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05" yWindow="585" windowWidth="21840" windowHeight="13365" tabRatio="859" firstSheet="6" activeTab="11"/>
  </bookViews>
  <sheets>
    <sheet name="1. паспорт местоположение" sheetId="7" r:id="rId1"/>
    <sheet name="2. паспорт  ТП" sheetId="12" r:id="rId2"/>
    <sheet name="3.1. паспорт Техсост ПС_СТЗ"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_ФЭС" sheetId="19" r:id="rId8"/>
    <sheet name="6.1. Паспорт сетевой график" sheetId="16" r:id="rId9"/>
    <sheet name="6.2. Паспорт фин осв ввод" sheetId="15" r:id="rId10"/>
    <sheet name="7. Паспорт отчет о закупке" sheetId="23" r:id="rId11"/>
    <sheet name="8. Общие сведения" sheetId="22" r:id="rId12"/>
  </sheets>
  <externalReferences>
    <externalReference r:id="rId13"/>
    <externalReference r:id="rId14"/>
  </externalReferences>
  <definedNames>
    <definedName name="_xlnm._FilterDatabase" localSheetId="10" hidden="1">'7. Паспорт отчет о закупке'!$A$25:$DM$69</definedName>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местоположение'!$A$1:$C$46</definedName>
    <definedName name="_xlnm.Print_Area" localSheetId="1">'2. паспорт  ТП'!$A$1:$S$24</definedName>
    <definedName name="_xlnm.Print_Area" localSheetId="2">'3.1. паспорт Техсост ПС_СТЗ'!$A$1:$T$41</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надежность'!$A$1:$Z$28</definedName>
    <definedName name="_xlnm.Print_Area" localSheetId="6">'4. паспортбюджет'!$A$1:$O$22</definedName>
    <definedName name="_xlnm.Print_Area" localSheetId="8">'6.1. Паспорт сетевой график'!$A$1:$L$55</definedName>
    <definedName name="_xlnm.Print_Area" localSheetId="9">'6.2. Паспорт фин осв ввод'!$A$1:$U$64</definedName>
  </definedNames>
  <calcPr calcId="145621" iterate="1"/>
</workbook>
</file>

<file path=xl/calcChain.xml><?xml version="1.0" encoding="utf-8"?>
<calcChain xmlns="http://schemas.openxmlformats.org/spreadsheetml/2006/main">
  <c r="A15" i="16" l="1"/>
  <c r="A12" i="16"/>
  <c r="A9" i="16"/>
  <c r="A5" i="16"/>
  <c r="A15" i="22" l="1"/>
  <c r="A12" i="22"/>
  <c r="A9" i="22"/>
  <c r="A5" i="22"/>
  <c r="C24" i="15" l="1"/>
  <c r="A9" i="23" l="1"/>
  <c r="A5" i="23" l="1"/>
  <c r="F25" i="23" l="1"/>
  <c r="G25" i="23" s="1"/>
  <c r="H25" i="23" s="1"/>
  <c r="I25" i="23" s="1"/>
  <c r="J25" i="23" s="1"/>
  <c r="K25" i="23" s="1"/>
  <c r="L25" i="23" s="1"/>
  <c r="M25" i="23" s="1"/>
  <c r="N25" i="23" s="1"/>
  <c r="O25" i="23" s="1"/>
  <c r="P25" i="23" s="1"/>
  <c r="Q25" i="23" s="1"/>
  <c r="R25" i="23" s="1"/>
  <c r="S25" i="23" s="1"/>
  <c r="T25" i="23" s="1"/>
  <c r="U25" i="23" s="1"/>
  <c r="V25" i="23" s="1"/>
  <c r="W25" i="23" s="1"/>
  <c r="X25" i="23" s="1"/>
  <c r="Y25" i="23" s="1"/>
  <c r="Z25" i="23" s="1"/>
  <c r="AA25" i="23" s="1"/>
  <c r="AB25" i="23" s="1"/>
  <c r="AC25" i="23" s="1"/>
  <c r="AD25" i="23" s="1"/>
  <c r="AE25" i="23" s="1"/>
  <c r="AF25" i="23" s="1"/>
  <c r="AG25" i="23" s="1"/>
  <c r="AH25" i="23" s="1"/>
  <c r="AI25" i="23" s="1"/>
  <c r="AJ25" i="23" s="1"/>
  <c r="AK25" i="23" s="1"/>
  <c r="AL25" i="23" s="1"/>
  <c r="AM25" i="23" s="1"/>
  <c r="AN25" i="23" s="1"/>
  <c r="AO25" i="23" s="1"/>
  <c r="AP25" i="23" s="1"/>
  <c r="AQ25" i="23" s="1"/>
  <c r="AR25" i="23" s="1"/>
  <c r="AS25" i="23" s="1"/>
  <c r="AT25" i="23" s="1"/>
  <c r="AU25" i="23" s="1"/>
  <c r="AV25" i="23" s="1"/>
  <c r="H43" i="15" l="1"/>
  <c r="H35" i="15"/>
  <c r="H30" i="15"/>
  <c r="H24" i="15"/>
  <c r="C43" i="15"/>
  <c r="C30" i="15"/>
  <c r="C35" i="15"/>
  <c r="C38" i="7" l="1"/>
  <c r="A9" i="13" l="1"/>
  <c r="A14" i="15" l="1"/>
  <c r="A11" i="15"/>
  <c r="A8" i="15"/>
  <c r="A4" i="15"/>
  <c r="A15" i="19"/>
  <c r="A12" i="19"/>
  <c r="A9" i="19"/>
  <c r="A5" i="19"/>
  <c r="A15" i="10"/>
  <c r="A15" i="23" s="1"/>
  <c r="A12" i="10"/>
  <c r="A9" i="10"/>
  <c r="A5" i="10"/>
  <c r="A14" i="17"/>
  <c r="A11" i="17"/>
  <c r="A8" i="17"/>
  <c r="A4" i="17"/>
  <c r="A15" i="6"/>
  <c r="A12" i="6"/>
  <c r="A9" i="6"/>
  <c r="A5" i="6"/>
  <c r="A5" i="14"/>
  <c r="A15" i="13"/>
  <c r="A12" i="13"/>
  <c r="A5" i="13"/>
  <c r="A14" i="12"/>
  <c r="A11" i="12"/>
  <c r="A8" i="12"/>
  <c r="A4" i="12"/>
</calcChain>
</file>

<file path=xl/comments1.xml><?xml version="1.0" encoding="utf-8"?>
<comments xmlns="http://schemas.openxmlformats.org/spreadsheetml/2006/main">
  <authors>
    <author>Владислав Александрович Олейник</author>
  </authors>
  <commentList>
    <comment ref="P26" authorId="0">
      <text>
        <r>
          <rPr>
            <b/>
            <sz val="9"/>
            <color indexed="81"/>
            <rFont val="Tahoma"/>
            <family val="2"/>
            <charset val="204"/>
          </rPr>
          <t>Владислав Александрович Олейник:</t>
        </r>
        <r>
          <rPr>
            <sz val="9"/>
            <color indexed="81"/>
            <rFont val="Tahoma"/>
            <family val="2"/>
            <charset val="204"/>
          </rPr>
          <t xml:space="preserve">
без НДС 18%</t>
        </r>
      </text>
    </comment>
    <comment ref="AB26" authorId="0">
      <text>
        <r>
          <rPr>
            <b/>
            <sz val="9"/>
            <color indexed="81"/>
            <rFont val="Tahoma"/>
            <charset val="1"/>
          </rPr>
          <t>Владислав Александрович Олейник:</t>
        </r>
        <r>
          <rPr>
            <sz val="9"/>
            <color indexed="81"/>
            <rFont val="Tahoma"/>
            <charset val="1"/>
          </rPr>
          <t xml:space="preserve">
без НДС 18%
</t>
        </r>
      </text>
    </comment>
    <comment ref="P27" authorId="0">
      <text>
        <r>
          <rPr>
            <b/>
            <sz val="9"/>
            <color indexed="81"/>
            <rFont val="Tahoma"/>
            <family val="2"/>
            <charset val="204"/>
          </rPr>
          <t>Владислав Александрович Олейник:</t>
        </r>
        <r>
          <rPr>
            <sz val="9"/>
            <color indexed="81"/>
            <rFont val="Tahoma"/>
            <family val="2"/>
            <charset val="204"/>
          </rPr>
          <t xml:space="preserve">
без НДС 18 %</t>
        </r>
      </text>
    </comment>
    <comment ref="AB27" authorId="0">
      <text>
        <r>
          <rPr>
            <b/>
            <sz val="9"/>
            <color indexed="81"/>
            <rFont val="Tahoma"/>
            <charset val="1"/>
          </rPr>
          <t>Владислав Александрович Олейник:</t>
        </r>
        <r>
          <rPr>
            <sz val="9"/>
            <color indexed="81"/>
            <rFont val="Tahoma"/>
            <charset val="1"/>
          </rPr>
          <t xml:space="preserve">
без НДС 18 %
</t>
        </r>
      </text>
    </comment>
    <comment ref="P28" authorId="0">
      <text>
        <r>
          <rPr>
            <b/>
            <sz val="9"/>
            <color indexed="81"/>
            <rFont val="Tahoma"/>
            <family val="2"/>
            <charset val="204"/>
          </rPr>
          <t>Владислав Александрович Олейник:</t>
        </r>
        <r>
          <rPr>
            <sz val="9"/>
            <color indexed="81"/>
            <rFont val="Tahoma"/>
            <family val="2"/>
            <charset val="204"/>
          </rPr>
          <t xml:space="preserve">
без НДС 18%
</t>
        </r>
      </text>
    </comment>
    <comment ref="AB28" authorId="0">
      <text>
        <r>
          <rPr>
            <b/>
            <sz val="9"/>
            <color indexed="81"/>
            <rFont val="Tahoma"/>
            <charset val="1"/>
          </rPr>
          <t>Владислав Александрович Олейник:</t>
        </r>
        <r>
          <rPr>
            <sz val="9"/>
            <color indexed="81"/>
            <rFont val="Tahoma"/>
            <charset val="1"/>
          </rPr>
          <t xml:space="preserve">
без НДС 18 %
</t>
        </r>
      </text>
    </comment>
    <comment ref="AD30" authorId="0">
      <text>
        <r>
          <rPr>
            <b/>
            <sz val="9"/>
            <color indexed="81"/>
            <rFont val="Tahoma"/>
            <charset val="1"/>
          </rPr>
          <t>Владислав Александрович Олейник:</t>
        </r>
        <r>
          <rPr>
            <sz val="9"/>
            <color indexed="81"/>
            <rFont val="Tahoma"/>
            <charset val="1"/>
          </rPr>
          <t xml:space="preserve">
без НДС
</t>
        </r>
      </text>
    </comment>
    <comment ref="AD34" authorId="0">
      <text>
        <r>
          <rPr>
            <b/>
            <sz val="9"/>
            <color indexed="81"/>
            <rFont val="Tahoma"/>
            <charset val="1"/>
          </rPr>
          <t>Владислав Александрович Олейник:</t>
        </r>
        <r>
          <rPr>
            <sz val="9"/>
            <color indexed="81"/>
            <rFont val="Tahoma"/>
            <charset val="1"/>
          </rPr>
          <t xml:space="preserve">
без НДС
</t>
        </r>
      </text>
    </comment>
    <comment ref="AA42" authorId="0">
      <text>
        <r>
          <rPr>
            <b/>
            <sz val="9"/>
            <color indexed="81"/>
            <rFont val="Tahoma"/>
            <charset val="1"/>
          </rPr>
          <t>Владислав Александрович Олейник:</t>
        </r>
        <r>
          <rPr>
            <sz val="9"/>
            <color indexed="81"/>
            <rFont val="Tahoma"/>
            <charset val="1"/>
          </rPr>
          <t xml:space="preserve">
едрасценки
</t>
        </r>
      </text>
    </comment>
    <comment ref="AD42" authorId="0">
      <text>
        <r>
          <rPr>
            <b/>
            <sz val="9"/>
            <color indexed="81"/>
            <rFont val="Tahoma"/>
            <charset val="1"/>
          </rPr>
          <t>Владислав Александрович Олейник:</t>
        </r>
        <r>
          <rPr>
            <sz val="9"/>
            <color indexed="81"/>
            <rFont val="Tahoma"/>
            <charset val="1"/>
          </rPr>
          <t xml:space="preserve">
ед расценки
</t>
        </r>
      </text>
    </comment>
  </commentList>
</comments>
</file>

<file path=xl/sharedStrings.xml><?xml version="1.0" encoding="utf-8"?>
<sst xmlns="http://schemas.openxmlformats.org/spreadsheetml/2006/main" count="3515" uniqueCount="775">
  <si>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</si>
  <si>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</si>
  <si>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</si>
  <si>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</si>
  <si>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</si>
  <si>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</si>
  <si>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</si>
  <si>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</si>
  <si>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</si>
  <si>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</si>
  <si>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</si>
  <si>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</si>
  <si>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</si>
  <si>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</si>
  <si>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</si>
  <si>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</si>
  <si>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</si>
  <si>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</si>
  <si>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</si>
  <si>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</si>
  <si>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</si>
  <si>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</si>
  <si>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</si>
  <si>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</si>
  <si>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</si>
  <si>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</si>
  <si>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</si>
  <si>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</si>
  <si>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</si>
  <si>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</si>
  <si>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</si>
  <si>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</si>
  <si>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</si>
  <si>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</si>
  <si>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</si>
  <si>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</si>
  <si>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</si>
  <si>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</si>
  <si>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</si>
  <si>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</si>
  <si>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</si>
  <si>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</si>
  <si>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</si>
  <si>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</si>
  <si>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</si>
  <si>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</si>
  <si>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</si>
  <si>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</si>
  <si>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</si>
  <si>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</si>
  <si>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</si>
  <si>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</si>
  <si>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</si>
  <si>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</si>
  <si>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</si>
  <si>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</si>
  <si>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</si>
  <si>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</si>
  <si>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</si>
  <si>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</si>
  <si>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</si>
  <si>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</si>
  <si>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</si>
  <si>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</si>
  <si>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</si>
  <si>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</si>
  <si>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</si>
  <si>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</si>
  <si>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</si>
  <si>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</si>
  <si>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</si>
  <si>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</si>
  <si>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</si>
  <si>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</si>
  <si>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</si>
  <si>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</si>
  <si>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</si>
  <si>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</si>
  <si>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</si>
  <si>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</si>
  <si>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</si>
  <si>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</si>
  <si>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</si>
  <si>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</si>
  <si>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</si>
  <si>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</si>
  <si>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</si>
  <si>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</si>
  <si>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</si>
  <si>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</si>
  <si>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</si>
  <si>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</si>
  <si>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</si>
  <si>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</si>
  <si>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</si>
  <si>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</si>
  <si>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</si>
  <si>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</si>
  <si>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</si>
  <si>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</si>
  <si>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</si>
  <si>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</si>
  <si>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</si>
  <si>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</si>
  <si>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</si>
  <si>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</si>
  <si>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</si>
  <si>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</si>
  <si>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</si>
  <si>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</si>
  <si>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</si>
  <si>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</si>
  <si>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</si>
  <si>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</si>
  <si>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</si>
  <si>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</si>
  <si>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</si>
  <si>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</si>
  <si>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</si>
  <si>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</si>
  <si>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</si>
  <si>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</si>
  <si>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</si>
  <si>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</si>
  <si>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</si>
  <si>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</si>
  <si>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</si>
  <si>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</si>
  <si>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</si>
  <si>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</si>
  <si>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</si>
  <si>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</si>
  <si>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</si>
  <si>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</si>
  <si>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</si>
  <si>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</si>
  <si>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</si>
  <si>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</si>
  <si>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</si>
  <si>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</si>
  <si>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</si>
  <si>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</si>
  <si>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</si>
  <si>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</si>
  <si>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</si>
  <si>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</si>
  <si>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</si>
  <si>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</si>
  <si>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</si>
  <si>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</si>
  <si>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</si>
  <si>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</si>
  <si>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</si>
  <si>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</si>
  <si>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</si>
  <si>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</si>
  <si>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</si>
  <si>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</si>
  <si>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</si>
  <si>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</si>
  <si>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</si>
  <si>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</si>
  <si>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</si>
  <si>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</si>
  <si>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</si>
  <si>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</si>
  <si>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</si>
  <si>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</si>
  <si>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</si>
  <si>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</si>
  <si>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</si>
  <si>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</si>
  <si>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</si>
  <si>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</si>
  <si>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</si>
  <si>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</si>
  <si>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</si>
  <si>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</si>
  <si>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</si>
  <si>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</si>
  <si>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</si>
  <si>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</si>
  <si>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</si>
  <si>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</si>
  <si>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</si>
  <si>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</si>
  <si>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по состоянию на 01.01.года X</t>
  </si>
  <si>
    <t xml:space="preserve"> по состоянию на 01.01.года (N-1)</t>
  </si>
  <si>
    <t>Факт 
(предложение по корректировке плана)</t>
  </si>
  <si>
    <t>Итого за период реализации инвестиционной программы</t>
  </si>
  <si>
    <t>Год (N+1)</t>
  </si>
  <si>
    <t>Год N</t>
  </si>
  <si>
    <t>План (факт) года (N-1)</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</si>
  <si>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</si>
  <si>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</si>
  <si>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</si>
  <si>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</si>
  <si>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</si>
  <si>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</si>
  <si>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</si>
  <si>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</si>
  <si>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</si>
  <si>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</si>
  <si>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</si>
  <si>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</si>
  <si>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</si>
  <si>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</si>
  <si>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</si>
  <si>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</si>
  <si>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</si>
  <si>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</si>
  <si>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</si>
  <si>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</si>
  <si>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</si>
  <si>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</si>
  <si>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</si>
  <si>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</si>
  <si>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</si>
  <si>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</si>
  <si>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</si>
  <si>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</si>
  <si>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</si>
  <si>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</si>
  <si>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</si>
  <si>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</si>
  <si>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</si>
  <si>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</si>
  <si>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</si>
  <si>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</si>
  <si>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</si>
  <si>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</si>
  <si>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</si>
  <si>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</si>
  <si>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</si>
  <si>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</si>
  <si>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</si>
  <si>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</si>
  <si>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</si>
  <si>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</si>
  <si>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</si>
  <si>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</si>
  <si>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</si>
  <si>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</si>
  <si>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</si>
  <si>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</si>
  <si>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</si>
  <si>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</si>
  <si>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</si>
  <si>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</si>
  <si>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</si>
  <si>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</si>
  <si>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</si>
  <si>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</si>
  <si>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</si>
  <si>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</si>
  <si>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</si>
  <si>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</si>
  <si>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</si>
  <si>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</si>
  <si>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</si>
  <si>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</si>
  <si>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</si>
  <si>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</si>
  <si>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</si>
  <si>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</si>
  <si>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</si>
  <si>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</si>
  <si>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</si>
  <si>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</si>
  <si>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</si>
  <si>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</si>
  <si>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</si>
  <si>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</si>
  <si>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</si>
  <si>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</si>
  <si>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</si>
  <si>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</si>
  <si>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</si>
  <si>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</si>
  <si>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</si>
  <si>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</si>
  <si>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</si>
  <si>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</si>
  <si>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</si>
  <si>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</si>
  <si>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</si>
  <si>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</si>
  <si>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</si>
  <si>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</si>
  <si>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</si>
  <si>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</si>
  <si>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</si>
  <si>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</si>
  <si>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</si>
  <si>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</si>
  <si>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</si>
  <si>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</si>
  <si>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</si>
  <si>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</si>
  <si>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</si>
  <si>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</si>
  <si>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</si>
  <si>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</si>
  <si>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</si>
  <si>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</si>
  <si>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</si>
  <si>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</si>
  <si>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</si>
  <si>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</si>
  <si>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</si>
  <si>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</si>
  <si>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</si>
  <si>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</si>
  <si>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</si>
  <si>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</si>
  <si>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</si>
  <si>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</si>
  <si>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</si>
  <si>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</si>
  <si>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</si>
  <si>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</si>
  <si>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</si>
  <si>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</si>
  <si>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</si>
  <si>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</si>
  <si>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</si>
  <si>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</si>
  <si>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</si>
  <si>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</si>
  <si>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</si>
  <si>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</si>
  <si>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</si>
  <si>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</si>
  <si>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</si>
  <si>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</si>
  <si>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</si>
  <si>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</si>
  <si>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</si>
  <si>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</si>
  <si>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</si>
  <si>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</si>
  <si>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</si>
  <si>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</si>
  <si>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</si>
  <si>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</si>
  <si>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</si>
  <si>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</si>
  <si>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</si>
  <si>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</si>
  <si>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</si>
  <si>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</si>
  <si>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</si>
  <si>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</si>
  <si>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</si>
  <si>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</si>
  <si>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</si>
  <si>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</si>
  <si>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</si>
  <si>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</si>
  <si>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</si>
  <si>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</si>
  <si>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</si>
  <si>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</si>
  <si>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</si>
  <si>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</si>
  <si>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</si>
  <si>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</si>
  <si>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</si>
  <si>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</si>
  <si>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</si>
  <si>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</si>
  <si>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</si>
  <si>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</si>
  <si>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</si>
  <si>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</si>
  <si>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</si>
  <si>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</si>
  <si>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</si>
  <si>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</si>
  <si>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</si>
  <si>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</si>
  <si>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</si>
  <si>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</si>
  <si>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</si>
  <si>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</si>
  <si>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</si>
  <si>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</si>
  <si>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[возможность реализации в установленный срок, отставание от установленного срока, причины отставания, возможный срок ввода объекта]</t>
  </si>
  <si>
    <t>Факты и события, влияющие на ход реализации проекта, проблемные вопросы:</t>
  </si>
  <si>
    <t>[описание факта или события, ссылки на документы, влияние факта/ события на срок реализации проекта в месяцах, принятые меры по устранению причин отставаний и выявленных нарушений, исключающие их повторение]</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</si>
  <si>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</si>
  <si>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</si>
  <si>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</si>
  <si>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</si>
  <si>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</si>
  <si>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</si>
  <si>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</si>
  <si>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</si>
  <si>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</si>
  <si>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</si>
  <si>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</si>
  <si>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</si>
  <si>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</si>
  <si>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</si>
  <si>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</si>
  <si>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</si>
  <si>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</si>
  <si>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</si>
  <si>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</si>
  <si>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</si>
  <si>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</si>
  <si>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</si>
  <si>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</si>
  <si>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</si>
  <si>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</si>
  <si>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</si>
  <si>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</si>
  <si>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</si>
  <si>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</si>
  <si>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</si>
  <si>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</si>
  <si>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</si>
  <si>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</si>
  <si>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</si>
  <si>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</si>
  <si>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</si>
  <si>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</si>
  <si>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</si>
  <si>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</si>
  <si>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</si>
  <si>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</si>
  <si>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</si>
  <si>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</si>
  <si>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</si>
  <si>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</si>
  <si>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</si>
  <si>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</si>
  <si>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</si>
  <si>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</si>
  <si>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</si>
  <si>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</si>
  <si>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</si>
  <si>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</si>
  <si>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</si>
  <si>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</si>
  <si>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</si>
  <si>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</si>
  <si>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</si>
  <si>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Год (N+2)</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</si>
  <si>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</si>
  <si>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</si>
  <si>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</si>
  <si>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</si>
  <si>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</si>
  <si>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</si>
  <si>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</si>
  <si>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</si>
  <si>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</si>
  <si>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</si>
  <si>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</si>
  <si>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</si>
  <si>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</si>
  <si>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</si>
  <si>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</si>
  <si>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</si>
  <si>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</si>
  <si>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</si>
  <si>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</si>
  <si>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</si>
  <si>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</si>
  <si>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</si>
  <si>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</si>
  <si>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</si>
  <si>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</si>
  <si>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</si>
  <si>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</si>
  <si>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</si>
  <si>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</si>
  <si>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</si>
  <si>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</si>
  <si>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</si>
  <si>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</si>
  <si>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</si>
  <si>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</si>
  <si>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</si>
  <si>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</si>
  <si>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</si>
  <si>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</si>
  <si>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</si>
  <si>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</si>
  <si>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</si>
  <si>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</si>
  <si>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</si>
  <si>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</si>
  <si>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</si>
  <si>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</si>
  <si>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</si>
  <si>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 xml:space="preserve">                                    АО "Мобильные ГТЭС"                                                 </t>
  </si>
  <si>
    <t>не применимо</t>
  </si>
  <si>
    <t>Обеспечение надёжного энергоснабжения территорий о. Шикотан</t>
  </si>
  <si>
    <t>Сахалинская область</t>
  </si>
  <si>
    <t>Южно-Курильский городской округ, о. Шикотан</t>
  </si>
  <si>
    <t>нет</t>
  </si>
  <si>
    <t>не требуется</t>
  </si>
  <si>
    <t>—</t>
  </si>
  <si>
    <t>новое строительство</t>
  </si>
  <si>
    <t>Сахалинская область, Южно-Курильский городской округ, о. Шикотан</t>
  </si>
  <si>
    <t>проектирование</t>
  </si>
  <si>
    <t>Сметная стоимость проекта в ценах 2019 года с НДС, млн. руб.</t>
  </si>
  <si>
    <t>н.д.</t>
  </si>
  <si>
    <t>1.</t>
  </si>
  <si>
    <t>АО "Мобильные ГТЭС"</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</si>
  <si>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</si>
  <si>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АО "Мобиьлные ГТЭС"</t>
  </si>
  <si>
    <t>Приказ от 04.12.2017 № 1599 "Об утверждении Регламента закупочной деятельности АО "Мобильные ГТЭС"</t>
  </si>
  <si>
    <t>Открытый конкурс</t>
  </si>
  <si>
    <t>ООО "ЕРСМ Сибири";
ООО "Институт Проектирования Энергетических Систем";</t>
  </si>
  <si>
    <t>15094,000;
15094,000;</t>
  </si>
  <si>
    <t>_</t>
  </si>
  <si>
    <t>14927,500;
15010,833;</t>
  </si>
  <si>
    <t>ООО "ЕРСМ Сибири"</t>
  </si>
  <si>
    <t xml:space="preserve">www.Roseltorg.ru
</t>
  </si>
  <si>
    <t>декабрь</t>
  </si>
  <si>
    <t>12.2018</t>
  </si>
  <si>
    <t>06.2019</t>
  </si>
  <si>
    <t>Итоги</t>
  </si>
  <si>
    <t>Выполнение землеустроительных работ</t>
  </si>
  <si>
    <t>www.Roseltorg.ru</t>
  </si>
  <si>
    <t>07.2019</t>
  </si>
  <si>
    <t>Выполнение работ по вырубке и вывозу деревьев с площадки строительства</t>
  </si>
  <si>
    <t>Простая закупка</t>
  </si>
  <si>
    <t>ООО "ВЭСТ";
ООО "Рос-Энерджи";
ООО "Вэт_Групп";</t>
  </si>
  <si>
    <t>381,425;
415,254;
418,644;</t>
  </si>
  <si>
    <t>ООО «ВЭСТ»</t>
  </si>
  <si>
    <t>2018_590</t>
  </si>
  <si>
    <t>01.2019</t>
  </si>
  <si>
    <t>02.2019</t>
  </si>
  <si>
    <t>Поставка шкафов для хранения одежды</t>
  </si>
  <si>
    <t>Запрос предложений</t>
  </si>
  <si>
    <t>июнь</t>
  </si>
  <si>
    <t>Конкурс</t>
  </si>
  <si>
    <t>февраль</t>
  </si>
  <si>
    <t>Единственный поставщик</t>
  </si>
  <si>
    <t>Оказание услуг по проведению предрейсовых (послерейсовых) медицинских осмотров водителей</t>
  </si>
  <si>
    <t>ГБУЗ "Южно-Курильская ЦРБ"</t>
  </si>
  <si>
    <t>2019_364</t>
  </si>
  <si>
    <t>5.8.1.3</t>
  </si>
  <si>
    <t>Центральная закупочная комиссия</t>
  </si>
  <si>
    <t>2019/46</t>
  </si>
  <si>
    <t>Оказание услуг по перевозке пассажиров и грузов</t>
  </si>
  <si>
    <t>МУП "Южно-Курильский докер"</t>
  </si>
  <si>
    <t>2019_365</t>
  </si>
  <si>
    <t>2019/47</t>
  </si>
  <si>
    <t>Поставка мобильный вагонов-домов</t>
  </si>
  <si>
    <t>ООО "Автосбыт"</t>
  </si>
  <si>
    <t>март</t>
  </si>
  <si>
    <t>Оказание услуг по морской перевозке грузов</t>
  </si>
  <si>
    <t>ООО "МонтажСтрой ДВ";
ООО "ТТК-Горизонт";
ООО "Востокпримснаб";</t>
  </si>
  <si>
    <t>328,2500;
415,000;
369,167;</t>
  </si>
  <si>
    <t>ООО "МонтажСтрой ДВ"</t>
  </si>
  <si>
    <t>2019_387</t>
  </si>
  <si>
    <t>апрель</t>
  </si>
  <si>
    <t xml:space="preserve">Аренда жилого помещения
(2-х комнатная квартира)
</t>
  </si>
  <si>
    <t>Николаев Павел Анатольевич</t>
  </si>
  <si>
    <t>Николаев П.А.</t>
  </si>
  <si>
    <t>2019_400</t>
  </si>
  <si>
    <t xml:space="preserve">5.8.1.9. </t>
  </si>
  <si>
    <t>2019/105</t>
  </si>
  <si>
    <t xml:space="preserve">Калужский филиал ПАО "МБКР";
ООО "Транс Линия";
ООО "ГТС Сибири";
ООО "ЕРСМ Сибири";
</t>
  </si>
  <si>
    <t>Калужский филиал ПАО "МБКР"</t>
  </si>
  <si>
    <t>421,100;
389,800;
1733,000;</t>
  </si>
  <si>
    <t>ООО "ГТС Сибири"</t>
  </si>
  <si>
    <t xml:space="preserve">Выполнение государственной историко-культурной экспертизы
</t>
  </si>
  <si>
    <t>ООО "Сахалинская археологическая экспедиция";
ООО "Изыскатель СахГУ";
ГБУ "Сахалинский областной краеведческий музей"</t>
  </si>
  <si>
    <t>275,615;
295,615;
_</t>
  </si>
  <si>
    <t>ООО "Сахалинская археологическая экспедиция"</t>
  </si>
  <si>
    <t>2019_410</t>
  </si>
  <si>
    <t>Поставка кабельной продукции</t>
  </si>
  <si>
    <t>ООО "ТД "УНКОМТЕХ"</t>
  </si>
  <si>
    <t>ООО "ТД "Ункомтех"</t>
  </si>
  <si>
    <t>май</t>
  </si>
  <si>
    <t>Поставка резервуаров вертикальных стальных РВС-1000 м3 хранения дизельного топлива для ДЭС 4 МВт и оказания услуг шеф-надзора</t>
  </si>
  <si>
    <t>Поставка бетона</t>
  </si>
  <si>
    <t>Поставка электротехнического оборудования</t>
  </si>
  <si>
    <t>Приобретение недвижимого имущества</t>
  </si>
  <si>
    <t>2019_739</t>
  </si>
  <si>
    <t>2019/186</t>
  </si>
  <si>
    <t>Поставка топливных фильтров универсальных для жидкости</t>
  </si>
  <si>
    <t>Оказание услуг по перевозке грузов морским судном</t>
  </si>
  <si>
    <t>Поставка самосвала КАМАЗ 65222-6012-53 или эквивалента и дополнительного оборудования к нему</t>
  </si>
  <si>
    <t>Поставка Автобетоносмесителя 58146Т (на полноприводном шасси КАМАЗ 43118) или эквивалента и дополнительного оборудования к нему</t>
  </si>
  <si>
    <t>Поставка сортамента труб, трубопроводной арматуры и деталей трубопровода</t>
  </si>
  <si>
    <t>Аренда офисного помещения на о. Шикотан</t>
  </si>
  <si>
    <t>2019_760</t>
  </si>
  <si>
    <t>июль</t>
  </si>
  <si>
    <t>Поставка насосов ХМс 6,3/30К55А-2,2/2Е или эквивалент во взрывозащищенном исполнении</t>
  </si>
  <si>
    <t>Поставка насоса КМ-100-80-170Е или эквивалент во взрывозащищенном исполнении</t>
  </si>
  <si>
    <t>Поставка насосов КММ Е 125-100-250/2-55 или эквивалент во взрывозащищенном исполнении</t>
  </si>
  <si>
    <t>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t>
  </si>
  <si>
    <t>Поставка запорно-регулирующей трубопроводной арматуры и ответных фланцев из нержавеющей стали, прокладками и крепежом</t>
  </si>
  <si>
    <t>н/д</t>
  </si>
  <si>
    <t>2018_556;
31807329513</t>
  </si>
  <si>
    <t>Выполнение работ по срезке и вывозу плодородного растительного слоя почвы</t>
  </si>
  <si>
    <t>ООО "ВЭСТ-Групп";
ООО "Рос-Энерджи";
ООО "ВЭСТ";</t>
  </si>
  <si>
    <t>404,529;
411,864;
416,000</t>
  </si>
  <si>
    <t>ООО "ВЭСТ-ГРУПП"</t>
  </si>
  <si>
    <t>2018_584</t>
  </si>
  <si>
    <t>Единственный поставщик по результатам несостоящейся процедуры</t>
  </si>
  <si>
    <t xml:space="preserve">
2019_380;
31907711075</t>
  </si>
  <si>
    <t>05.2019</t>
  </si>
  <si>
    <t>04.2019</t>
  </si>
  <si>
    <t>2019_403;
31907841953</t>
  </si>
  <si>
    <t>2019_412;
31907914010</t>
  </si>
  <si>
    <t>176256 ООО "МеталлМебель"</t>
  </si>
  <si>
    <t>ООО "МеталлМебель"</t>
  </si>
  <si>
    <t>2019_277;
31908027164</t>
  </si>
  <si>
    <t>Поставка экскаватора WX200 или аналога</t>
  </si>
  <si>
    <t>АО "Коминвест-АКМТ";
ООО "СК-ОБЪ";</t>
  </si>
  <si>
    <t>8963,009;
9008,527</t>
  </si>
  <si>
    <t>АО "Коминвест-Акмт"</t>
  </si>
  <si>
    <t>2019_402;
31907841298</t>
  </si>
  <si>
    <t>157358;
157597;
157806;
158674;
177234 ООО "ЭЛПИ";
178685 " ООО "ТОР групп";</t>
  </si>
  <si>
    <t>10116,667;
10266,667;</t>
  </si>
  <si>
    <t xml:space="preserve">157358;
157597;
157806;
158674;
</t>
  </si>
  <si>
    <t>ООО "ЭЛПИ"</t>
  </si>
  <si>
    <t>2019_414;
31907912008</t>
  </si>
  <si>
    <t>ООО "ГК "ЭврикаМК";
ООО "Премиум Русс";
ООО "Заполярье";</t>
  </si>
  <si>
    <t xml:space="preserve">
ООО "Премиум Русс";
ООО "Заполярье";</t>
  </si>
  <si>
    <t>ООО "ГК "ЭврикаМК"</t>
  </si>
  <si>
    <t>2019_731;
31907969830</t>
  </si>
  <si>
    <t>Пипко В.Г.</t>
  </si>
  <si>
    <t xml:space="preserve">5.8.1.20. </t>
  </si>
  <si>
    <t>ООО "Мотажстрой ДВ";
ПАО "Совфратхт";</t>
  </si>
  <si>
    <t>35219,167;
34130,000;</t>
  </si>
  <si>
    <t>2019_750;
31908036765</t>
  </si>
  <si>
    <t>ООО "Автоцентр Таврида";
ООО РариТЭК Авто Групп";
ООО "Волготехснаб";</t>
  </si>
  <si>
    <t>6483,833;
6417,416;</t>
  </si>
  <si>
    <t>ООО "Волготехснаб"</t>
  </si>
  <si>
    <t>ООО "Рари ТЭК Авто Групп"</t>
  </si>
  <si>
    <t>2019_751;
31908045824</t>
  </si>
  <si>
    <t>5308,333;
5255,000;</t>
  </si>
  <si>
    <t>ООО "Автоцентр Таврида"</t>
  </si>
  <si>
    <t>2019_752;
31908045952</t>
  </si>
  <si>
    <t>Поставка мини погрузчика АНТ-1000 или эквивалент и дополнительного оборудования к нему</t>
  </si>
  <si>
    <t>ООО "Тракресурс-Регион";
ООО "КомплектСнаб";</t>
  </si>
  <si>
    <t>3026,796;
3066,743;</t>
  </si>
  <si>
    <t>ООО "Тракресурс-Регион"</t>
  </si>
  <si>
    <t>2019_758;
31908063618</t>
  </si>
  <si>
    <t>188479 ООО "ТД "ЧМК";
189063
192830 ООО "Сталь-Эксперт";</t>
  </si>
  <si>
    <t>2681,218;
2581,667</t>
  </si>
  <si>
    <t>ООО "Сталь-Эксперт"</t>
  </si>
  <si>
    <t>2019_768;
31908118683</t>
  </si>
  <si>
    <t>Поставка кабельных муфт</t>
  </si>
  <si>
    <t>ООО "ТД КВТ";
ООО "УралЭнергоМуфта";
ООО "РТК-Новые Технологии";</t>
  </si>
  <si>
    <t>103,465;
141,197;
119,766;</t>
  </si>
  <si>
    <t>ООО "ТД КВТ"</t>
  </si>
  <si>
    <t>2019_770</t>
  </si>
  <si>
    <t>Поставка щебня</t>
  </si>
  <si>
    <t>ООО «Сахагрострой»</t>
  </si>
  <si>
    <t>2019_773</t>
  </si>
  <si>
    <t>2019/227</t>
  </si>
  <si>
    <t>Поставка светодиодных светильников для наружного освещения площадки размещения ДГУ</t>
  </si>
  <si>
    <t>196152
196801
196900
196924</t>
  </si>
  <si>
    <t>473,232;
305,368;</t>
  </si>
  <si>
    <t>196152;
196900;</t>
  </si>
  <si>
    <t>ООО "Промкомплект"</t>
  </si>
  <si>
    <t>2019_778;
31908158002</t>
  </si>
  <si>
    <t>08.2019</t>
  </si>
  <si>
    <t>Поставка кабеля силового и труб для наружного освещения площадки размещения ДГУ</t>
  </si>
  <si>
    <t>196943 ООО "Электротехснаб";
200819;</t>
  </si>
  <si>
    <t>ООО "Электртехснаб"</t>
  </si>
  <si>
    <t>2019_781;
31908158004</t>
  </si>
  <si>
    <t>Поставка кабельных лотков и арматуры для наружного освещения площадки размещения ДГУ</t>
  </si>
  <si>
    <t>196050
196155
197258
197593
197729</t>
  </si>
  <si>
    <t>1795,709;
2270,493;
2438,932;</t>
  </si>
  <si>
    <t>196050
196155</t>
  </si>
  <si>
    <t>ООО "Нафта Инжиниринг"</t>
  </si>
  <si>
    <t>2019_783;
31908157564</t>
  </si>
  <si>
    <t>Поставка опор освещения и кронштейнов для наружного освещения площадки размещения ДГУ</t>
  </si>
  <si>
    <t>200841
201539</t>
  </si>
  <si>
    <t>ООО "Точинвест-ШЗМК"</t>
  </si>
  <si>
    <t>2019_784;
31908157286</t>
  </si>
  <si>
    <t>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t>
  </si>
  <si>
    <t>ФГБУ «ЦУРЭН»</t>
  </si>
  <si>
    <t>2019_790</t>
  </si>
  <si>
    <t>5.8.1.2</t>
  </si>
  <si>
    <t>2019/255</t>
  </si>
  <si>
    <t>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t>
  </si>
  <si>
    <t>ФГБНУ «ВНИРО»</t>
  </si>
  <si>
    <t>Сахалинский филиал ФГБНУ «ВНИРО» («СахНИРО»</t>
  </si>
  <si>
    <t>2019_801</t>
  </si>
  <si>
    <t>август</t>
  </si>
  <si>
    <t>2019/277</t>
  </si>
  <si>
    <t>Оказание услуг, связанных с обработкой и хранением грузов прибывших на судне в причальные сооружения в Южно-Курильском районе Сахалинской области</t>
  </si>
  <si>
    <t>ООО Рыбокомбинат «Островной»</t>
  </si>
  <si>
    <t>2019_808</t>
  </si>
  <si>
    <t>2019/286</t>
  </si>
  <si>
    <t>Оказание услуги по перевозке контейнера с топливом</t>
  </si>
  <si>
    <t xml:space="preserve">ИП Прощенко Екатерина Александровна;
ООО "Славянка"; </t>
  </si>
  <si>
    <t xml:space="preserve">ИП Прощенко Екатерина Александровна </t>
  </si>
  <si>
    <t>2019_814</t>
  </si>
  <si>
    <t>Оказание услуг, связанных с погрузо-разгрузочными работами в Южно-Курильском районе Сахалинской области</t>
  </si>
  <si>
    <t>ООО «Курильские острова»</t>
  </si>
  <si>
    <t>2019_820</t>
  </si>
  <si>
    <t>2019/302</t>
  </si>
  <si>
    <t>2019_729;
31907967482</t>
  </si>
  <si>
    <t>Проводится закупочная процедура</t>
  </si>
  <si>
    <t>2019_754;
31908049613</t>
  </si>
  <si>
    <t>5.8.1.12</t>
  </si>
  <si>
    <t>2019/2016</t>
  </si>
  <si>
    <t>2019_761;
31908076718</t>
  </si>
  <si>
    <t>2019_762;
31908076651</t>
  </si>
  <si>
    <t>2019_763;
31908077248</t>
  </si>
  <si>
    <t>2019_764;
31908076700</t>
  </si>
  <si>
    <t>Поставка модульных зданий для размещения персонала и здание ОПУ</t>
  </si>
  <si>
    <t>2019_786;
31908279183</t>
  </si>
  <si>
    <t>Поставка комплектующих системы охранного телевидения</t>
  </si>
  <si>
    <t>2019_804;
31908229169</t>
  </si>
  <si>
    <t>2019_828</t>
  </si>
  <si>
    <t>сентябрь</t>
  </si>
  <si>
    <t>Подготовка к размещению</t>
  </si>
  <si>
    <t>Поставка серверного оборудования</t>
  </si>
  <si>
    <t>2019_830</t>
  </si>
  <si>
    <t>Поставка электротехнической продукции</t>
  </si>
  <si>
    <t>2019_832</t>
  </si>
  <si>
    <t>2020 г.</t>
  </si>
  <si>
    <t>1.5.1. Новое строительство объектов по производству электрической энергии</t>
  </si>
  <si>
    <r>
      <t xml:space="preserve">Год раскрытия информации: </t>
    </r>
    <r>
      <rPr>
        <b/>
        <u/>
        <sz val="12"/>
        <rFont val="Times New Roman"/>
        <family val="1"/>
        <charset val="204"/>
      </rPr>
      <t>2020</t>
    </r>
    <r>
      <rPr>
        <b/>
        <sz val="12"/>
        <rFont val="Times New Roman"/>
        <family val="1"/>
        <charset val="204"/>
      </rPr>
      <t xml:space="preserve"> год</t>
    </r>
  </si>
  <si>
    <t xml:space="preserve"> _________________K_01                                       </t>
  </si>
  <si>
    <t>K_01</t>
  </si>
  <si>
    <t>2020</t>
  </si>
  <si>
    <t>от «__» _____ 20__ г. №___</t>
  </si>
  <si>
    <t>515,223 млн руб.</t>
  </si>
  <si>
    <t>515,223 млн. руб.</t>
  </si>
  <si>
    <t>Решение от 25.09.2018 на совещании у Заместителя Председателя Правительства Сахалинской области В.С. Сидоренко (протокол от 25.09.2018 № ВС-69) по вопросу о создании объектов электроэнергетики на территории Сахалинской области, о.Шикотан и пгт Ноглики</t>
  </si>
  <si>
    <t>Размещение дизельной электростанции 6,5 МВт на о. Шикотан</t>
  </si>
  <si>
    <t>3.6,5</t>
  </si>
  <si>
    <t>5.6,5</t>
  </si>
  <si>
    <t>Размещение дизельной электростанции на о. Шикотан, суммарной мощностью 6,5 МВт с топливным хозяйством</t>
  </si>
  <si>
    <t>дизельная электростанция мощностью 6,5 МВт с топливным хозяйством</t>
  </si>
  <si>
    <t>6,5 МВт</t>
  </si>
  <si>
    <t>Дизельная электростанция, состоящая из восьми дизель-генераторных установок: три мощностью 560 кВт и пять мощностью 1000 кВт, располагается на земельных участках, предоставляемых Администрацией Муниципального образования «Южно-Курильский городской округ»</t>
  </si>
  <si>
    <t>установленная мощность — 6 680 кВт</t>
  </si>
  <si>
    <t>от «__» _____ 2020 г. №___</t>
  </si>
  <si>
    <t>Администрацией Южно-Курильского района выпущено Поставновление, требует корректировки</t>
  </si>
  <si>
    <t>Получен градостроительный план земельного участка, требует корректировки</t>
  </si>
  <si>
    <t>Договор заключен.</t>
  </si>
  <si>
    <t>Изменение установленной мощности ДЭС с 4,5 МВт до 6,5 МВт и корректировка ген.плана в связи с изменением заезда на площадку</t>
  </si>
  <si>
    <t>Прохождение ГГЭ осуществляется после разработки ПД (техническая часть) и согласования Заказчиком.</t>
  </si>
  <si>
    <t>При прохождении Государственной экспертизы ПД, отдельное проведение экологической экспертизы не требуется.</t>
  </si>
  <si>
    <t>Разрешение на строительство выдается на основании разработанной, согласованной, прошедшей ГГЭ и утвержденной ПД.</t>
  </si>
  <si>
    <t>Рабочая документация разрабатывается после разработки Проектной документации и прохождения Государственной экспертизы ПД с получением положительного заключения.</t>
  </si>
  <si>
    <t xml:space="preserve">Строительно-монтажные работы выполняет АО "Мобильные ГТЭС". </t>
  </si>
  <si>
    <r>
      <rPr>
        <b/>
        <sz val="12"/>
        <rFont val="Times New Roman"/>
        <family val="1"/>
        <charset val="204"/>
      </rPr>
      <t>В указанные сроки возможно провести закупку оборудования  только при условии:</t>
    </r>
    <r>
      <rPr>
        <sz val="12"/>
        <rFont val="Times New Roman"/>
        <family val="1"/>
        <charset val="204"/>
      </rPr>
      <t xml:space="preserve">
1.Проведение закупки по не утвержденному проекту, не прошедшему экспертизу (на основании предварительных проектных решений и на основании проектов-аналогов). В части материалов закупка будет производиться с избытком.
2. Проведение большей части закупок без проведения конкурсных процедур (только на основании собранных коммерческих предложений по факту наименьшей цены предложения).
3. Передача в аренду/продажа 5-ти ДГУ по 1000 кВт со стороны ООО Рыбокомбинат "Островной" не позднее июля 2020.</t>
    </r>
  </si>
  <si>
    <t xml:space="preserve">Выполнение строительных работ будет производиться без Разрешения на строительство (ввиду отсутствия на момент строительства разработанной проектной документации и выполненной экспертизы проекта). 
</t>
  </si>
  <si>
    <t xml:space="preserve">Массовая поставка оборудования на строительную площадку невозможна, ввиду полного отсутствия свободной площади на площадке и невозможностью организации склада, а также отсутствием договора охраны строительной площадки.
На территории с. Малокурильское нет свободного участка для организации склада оборудования и материалов (многократные отказы Администрации Южно-Курильского района  по предоставлению земельных участков). </t>
  </si>
  <si>
    <t>Получение разрешения на эсплуатацию даже на период ПНР будет затруднительно ввиду незаконченности строительства объекта.</t>
  </si>
  <si>
    <t>Строительство осуществляет АО "Мобильные ГТЭС"</t>
  </si>
  <si>
    <t xml:space="preserve">Приемка основных средств к бухгалтерскому учету будет возможна только после реализации всех проектных решений в комплексе. </t>
  </si>
  <si>
    <t>Договор аренды №37/2019 от 24.05.2019, Договор аренды №38/2019 от 24.05.2019 
в связи с корректировкой генерального плана, необходимо увеличение площади земельного участка. Заключение дополнительных соглашений к Договорам аренды земельных участков.</t>
  </si>
  <si>
    <t xml:space="preserve">Договоры аренды земельных участков заключены, но в связи с корректировкой ген.плана, необходимо увеличение площади земельного участка. Заключение дополнительных соглашений к Договорам аренды земельных участков.
</t>
  </si>
  <si>
    <t xml:space="preserve">Диспетчерское наименование трансфорорматорной или иной подстанции </t>
  </si>
  <si>
    <t>2.</t>
  </si>
  <si>
    <t>ГТЭС0018.260-ОИ-ПЗ (том Обоснование инвестиций), 
проводится корректировка в связи с изменением суммарной мощности энергоустановок</t>
  </si>
  <si>
    <t>30.082019</t>
  </si>
  <si>
    <t xml:space="preserve">
1. Изменение установленной мощности ДЭС с 4,5 МВт до 6,5 МВт и корректировка ген.плана в связи с изменеием заезда на площадку, как следствие,увеличение сроков разработки новых проектных решений и выдачи ПД.
2. Заявка в МУП "Шикотанское ЖУ" на выдачу Договора ТП на установленную мощность 6,5 МВт.
</t>
  </si>
  <si>
    <t xml:space="preserve">Отсутствие договора ТП.
</t>
  </si>
  <si>
    <t>Утверждение ПД выполняется после прохождения ГГЭ с получением положительного заключения экспертизы.</t>
  </si>
  <si>
    <r>
      <rPr>
        <b/>
        <sz val="12"/>
        <rFont val="Times New Roman"/>
        <family val="1"/>
        <charset val="204"/>
      </rPr>
      <t>Выполнение  строительных работ в указанный срок возможно только при условии:</t>
    </r>
    <r>
      <rPr>
        <sz val="12"/>
        <rFont val="Times New Roman"/>
        <family val="1"/>
        <charset val="204"/>
      </rPr>
      <t xml:space="preserve">
1. Закупки товарного бетона по рыночной стоимости (т.к. стоимость товарного бетона у единственного поставщика на о. Шикотан намного превышает стоимость по ФССЦ).
2. Стоимость строительного песка и ж/б изделий с учетом доставки на о. Шикотан с превышением стоимости по ФССЦ (необходимо отдельно учитывать морскую доставку строительных материалов).
3. Закупки части материалов по рыночной стоимости и с учетом транспортировки
4. Наличие необходимой строиельной техники и персонала
</t>
    </r>
  </si>
  <si>
    <t xml:space="preserve">Монтаж основного и вспомогательного оборудования в указанные сроки возможен при условии:
Схема топливоснабжения на 1-м этапе от 2-х КХТ по 20 м3 каждый </t>
  </si>
  <si>
    <t>Получение акта о выполнении Технических условий, согласованного  субъектом оперативно-диспетчерского управления не требуется. Акт о выполнении ТУ будет оформляться со тороны АО "Мобильные ГТЭС" и МУП "Шикотанское ЖУ".</t>
  </si>
  <si>
    <t>Ввод в эксплуатацию 1-го этапа (без топливного хозяйства 2000 м 3) на основании разрешения для проведения ПНР.</t>
  </si>
  <si>
    <t>2020 г. - окончание I этапа (без ввода ТХ)
2021 г. - окончание II этапа (ввод объекта с ТХ)</t>
  </si>
  <si>
    <t>515,223 
в ценах, сложившихся ко времени Расчета на основании укрупненных нормативов цен (УНЦ) типовых технологических решений (Приказ Минэнерго РФ № 10 от 17.01.19)</t>
  </si>
  <si>
    <t>Ввод в эксплуатацию 2-го этапа (с топливным хозяйством 2000 м 3) на основании разрешения для проведения ПНР.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</si>
</sst>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0_ ;\-#,##0\ "/>
    <numFmt numFmtId="166" formatCode="_-* #,##0.00\ _р_._-;\-* #,##0.00\ _р_._-;_-* &quot;-&quot;??\ _р_._-;_-@_-"/>
    <numFmt numFmtId="167" formatCode="#,##0.000\ _₽"/>
    <numFmt numFmtId="168" formatCode="#,##0.00\ _₽"/>
    <numFmt numFmtId="169" formatCode="_-* #,##0.00[$€-1]_-;\-* #,##0.00[$€-1]_-;_-* &quot;-&quot;??[$€-1]_-"/>
    <numFmt numFmtId="170" formatCode="#,##0.000"/>
    <numFmt numFmtId="171" formatCode="#,##0.0000"/>
    <numFmt numFmtId="172" formatCode="[$-419]mmmm\ yyyy;@"/>
  </numFmts>
  <fonts count="7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name val="Times New Roman"/>
      <family val="1"/>
      <charset val="204"/>
    </font>
    <font>
      <b/>
      <u/>
      <sz val="11"/>
      <color theme="1"/>
      <name val="Times New Roman"/>
      <family val="1"/>
      <charset val="204"/>
    </font>
    <font>
      <u/>
      <sz val="10"/>
      <color theme="10"/>
      <name val="Arial Cyr"/>
      <charset val="204"/>
    </font>
    <font>
      <b/>
      <sz val="9"/>
      <color indexed="81"/>
      <name val="Tahoma"/>
      <family val="2"/>
      <charset val="204"/>
    </font>
    <font>
      <sz val="9"/>
      <color indexed="81"/>
      <name val="Tahoma"/>
      <family val="2"/>
      <charset val="204"/>
    </font>
    <font>
      <b/>
      <sz val="9"/>
      <color indexed="81"/>
      <name val="Tahoma"/>
      <charset val="1"/>
    </font>
    <font>
      <sz val="9"/>
      <color indexed="81"/>
      <name val="Tahoma"/>
      <charset val="1"/>
    </font>
    <font>
      <b/>
      <u/>
      <sz val="10"/>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s>
  <cellStyleXfs count="70">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xf numFmtId="169" fontId="66" fillId="0" borderId="0" applyNumberFormat="0" applyFill="0" applyBorder="0" applyAlignment="0" applyProtection="0">
      <alignment vertical="top"/>
      <protection locked="0"/>
    </xf>
    <xf numFmtId="169" fontId="45" fillId="0" borderId="0"/>
    <xf numFmtId="0" fontId="45" fillId="0" borderId="0"/>
  </cellStyleXfs>
  <cellXfs count="430">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Border="1" applyAlignment="1">
      <alignment horizontal="center" vertical="center"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6" xfId="50" applyFont="1" applyFill="1" applyBorder="1" applyAlignment="1">
      <alignment horizontal="center"/>
    </xf>
    <xf numFmtId="0" fontId="59" fillId="0" borderId="26" xfId="50" applyFont="1" applyBorder="1" applyAlignment="1">
      <alignment vertical="center"/>
    </xf>
    <xf numFmtId="0" fontId="59" fillId="0" borderId="27"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30"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6"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6"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xf>
    <xf numFmtId="0" fontId="4" fillId="0" borderId="1" xfId="1" applyFont="1" applyBorder="1" applyAlignment="1">
      <alignment horizontal="center" vertic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12" fillId="0" borderId="0" xfId="2" applyFont="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43" fillId="0" borderId="10" xfId="2" applyFont="1" applyFill="1" applyBorder="1" applyAlignment="1">
      <alignment horizontal="center" vertical="center" wrapText="1"/>
    </xf>
    <xf numFmtId="0" fontId="7" fillId="0" borderId="1" xfId="1"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11" fillId="0" borderId="0" xfId="2" applyFont="1" applyFill="1" applyAlignment="1">
      <alignment horizontal="center" vertical="center"/>
    </xf>
    <xf numFmtId="0" fontId="50" fillId="0" borderId="0" xfId="2" applyFont="1" applyFill="1" applyAlignment="1">
      <alignment horizontal="center" vertical="center"/>
    </xf>
    <xf numFmtId="2" fontId="52" fillId="0" borderId="0" xfId="2" applyNumberFormat="1" applyFont="1" applyFill="1" applyAlignment="1">
      <alignment horizontal="center" vertical="center" wrapText="1"/>
    </xf>
    <xf numFmtId="0" fontId="41" fillId="0" borderId="0" xfId="2" applyFont="1" applyFill="1" applyAlignment="1">
      <alignment horizontal="center" vertical="center"/>
    </xf>
    <xf numFmtId="0" fontId="41" fillId="0" borderId="50" xfId="2" applyFont="1" applyFill="1" applyBorder="1" applyAlignment="1">
      <alignment horizontal="center" vertical="center" wrapText="1"/>
    </xf>
    <xf numFmtId="49" fontId="41" fillId="0" borderId="0" xfId="2" applyNumberFormat="1" applyFont="1" applyFill="1" applyAlignment="1">
      <alignment horizontal="center" vertical="center" wrapText="1"/>
    </xf>
    <xf numFmtId="49" fontId="41" fillId="0" borderId="0" xfId="2" applyNumberFormat="1" applyFont="1" applyFill="1" applyBorder="1" applyAlignment="1">
      <alignment horizontal="center" vertical="center"/>
    </xf>
    <xf numFmtId="0" fontId="11" fillId="0" borderId="4" xfId="2" applyFont="1" applyFill="1" applyBorder="1" applyAlignment="1">
      <alignment horizontal="center" vertical="center" wrapText="1"/>
    </xf>
    <xf numFmtId="49" fontId="7" fillId="0" borderId="1" xfId="1" applyNumberFormat="1" applyFont="1" applyBorder="1" applyAlignment="1">
      <alignment horizontal="center" vertical="center"/>
    </xf>
    <xf numFmtId="49" fontId="7" fillId="0" borderId="4" xfId="1" applyNumberFormat="1" applyFont="1" applyBorder="1" applyAlignment="1">
      <alignment horizontal="center" vertical="center"/>
    </xf>
    <xf numFmtId="17" fontId="11" fillId="0" borderId="1" xfId="2" applyNumberFormat="1" applyFont="1" applyBorder="1" applyAlignment="1">
      <alignment horizontal="center" vertical="center" wrapText="1"/>
    </xf>
    <xf numFmtId="0" fontId="11" fillId="0" borderId="0" xfId="2" applyFont="1" applyFill="1" applyAlignment="1">
      <alignment vertical="center"/>
    </xf>
    <xf numFmtId="0" fontId="11" fillId="0" borderId="0" xfId="2" applyFont="1" applyAlignment="1">
      <alignment horizontal="right" vertical="center"/>
    </xf>
    <xf numFmtId="0" fontId="11" fillId="0" borderId="0" xfId="2" applyFont="1" applyBorder="1" applyAlignment="1">
      <alignment vertical="center"/>
    </xf>
    <xf numFmtId="0" fontId="43" fillId="0" borderId="1" xfId="2" applyNumberFormat="1" applyFont="1" applyBorder="1" applyAlignment="1">
      <alignment horizontal="center" vertical="center" wrapText="1"/>
    </xf>
    <xf numFmtId="0" fontId="43" fillId="0" borderId="1" xfId="2" applyFont="1" applyBorder="1" applyAlignment="1">
      <alignment vertical="center" wrapText="1"/>
    </xf>
    <xf numFmtId="0" fontId="11" fillId="0" borderId="1" xfId="2" applyNumberFormat="1" applyFont="1" applyFill="1" applyBorder="1" applyAlignment="1">
      <alignment horizontal="center" vertical="center" wrapText="1"/>
    </xf>
    <xf numFmtId="0" fontId="11" fillId="0" borderId="1" xfId="2" applyFont="1" applyFill="1" applyBorder="1" applyAlignment="1">
      <alignment vertical="center"/>
    </xf>
    <xf numFmtId="0" fontId="0" fillId="0" borderId="1" xfId="0" applyFill="1" applyBorder="1" applyAlignment="1">
      <alignment vertical="center" wrapText="1"/>
    </xf>
    <xf numFmtId="0" fontId="11" fillId="0" borderId="1" xfId="2" applyFont="1" applyBorder="1" applyAlignment="1">
      <alignment vertical="center" wrapText="1"/>
    </xf>
    <xf numFmtId="0" fontId="11" fillId="0" borderId="0" xfId="2" applyFont="1" applyFill="1" applyBorder="1" applyAlignment="1">
      <alignment vertical="center"/>
    </xf>
    <xf numFmtId="0" fontId="11" fillId="0" borderId="1" xfId="2" applyFont="1" applyBorder="1" applyAlignment="1">
      <alignment horizontal="justify" vertical="center" wrapText="1"/>
    </xf>
    <xf numFmtId="0" fontId="11" fillId="0" borderId="1" xfId="2" applyNumberFormat="1" applyFont="1" applyFill="1" applyBorder="1" applyAlignment="1">
      <alignment horizontal="left" vertical="center" wrapText="1"/>
    </xf>
    <xf numFmtId="0" fontId="51" fillId="0" borderId="1" xfId="2" applyFont="1" applyFill="1" applyBorder="1" applyAlignment="1">
      <alignment horizontal="center" vertical="center"/>
    </xf>
    <xf numFmtId="0" fontId="11" fillId="0" borderId="1" xfId="2" applyNumberFormat="1" applyFont="1" applyFill="1" applyBorder="1" applyAlignment="1">
      <alignment horizontal="left" vertical="center"/>
    </xf>
    <xf numFmtId="0" fontId="11" fillId="0" borderId="0" xfId="2" applyFont="1" applyFill="1" applyAlignment="1">
      <alignment vertical="center" wrapText="1"/>
    </xf>
    <xf numFmtId="0" fontId="11" fillId="0" borderId="0" xfId="2" applyFont="1" applyAlignment="1">
      <alignment horizontal="center" vertical="center"/>
    </xf>
    <xf numFmtId="168" fontId="11" fillId="0" borderId="1" xfId="2" applyNumberFormat="1" applyFont="1" applyFill="1" applyBorder="1" applyAlignment="1">
      <alignment horizontal="center" vertical="center" wrapText="1"/>
    </xf>
    <xf numFmtId="0" fontId="11" fillId="0" borderId="0" xfId="2" applyFont="1" applyFill="1" applyBorder="1" applyAlignment="1">
      <alignment horizontal="center" vertical="center"/>
    </xf>
    <xf numFmtId="0" fontId="36" fillId="0" borderId="1" xfId="49" applyFont="1" applyFill="1" applyBorder="1" applyAlignment="1">
      <alignment horizontal="center" vertical="center"/>
    </xf>
    <xf numFmtId="0" fontId="36" fillId="0" borderId="1" xfId="49" applyFont="1" applyFill="1" applyBorder="1" applyAlignment="1">
      <alignment horizontal="center" vertical="center" wrapText="1"/>
    </xf>
    <xf numFmtId="170" fontId="36" fillId="0" borderId="1" xfId="49" applyNumberFormat="1" applyFont="1" applyFill="1" applyBorder="1" applyAlignment="1">
      <alignment horizontal="center" vertical="center"/>
    </xf>
    <xf numFmtId="0" fontId="36" fillId="0" borderId="1" xfId="49" applyNumberFormat="1" applyFont="1" applyFill="1" applyBorder="1" applyAlignment="1">
      <alignment horizontal="center" vertical="center" wrapText="1"/>
    </xf>
    <xf numFmtId="170" fontId="36" fillId="0" borderId="1" xfId="49" applyNumberFormat="1" applyFont="1" applyFill="1" applyBorder="1" applyAlignment="1">
      <alignment horizontal="center" vertical="center" wrapText="1"/>
    </xf>
    <xf numFmtId="1" fontId="36" fillId="0" borderId="1" xfId="49" applyNumberFormat="1" applyFont="1" applyFill="1" applyBorder="1" applyAlignment="1">
      <alignment horizontal="center" vertical="center" wrapText="1"/>
    </xf>
    <xf numFmtId="168" fontId="43" fillId="0" borderId="1" xfId="2" applyNumberFormat="1" applyFont="1" applyFill="1" applyBorder="1" applyAlignment="1">
      <alignment horizontal="center" vertical="center" wrapText="1"/>
    </xf>
    <xf numFmtId="168" fontId="48" fillId="0" borderId="1" xfId="45" applyNumberFormat="1" applyFont="1" applyFill="1" applyBorder="1" applyAlignment="1">
      <alignment horizontal="center" vertical="center" wrapText="1"/>
    </xf>
    <xf numFmtId="170" fontId="11" fillId="0" borderId="1" xfId="2" applyNumberFormat="1" applyFont="1" applyFill="1" applyBorder="1" applyAlignment="1">
      <alignment horizontal="center" vertical="center" wrapText="1"/>
    </xf>
    <xf numFmtId="170" fontId="43" fillId="0" borderId="1" xfId="2" applyNumberFormat="1" applyFont="1" applyFill="1" applyBorder="1" applyAlignment="1">
      <alignment horizontal="center" vertical="center" wrapText="1"/>
    </xf>
    <xf numFmtId="0" fontId="40" fillId="0" borderId="1" xfId="49" applyFont="1" applyFill="1" applyBorder="1" applyAlignment="1">
      <alignment horizontal="center" vertical="center" wrapText="1"/>
    </xf>
    <xf numFmtId="0" fontId="36" fillId="0" borderId="0" xfId="49" applyFont="1" applyAlignment="1">
      <alignment wrapText="1"/>
    </xf>
    <xf numFmtId="0" fontId="37" fillId="0" borderId="1" xfId="49" applyFont="1" applyBorder="1" applyAlignment="1">
      <alignment horizontal="center" vertical="center" wrapText="1"/>
    </xf>
    <xf numFmtId="0" fontId="36" fillId="0" borderId="0" xfId="49" applyFont="1" applyFill="1" applyAlignment="1">
      <alignment wrapText="1"/>
    </xf>
    <xf numFmtId="169" fontId="36" fillId="0" borderId="1" xfId="49" applyNumberFormat="1" applyFont="1" applyFill="1" applyBorder="1" applyAlignment="1">
      <alignment horizontal="center" vertical="center" wrapText="1"/>
    </xf>
    <xf numFmtId="169" fontId="29" fillId="0" borderId="1" xfId="68" applyFont="1" applyFill="1" applyBorder="1" applyAlignment="1">
      <alignment horizontal="center" vertical="center" wrapText="1"/>
    </xf>
    <xf numFmtId="0" fontId="66" fillId="0" borderId="1" xfId="67" applyNumberFormat="1" applyFill="1" applyBorder="1" applyAlignment="1" applyProtection="1">
      <alignment horizontal="center" vertical="center" wrapText="1"/>
    </xf>
    <xf numFmtId="14" fontId="36" fillId="0" borderId="1" xfId="49" applyNumberFormat="1" applyFont="1" applyFill="1" applyBorder="1" applyAlignment="1">
      <alignment horizontal="center" vertical="center" wrapText="1"/>
    </xf>
    <xf numFmtId="0" fontId="29" fillId="0" borderId="1" xfId="69" applyFont="1" applyFill="1" applyBorder="1" applyAlignment="1">
      <alignment horizontal="center" vertical="center" wrapText="1"/>
    </xf>
    <xf numFmtId="49" fontId="36" fillId="0" borderId="1" xfId="49" applyNumberFormat="1" applyFont="1" applyFill="1" applyBorder="1" applyAlignment="1">
      <alignment horizontal="center" vertical="center" wrapText="1"/>
    </xf>
    <xf numFmtId="165" fontId="36" fillId="0" borderId="1" xfId="49" applyNumberFormat="1" applyFont="1" applyFill="1" applyBorder="1" applyAlignment="1">
      <alignment horizontal="center" vertical="center" wrapText="1"/>
    </xf>
    <xf numFmtId="169" fontId="36" fillId="0" borderId="1" xfId="49" applyNumberFormat="1" applyFont="1" applyFill="1" applyBorder="1" applyAlignment="1">
      <alignment horizontal="center" vertical="center"/>
    </xf>
    <xf numFmtId="171" fontId="36" fillId="0" borderId="1" xfId="49" applyNumberFormat="1" applyFont="1" applyFill="1" applyBorder="1" applyAlignment="1">
      <alignment horizontal="center" vertical="center" wrapText="1"/>
    </xf>
    <xf numFmtId="1" fontId="66" fillId="0" borderId="1" xfId="67" applyNumberFormat="1" applyFill="1" applyBorder="1" applyAlignment="1" applyProtection="1">
      <alignment horizontal="center" vertical="center" wrapText="1"/>
    </xf>
    <xf numFmtId="172" fontId="36" fillId="0" borderId="1" xfId="49" applyNumberFormat="1" applyFont="1" applyFill="1" applyBorder="1" applyAlignment="1">
      <alignment horizontal="center" vertical="center" wrapText="1"/>
    </xf>
    <xf numFmtId="169" fontId="46" fillId="0" borderId="1" xfId="68" applyFont="1" applyFill="1" applyBorder="1" applyAlignment="1">
      <alignment horizontal="center" vertical="center" wrapText="1"/>
    </xf>
    <xf numFmtId="0" fontId="11" fillId="0" borderId="1" xfId="62" applyFont="1" applyBorder="1" applyAlignment="1">
      <alignment horizontal="center" vertical="center"/>
    </xf>
    <xf numFmtId="0" fontId="11" fillId="0" borderId="0" xfId="62" applyFont="1" applyAlignment="1">
      <alignment horizontal="center" vertical="center"/>
    </xf>
    <xf numFmtId="0" fontId="11" fillId="0" borderId="1" xfId="2" applyFont="1" applyFill="1" applyBorder="1" applyAlignment="1">
      <alignment horizontal="center" vertical="center" wrapText="1"/>
    </xf>
    <xf numFmtId="0" fontId="43" fillId="0" borderId="1" xfId="62" applyFon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1" fillId="0" borderId="46" xfId="2" applyFont="1" applyFill="1" applyBorder="1" applyAlignment="1">
      <alignment horizontal="center" vertical="center" wrapText="1"/>
    </xf>
    <xf numFmtId="0" fontId="50" fillId="0" borderId="0" xfId="2" applyFont="1" applyFill="1" applyAlignment="1">
      <alignment horizontal="center"/>
    </xf>
    <xf numFmtId="0" fontId="43" fillId="0" borderId="0" xfId="2" applyFont="1" applyFill="1" applyAlignment="1">
      <alignment horizontal="center" vertical="center"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14" fontId="11" fillId="0" borderId="1" xfId="2" applyNumberFormat="1" applyFont="1" applyFill="1" applyBorder="1" applyAlignment="1">
      <alignment horizontal="center" vertical="center" wrapText="1"/>
    </xf>
    <xf numFmtId="0" fontId="11" fillId="0" borderId="1" xfId="2" applyFont="1" applyFill="1" applyBorder="1" applyAlignment="1">
      <alignment vertical="center" wrapText="1"/>
    </xf>
    <xf numFmtId="14" fontId="11" fillId="0" borderId="0" xfId="2" applyNumberFormat="1" applyFont="1" applyFill="1" applyAlignment="1">
      <alignment vertical="center"/>
    </xf>
    <xf numFmtId="14" fontId="11" fillId="0" borderId="1" xfId="2" applyNumberFormat="1" applyFont="1" applyFill="1" applyBorder="1" applyAlignment="1">
      <alignment vertical="center"/>
    </xf>
    <xf numFmtId="0" fontId="41" fillId="24" borderId="45" xfId="2" applyFont="1" applyFill="1" applyBorder="1" applyAlignment="1">
      <alignment horizontal="center" vertical="center" wrapText="1"/>
    </xf>
    <xf numFmtId="167" fontId="41" fillId="0" borderId="45" xfId="2" applyNumberFormat="1" applyFont="1" applyFill="1" applyBorder="1" applyAlignment="1">
      <alignment horizontal="center" vertical="center" wrapText="1"/>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5" fillId="0" borderId="0" xfId="1" applyFont="1" applyAlignment="1">
      <alignment horizontal="center" vertical="center"/>
    </xf>
    <xf numFmtId="0" fontId="9"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71" fillId="0" borderId="0" xfId="1" applyFont="1" applyAlignment="1">
      <alignment horizontal="center" vertical="center"/>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64" fillId="0" borderId="0" xfId="0" applyFont="1" applyFill="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9" fillId="0" borderId="25" xfId="50" applyFont="1" applyFill="1" applyBorder="1" applyAlignment="1">
      <alignment horizontal="center" vertical="center"/>
    </xf>
    <xf numFmtId="0" fontId="59" fillId="0" borderId="24" xfId="50" applyFont="1" applyFill="1" applyBorder="1" applyAlignment="1">
      <alignment horizontal="center" vertical="center"/>
    </xf>
    <xf numFmtId="0" fontId="59" fillId="0" borderId="25" xfId="50" applyFont="1" applyFill="1" applyBorder="1" applyAlignment="1">
      <alignment horizontal="center"/>
    </xf>
    <xf numFmtId="0" fontId="59" fillId="0" borderId="24" xfId="50" applyFont="1" applyFill="1" applyBorder="1" applyAlignment="1">
      <alignment horizontal="center"/>
    </xf>
    <xf numFmtId="0" fontId="59" fillId="0" borderId="28"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57" fillId="0" borderId="29"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1" xfId="50" applyFont="1" applyFill="1" applyBorder="1" applyAlignment="1">
      <alignment horizontal="center"/>
    </xf>
    <xf numFmtId="0" fontId="59" fillId="0" borderId="28"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1" xfId="50" applyFont="1" applyFill="1" applyBorder="1" applyAlignment="1">
      <alignment horizontal="center"/>
    </xf>
    <xf numFmtId="0" fontId="59" fillId="0" borderId="29" xfId="50" applyFont="1" applyBorder="1" applyAlignment="1">
      <alignment vertical="center"/>
    </xf>
    <xf numFmtId="0" fontId="59" fillId="0" borderId="1" xfId="50" applyFont="1" applyBorder="1" applyAlignment="1">
      <alignment vertical="center"/>
    </xf>
    <xf numFmtId="0" fontId="59" fillId="0" borderId="33" xfId="50" applyFont="1" applyBorder="1" applyAlignment="1">
      <alignment vertical="center"/>
    </xf>
    <xf numFmtId="0" fontId="59" fillId="0" borderId="32" xfId="50" applyFont="1" applyBorder="1" applyAlignment="1">
      <alignment vertical="center"/>
    </xf>
    <xf numFmtId="0" fontId="59" fillId="0" borderId="24" xfId="50" applyFont="1" applyBorder="1" applyAlignment="1">
      <alignment vertical="center"/>
    </xf>
    <xf numFmtId="0" fontId="59" fillId="0" borderId="26" xfId="50" applyFont="1" applyFill="1" applyBorder="1" applyAlignment="1">
      <alignment horizontal="center" vertical="center"/>
    </xf>
    <xf numFmtId="0" fontId="59" fillId="0" borderId="31" xfId="50" applyFont="1" applyBorder="1" applyAlignment="1">
      <alignment horizontal="left" vertical="center"/>
    </xf>
    <xf numFmtId="0" fontId="59" fillId="0" borderId="30" xfId="50" applyFont="1" applyBorder="1" applyAlignment="1">
      <alignment horizontal="left" vertical="center"/>
    </xf>
    <xf numFmtId="0" fontId="57" fillId="0" borderId="30" xfId="50" applyFont="1" applyBorder="1" applyAlignment="1">
      <alignment horizontal="center" vertical="center"/>
    </xf>
    <xf numFmtId="0" fontId="57" fillId="0" borderId="27" xfId="50" applyFont="1" applyBorder="1" applyAlignment="1">
      <alignment vertical="center"/>
    </xf>
    <xf numFmtId="0" fontId="57" fillId="0" borderId="26" xfId="50" applyFont="1" applyBorder="1" applyAlignment="1">
      <alignment vertical="center"/>
    </xf>
    <xf numFmtId="0" fontId="57" fillId="0" borderId="26" xfId="50" applyFont="1" applyFill="1" applyBorder="1" applyAlignment="1">
      <alignment horizontal="center" vertical="center"/>
    </xf>
    <xf numFmtId="0" fontId="59" fillId="0" borderId="34"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7" fillId="0" borderId="34" xfId="50" applyFont="1" applyBorder="1" applyAlignment="1">
      <alignment vertical="center"/>
    </xf>
    <xf numFmtId="0" fontId="57" fillId="0" borderId="2" xfId="50" applyFont="1" applyBorder="1" applyAlignment="1">
      <alignment vertical="center"/>
    </xf>
    <xf numFmtId="0" fontId="57" fillId="0" borderId="2" xfId="50" applyFont="1" applyFill="1" applyBorder="1" applyAlignment="1">
      <alignment horizontal="center" vertical="center"/>
    </xf>
    <xf numFmtId="0" fontId="57" fillId="0" borderId="38"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7" xfId="50" applyFont="1" applyBorder="1" applyAlignment="1">
      <alignment horizontal="left"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0" xfId="50" applyFont="1" applyFill="1" applyBorder="1" applyAlignment="1">
      <alignment horizontal="center" vertical="center"/>
    </xf>
    <xf numFmtId="0" fontId="57" fillId="0" borderId="31" xfId="50" applyFont="1" applyBorder="1" applyAlignment="1">
      <alignment vertical="center"/>
    </xf>
    <xf numFmtId="0" fontId="57" fillId="0" borderId="30" xfId="50" applyFont="1" applyBorder="1" applyAlignment="1">
      <alignment vertical="center"/>
    </xf>
    <xf numFmtId="0" fontId="57" fillId="0" borderId="4" xfId="50" applyFont="1" applyFill="1" applyBorder="1" applyAlignment="1">
      <alignment horizontal="center" vertical="center"/>
    </xf>
    <xf numFmtId="0" fontId="1" fillId="0" borderId="3" xfId="50" applyBorder="1"/>
    <xf numFmtId="0" fontId="57" fillId="0" borderId="41" xfId="50" applyFont="1" applyBorder="1" applyAlignment="1">
      <alignment vertic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1"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4" xfId="50" applyFont="1" applyBorder="1" applyAlignment="1">
      <alignment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0" xfId="50" applyFont="1" applyFill="1" applyAlignment="1"/>
    <xf numFmtId="0" fontId="59" fillId="0" borderId="43" xfId="50" applyFont="1" applyBorder="1" applyAlignment="1">
      <alignment horizontal="center" vertical="center"/>
    </xf>
    <xf numFmtId="168" fontId="57" fillId="0" borderId="30" xfId="50" applyNumberFormat="1" applyFont="1" applyFill="1" applyBorder="1" applyAlignment="1">
      <alignment horizontal="center" vertical="center"/>
    </xf>
    <xf numFmtId="0" fontId="59"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40" fillId="0" borderId="1" xfId="49" applyFont="1" applyFill="1" applyBorder="1" applyAlignment="1">
      <alignment horizontal="center" vertical="center"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0" fillId="0" borderId="1" xfId="49"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xf numFmtId="0" fontId="40" fillId="0" borderId="4" xfId="1" applyFont="1" applyFill="1" applyBorder="1" applyAlignment="1">
      <alignment horizontal="center" vertical="center" wrapText="1"/>
    </xf>
  </cellXfs>
  <cellStyles count="70">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67" builtinId="8"/>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10" xfId="68"/>
    <cellStyle name="Обычный 2 2" xfId="62"/>
    <cellStyle name="Обычный 242" xfId="69"/>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ser>
        <c:dLbls>
          <c:showLegendKey val="0"/>
          <c:showVal val="0"/>
          <c:showCatName val="0"/>
          <c:showSerName val="0"/>
          <c:showPercent val="0"/>
          <c:showBubbleSize val="0"/>
        </c:dLbls>
        <c:marker val="1"/>
        <c:smooth val="0"/>
        <c:axId val="127486208"/>
        <c:axId val="127492096"/>
      </c:lineChart>
      <c:catAx>
        <c:axId val="127486208"/>
        <c:scaling>
          <c:orientation val="minMax"/>
        </c:scaling>
        <c:delete val="0"/>
        <c:axPos val="b"/>
        <c:numFmt formatCode="General" sourceLinked="1"/>
        <c:majorTickMark val="out"/>
        <c:minorTickMark val="none"/>
        <c:tickLblPos val="nextTo"/>
        <c:crossAx val="127492096"/>
        <c:crosses val="autoZero"/>
        <c:auto val="1"/>
        <c:lblAlgn val="ctr"/>
        <c:lblOffset val="100"/>
        <c:noMultiLvlLbl val="0"/>
      </c:catAx>
      <c:valAx>
        <c:axId val="12749209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748620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zmicheva/Desktop/&#1048;&#1055;/&#1048;&#1055;%206,5%20&#1052;&#1042;&#1090;/K_01_2020%20&#1088;&#1077;&#1074;%2006%2004%202020%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uzmicheva/Desktop/&#1048;&#1055;/&#1048;&#1055;%206,5%20&#1052;&#1042;&#1090;/&#1050;&#1086;&#1087;&#1080;&#1103;%20K_01_2020%20&#1088;&#1077;&#1074;%2006%20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 ПС_СТЗ"/>
      <sheetName val="3.2 паспорт Техсостояние ЛЭП"/>
      <sheetName val="3.3 паспорт описание"/>
      <sheetName val="3.4. Паспорт надежность"/>
      <sheetName val="4. паспортбюджет"/>
      <sheetName val="5. анализ эконом эфф_ФЭС"/>
      <sheetName val="6.1. Паспорт сетевой график"/>
      <sheetName val="6.2. Паспорт фин осв ввод"/>
      <sheetName val="7. Паспорт отчет о закупке"/>
      <sheetName val="8. Общие сведения"/>
    </sheetNames>
    <sheetDataSet>
      <sheetData sheetId="0">
        <row r="5">
          <cell r="A5" t="str">
            <v>Год раскрытия информации: 2020 год</v>
          </cell>
          <cell r="B5">
            <v>0</v>
          </cell>
          <cell r="C5">
            <v>0</v>
          </cell>
        </row>
        <row r="9">
          <cell r="A9" t="str">
            <v xml:space="preserve">                                    АО "Мобильные ГТЭС"                                                 </v>
          </cell>
          <cell r="B9">
            <v>0</v>
          </cell>
          <cell r="C9">
            <v>0</v>
          </cell>
        </row>
        <row r="12">
          <cell r="A12" t="str">
            <v xml:space="preserve"> _________________K_01                                       </v>
          </cell>
          <cell r="B12">
            <v>0</v>
          </cell>
          <cell r="C12">
            <v>0</v>
          </cell>
        </row>
        <row r="15">
          <cell r="A15" t="str">
            <v>Размещение дизельной электростанции на о. Шикотан, суммарной мощностью 6,5 МВт с топливным хозяйством</v>
          </cell>
          <cell r="B15">
            <v>0</v>
          </cell>
          <cell r="C15">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 ПС_СТЗ"/>
      <sheetName val="3.2 паспорт Техсостояние ЛЭП"/>
      <sheetName val="3.3 паспорт описание"/>
      <sheetName val="3.4. Паспорт надежность"/>
      <sheetName val="4. паспортбюджет"/>
      <sheetName val="5. анализ эконом эфф_ФЭС"/>
      <sheetName val="6.1. Паспорт сетевой график"/>
      <sheetName val="6.2. Паспорт фин осв ввод"/>
      <sheetName val="7. Паспорт отчет о закупке"/>
      <sheetName val="8. Общие сведения"/>
    </sheetNames>
    <sheetDataSet>
      <sheetData sheetId="0">
        <row r="5">
          <cell r="A5" t="str">
            <v>Год раскрытия информации: 2020 год</v>
          </cell>
          <cell r="B5">
            <v>0</v>
          </cell>
          <cell r="C5">
            <v>0</v>
          </cell>
        </row>
        <row r="9">
          <cell r="A9" t="str">
            <v xml:space="preserve">                                    АО "Мобильные ГТЭС"                                                 </v>
          </cell>
          <cell r="B9">
            <v>0</v>
          </cell>
          <cell r="C9">
            <v>0</v>
          </cell>
        </row>
        <row r="12">
          <cell r="A12" t="str">
            <v xml:space="preserve"> _________________K_01                                       </v>
          </cell>
          <cell r="B12">
            <v>0</v>
          </cell>
          <cell r="C12">
            <v>0</v>
          </cell>
        </row>
        <row r="15">
          <cell r="A15" t="str">
            <v>Размещение дизельной электростанции на о. Шикотан, суммарной мощностью 6,5 МВт с топливным хозяйством</v>
          </cell>
          <cell r="B15">
            <v>0</v>
          </cell>
          <cell r="C15">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roseltorg.ru/" TargetMode="External"/><Relationship Id="rId13" Type="http://schemas.openxmlformats.org/officeDocument/2006/relationships/hyperlink" Target="http://www.roseltorg.ru/" TargetMode="External"/><Relationship Id="rId18" Type="http://schemas.openxmlformats.org/officeDocument/2006/relationships/comments" Target="../comments1.xml"/><Relationship Id="rId3" Type="http://schemas.openxmlformats.org/officeDocument/2006/relationships/hyperlink" Target="http://www.roseltorg.ru/" TargetMode="External"/><Relationship Id="rId7" Type="http://schemas.openxmlformats.org/officeDocument/2006/relationships/hyperlink" Target="http://www.roseltorg.ru/" TargetMode="External"/><Relationship Id="rId12" Type="http://schemas.openxmlformats.org/officeDocument/2006/relationships/hyperlink" Target="http://www.roseltorg.ru/" TargetMode="External"/><Relationship Id="rId17" Type="http://schemas.openxmlformats.org/officeDocument/2006/relationships/vmlDrawing" Target="../drawings/vmlDrawing1.vml"/><Relationship Id="rId2" Type="http://schemas.openxmlformats.org/officeDocument/2006/relationships/hyperlink" Target="http://www.roseltorg.ru/" TargetMode="External"/><Relationship Id="rId16" Type="http://schemas.openxmlformats.org/officeDocument/2006/relationships/printerSettings" Target="../printerSettings/printerSettings11.bin"/><Relationship Id="rId1" Type="http://schemas.openxmlformats.org/officeDocument/2006/relationships/hyperlink" Target="http://www.roseltorg.ru/" TargetMode="External"/><Relationship Id="rId6" Type="http://schemas.openxmlformats.org/officeDocument/2006/relationships/hyperlink" Target="http://www.roseltorg.ru/" TargetMode="External"/><Relationship Id="rId11" Type="http://schemas.openxmlformats.org/officeDocument/2006/relationships/hyperlink" Target="http://www.roseltorg.ru/" TargetMode="External"/><Relationship Id="rId5" Type="http://schemas.openxmlformats.org/officeDocument/2006/relationships/hyperlink" Target="http://www.roseltorg.ru/" TargetMode="External"/><Relationship Id="rId15" Type="http://schemas.openxmlformats.org/officeDocument/2006/relationships/hyperlink" Target="http://www.roseltorg.ru/" TargetMode="External"/><Relationship Id="rId10" Type="http://schemas.openxmlformats.org/officeDocument/2006/relationships/hyperlink" Target="http://www.roseltorg.ru/" TargetMode="External"/><Relationship Id="rId4" Type="http://schemas.openxmlformats.org/officeDocument/2006/relationships/hyperlink" Target="http://www.roseltorg.ru/" TargetMode="External"/><Relationship Id="rId9" Type="http://schemas.openxmlformats.org/officeDocument/2006/relationships/hyperlink" Target="http://www.roseltorg.ru/" TargetMode="External"/><Relationship Id="rId14" Type="http://schemas.openxmlformats.org/officeDocument/2006/relationships/hyperlink" Target="http://www.roseltorg.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5"/>
  <sheetViews>
    <sheetView view="pageBreakPreview" zoomScale="70" zoomScaleSheetLayoutView="70" workbookViewId="0">
      <selection activeCell="A12" sqref="A12:C12"/>
    </sheetView>
  </sheetViews>
  <sheetFormatPr defaultColWidth="9.140625" defaultRowHeight="15" x14ac:dyDescent="0.25"/>
  <cols>
    <col min="1" max="1" width="6.140625" style="1" customWidth="1"/>
    <col min="2" max="2" width="81.28515625" style="1" customWidth="1"/>
    <col min="3" max="3" width="93.57031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1" s="12" customFormat="1" ht="18.75" customHeight="1" x14ac:dyDescent="0.2">
      <c r="A1" s="18"/>
      <c r="C1" s="38" t="s">
        <v>70</v>
      </c>
      <c r="E1" s="16"/>
      <c r="F1" s="16"/>
    </row>
    <row r="2" spans="1:21" s="12" customFormat="1" ht="18.75" customHeight="1" x14ac:dyDescent="0.3">
      <c r="A2" s="18"/>
      <c r="C2" s="15" t="s">
        <v>11</v>
      </c>
      <c r="E2" s="16"/>
      <c r="F2" s="16"/>
    </row>
    <row r="3" spans="1:21" s="12" customFormat="1" ht="18.75" x14ac:dyDescent="0.3">
      <c r="A3" s="17"/>
      <c r="C3" s="15" t="s">
        <v>743</v>
      </c>
      <c r="E3" s="16"/>
      <c r="F3" s="16"/>
    </row>
    <row r="4" spans="1:21" s="12" customFormat="1" ht="18" x14ac:dyDescent="0.35">
      <c r="A4" s="17"/>
      <c r="E4" s="16"/>
      <c r="F4" s="16"/>
      <c r="G4" s="15"/>
    </row>
    <row r="5" spans="1:21" s="12" customFormat="1" ht="15.75" x14ac:dyDescent="0.25">
      <c r="A5" s="255" t="s">
        <v>727</v>
      </c>
      <c r="B5" s="255"/>
      <c r="C5" s="255"/>
      <c r="D5" s="159"/>
      <c r="E5" s="159"/>
      <c r="F5" s="159"/>
      <c r="G5" s="159"/>
      <c r="H5" s="159"/>
      <c r="I5" s="159"/>
    </row>
    <row r="6" spans="1:21" s="12" customFormat="1" ht="18" x14ac:dyDescent="0.35">
      <c r="A6" s="17"/>
      <c r="E6" s="16"/>
      <c r="F6" s="16"/>
      <c r="G6" s="15"/>
    </row>
    <row r="7" spans="1:21" s="12" customFormat="1" ht="18.75" x14ac:dyDescent="0.2">
      <c r="A7" s="259" t="s">
        <v>10</v>
      </c>
      <c r="B7" s="259"/>
      <c r="C7" s="259"/>
      <c r="D7" s="13"/>
      <c r="E7" s="13"/>
      <c r="F7" s="13"/>
      <c r="G7" s="13"/>
      <c r="H7" s="13"/>
      <c r="I7" s="13"/>
      <c r="J7" s="13"/>
      <c r="K7" s="13"/>
      <c r="L7" s="13"/>
      <c r="M7" s="13"/>
      <c r="N7" s="13"/>
      <c r="O7" s="13"/>
      <c r="P7" s="13"/>
      <c r="Q7" s="13"/>
      <c r="R7" s="13"/>
      <c r="S7" s="13"/>
      <c r="T7" s="13"/>
      <c r="U7" s="13"/>
    </row>
    <row r="8" spans="1:21" s="12" customFormat="1" ht="17.45" x14ac:dyDescent="0.25">
      <c r="A8" s="14"/>
      <c r="B8" s="14"/>
      <c r="C8" s="14"/>
      <c r="D8" s="14"/>
      <c r="E8" s="14"/>
      <c r="F8" s="14"/>
      <c r="G8" s="14"/>
      <c r="H8" s="13"/>
      <c r="I8" s="13"/>
      <c r="J8" s="13"/>
      <c r="K8" s="13"/>
      <c r="L8" s="13"/>
      <c r="M8" s="13"/>
      <c r="N8" s="13"/>
      <c r="O8" s="13"/>
      <c r="P8" s="13"/>
      <c r="Q8" s="13"/>
      <c r="R8" s="13"/>
      <c r="S8" s="13"/>
      <c r="T8" s="13"/>
      <c r="U8" s="13"/>
    </row>
    <row r="9" spans="1:21" s="12" customFormat="1" ht="18.75" x14ac:dyDescent="0.2">
      <c r="A9" s="260" t="s">
        <v>497</v>
      </c>
      <c r="B9" s="260"/>
      <c r="C9" s="260"/>
      <c r="D9" s="8"/>
      <c r="E9" s="8"/>
      <c r="F9" s="8"/>
      <c r="G9" s="8"/>
      <c r="H9" s="13"/>
      <c r="I9" s="13"/>
      <c r="J9" s="13"/>
      <c r="K9" s="13"/>
      <c r="L9" s="13"/>
      <c r="M9" s="13"/>
      <c r="N9" s="13"/>
      <c r="O9" s="13"/>
      <c r="P9" s="13"/>
      <c r="Q9" s="13"/>
      <c r="R9" s="13"/>
      <c r="S9" s="13"/>
      <c r="T9" s="13"/>
      <c r="U9" s="13"/>
    </row>
    <row r="10" spans="1:21" s="12" customFormat="1" ht="18.75" x14ac:dyDescent="0.2">
      <c r="A10" s="256" t="s">
        <v>9</v>
      </c>
      <c r="B10" s="256"/>
      <c r="C10" s="256"/>
      <c r="D10" s="6"/>
      <c r="E10" s="6"/>
      <c r="F10" s="6"/>
      <c r="G10" s="6"/>
      <c r="H10" s="13"/>
      <c r="I10" s="13"/>
      <c r="J10" s="13"/>
      <c r="K10" s="13"/>
      <c r="L10" s="13"/>
      <c r="M10" s="13"/>
      <c r="N10" s="13"/>
      <c r="O10" s="13"/>
      <c r="P10" s="13"/>
      <c r="Q10" s="13"/>
      <c r="R10" s="13"/>
      <c r="S10" s="13"/>
      <c r="T10" s="13"/>
      <c r="U10" s="13"/>
    </row>
    <row r="11" spans="1:21" s="12" customFormat="1" ht="17.45" x14ac:dyDescent="0.25">
      <c r="A11" s="14"/>
      <c r="B11" s="14"/>
      <c r="C11" s="14"/>
      <c r="D11" s="14"/>
      <c r="E11" s="14"/>
      <c r="F11" s="14"/>
      <c r="G11" s="14"/>
      <c r="H11" s="13"/>
      <c r="I11" s="13"/>
      <c r="J11" s="13"/>
      <c r="K11" s="13"/>
      <c r="L11" s="13"/>
      <c r="M11" s="13"/>
      <c r="N11" s="13"/>
      <c r="O11" s="13"/>
      <c r="P11" s="13"/>
      <c r="Q11" s="13"/>
      <c r="R11" s="13"/>
      <c r="S11" s="13"/>
      <c r="T11" s="13"/>
      <c r="U11" s="13"/>
    </row>
    <row r="12" spans="1:21" s="12" customFormat="1" ht="17.45" x14ac:dyDescent="0.25">
      <c r="A12" s="261" t="s">
        <v>728</v>
      </c>
      <c r="B12" s="261"/>
      <c r="C12" s="261"/>
      <c r="D12" s="8"/>
      <c r="E12" s="8"/>
      <c r="F12" s="8"/>
      <c r="G12" s="8"/>
      <c r="H12" s="13"/>
      <c r="I12" s="13"/>
      <c r="J12" s="13"/>
      <c r="K12" s="13"/>
      <c r="L12" s="13"/>
      <c r="M12" s="13"/>
      <c r="N12" s="13"/>
      <c r="O12" s="13"/>
      <c r="P12" s="13"/>
      <c r="Q12" s="13"/>
      <c r="R12" s="13"/>
      <c r="S12" s="13"/>
      <c r="T12" s="13"/>
      <c r="U12" s="13"/>
    </row>
    <row r="13" spans="1:21" s="12" customFormat="1" ht="18.75" x14ac:dyDescent="0.2">
      <c r="A13" s="256" t="s">
        <v>8</v>
      </c>
      <c r="B13" s="256"/>
      <c r="C13" s="256"/>
      <c r="D13" s="6"/>
      <c r="E13" s="6"/>
      <c r="F13" s="6"/>
      <c r="G13" s="6"/>
      <c r="H13" s="13"/>
      <c r="I13" s="13"/>
      <c r="J13" s="13"/>
      <c r="K13" s="13"/>
      <c r="L13" s="13"/>
      <c r="M13" s="13"/>
      <c r="N13" s="13"/>
      <c r="O13" s="13"/>
      <c r="P13" s="13"/>
      <c r="Q13" s="13"/>
      <c r="R13" s="13"/>
      <c r="S13" s="13"/>
      <c r="T13" s="13"/>
      <c r="U13" s="13"/>
    </row>
    <row r="14" spans="1:21" s="9" customFormat="1" ht="15.75" customHeight="1" x14ac:dyDescent="0.25">
      <c r="A14" s="10"/>
      <c r="B14" s="10"/>
      <c r="C14" s="10"/>
      <c r="D14" s="10"/>
      <c r="E14" s="10"/>
      <c r="F14" s="10"/>
      <c r="G14" s="10"/>
      <c r="H14" s="10"/>
      <c r="I14" s="10"/>
      <c r="J14" s="10"/>
      <c r="K14" s="10"/>
      <c r="L14" s="10"/>
      <c r="M14" s="10"/>
      <c r="N14" s="10"/>
      <c r="O14" s="10"/>
      <c r="P14" s="10"/>
      <c r="Q14" s="10"/>
      <c r="R14" s="10"/>
      <c r="S14" s="10"/>
      <c r="T14" s="10"/>
      <c r="U14" s="10"/>
    </row>
    <row r="15" spans="1:21" s="3" customFormat="1" ht="14.25" x14ac:dyDescent="0.2">
      <c r="A15" s="260" t="s">
        <v>738</v>
      </c>
      <c r="B15" s="260"/>
      <c r="C15" s="260"/>
      <c r="D15" s="8"/>
      <c r="E15" s="8"/>
      <c r="F15" s="8"/>
      <c r="G15" s="8"/>
      <c r="H15" s="8"/>
      <c r="I15" s="8"/>
      <c r="J15" s="8"/>
      <c r="K15" s="8"/>
      <c r="L15" s="8"/>
      <c r="M15" s="8"/>
      <c r="N15" s="8"/>
      <c r="O15" s="8"/>
      <c r="P15" s="8"/>
      <c r="Q15" s="8"/>
      <c r="R15" s="8"/>
      <c r="S15" s="8"/>
      <c r="T15" s="8"/>
      <c r="U15" s="8"/>
    </row>
    <row r="16" spans="1:21" s="3" customFormat="1" ht="15" customHeight="1" x14ac:dyDescent="0.2">
      <c r="A16" s="256" t="s">
        <v>7</v>
      </c>
      <c r="B16" s="256"/>
      <c r="C16" s="256"/>
      <c r="D16" s="6"/>
      <c r="E16" s="6"/>
      <c r="F16" s="6"/>
      <c r="G16" s="6"/>
      <c r="H16" s="6"/>
      <c r="I16" s="6"/>
      <c r="J16" s="6"/>
      <c r="K16" s="6"/>
      <c r="L16" s="6"/>
      <c r="M16" s="6"/>
      <c r="N16" s="6"/>
      <c r="O16" s="6"/>
      <c r="P16" s="6"/>
      <c r="Q16" s="6"/>
      <c r="R16" s="6"/>
      <c r="S16" s="6"/>
      <c r="T16" s="6"/>
      <c r="U16" s="6"/>
    </row>
    <row r="17" spans="1:21" s="3" customFormat="1" ht="15" customHeight="1" x14ac:dyDescent="0.25">
      <c r="A17" s="4"/>
      <c r="B17" s="4"/>
      <c r="C17" s="4"/>
      <c r="D17" s="4"/>
      <c r="E17" s="4"/>
      <c r="F17" s="4"/>
      <c r="G17" s="4"/>
      <c r="H17" s="4"/>
      <c r="I17" s="4"/>
      <c r="J17" s="4"/>
      <c r="K17" s="4"/>
      <c r="L17" s="4"/>
      <c r="M17" s="4"/>
      <c r="N17" s="4"/>
      <c r="O17" s="4"/>
      <c r="P17" s="4"/>
      <c r="Q17" s="4"/>
      <c r="R17" s="4"/>
    </row>
    <row r="18" spans="1:21" s="3" customFormat="1" ht="15" customHeight="1" x14ac:dyDescent="0.2">
      <c r="A18" s="257" t="s">
        <v>480</v>
      </c>
      <c r="B18" s="258"/>
      <c r="C18" s="258"/>
      <c r="D18" s="7"/>
      <c r="E18" s="7"/>
      <c r="F18" s="7"/>
      <c r="G18" s="7"/>
      <c r="H18" s="7"/>
      <c r="I18" s="7"/>
      <c r="J18" s="7"/>
      <c r="K18" s="7"/>
      <c r="L18" s="7"/>
      <c r="M18" s="7"/>
      <c r="N18" s="7"/>
      <c r="O18" s="7"/>
      <c r="P18" s="7"/>
      <c r="Q18" s="7"/>
      <c r="R18" s="7"/>
      <c r="S18" s="7"/>
      <c r="T18" s="7"/>
      <c r="U18" s="7"/>
    </row>
    <row r="19" spans="1:21" s="3" customFormat="1" ht="15" customHeight="1" x14ac:dyDescent="0.25">
      <c r="A19" s="6"/>
      <c r="B19" s="6"/>
      <c r="C19" s="6"/>
      <c r="D19" s="6"/>
      <c r="E19" s="6"/>
      <c r="F19" s="6"/>
      <c r="G19" s="6"/>
      <c r="H19" s="4"/>
      <c r="I19" s="4"/>
      <c r="J19" s="4"/>
      <c r="K19" s="4"/>
      <c r="L19" s="4"/>
      <c r="M19" s="4"/>
      <c r="N19" s="4"/>
      <c r="O19" s="4"/>
      <c r="P19" s="4"/>
      <c r="Q19" s="4"/>
      <c r="R19" s="4"/>
    </row>
    <row r="20" spans="1:21" s="3" customFormat="1" ht="39.75" customHeight="1" x14ac:dyDescent="0.2">
      <c r="A20" s="25" t="s">
        <v>6</v>
      </c>
      <c r="B20" s="37" t="s">
        <v>68</v>
      </c>
      <c r="C20" s="36" t="s">
        <v>67</v>
      </c>
      <c r="D20" s="29"/>
      <c r="E20" s="29"/>
      <c r="F20" s="29"/>
      <c r="G20" s="29"/>
      <c r="H20" s="28"/>
      <c r="I20" s="28"/>
      <c r="J20" s="28"/>
      <c r="K20" s="28"/>
      <c r="L20" s="28"/>
      <c r="M20" s="28"/>
      <c r="N20" s="28"/>
      <c r="O20" s="28"/>
      <c r="P20" s="28"/>
      <c r="Q20" s="28"/>
      <c r="R20" s="28"/>
      <c r="S20" s="27"/>
      <c r="T20" s="27"/>
      <c r="U20" s="27"/>
    </row>
    <row r="21" spans="1:21" s="3" customFormat="1" ht="18"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3" customFormat="1" ht="18.75" x14ac:dyDescent="0.2">
      <c r="A22" s="24" t="s">
        <v>66</v>
      </c>
      <c r="B22" s="40" t="s">
        <v>327</v>
      </c>
      <c r="C22" s="36" t="s">
        <v>726</v>
      </c>
      <c r="D22" s="29"/>
      <c r="E22" s="29"/>
      <c r="F22" s="29"/>
      <c r="G22" s="29"/>
      <c r="H22" s="28"/>
      <c r="I22" s="28"/>
      <c r="J22" s="28"/>
      <c r="K22" s="28"/>
      <c r="L22" s="28"/>
      <c r="M22" s="28"/>
      <c r="N22" s="28"/>
      <c r="O22" s="28"/>
      <c r="P22" s="28"/>
      <c r="Q22" s="28"/>
      <c r="R22" s="28"/>
      <c r="S22" s="27"/>
      <c r="T22" s="27"/>
      <c r="U22" s="27"/>
    </row>
    <row r="23" spans="1:21" s="3" customFormat="1" ht="18.75" x14ac:dyDescent="0.2">
      <c r="A23" s="24" t="s">
        <v>64</v>
      </c>
      <c r="B23" s="35" t="s">
        <v>65</v>
      </c>
      <c r="C23" s="36" t="s">
        <v>499</v>
      </c>
      <c r="D23" s="29"/>
      <c r="E23" s="29"/>
      <c r="F23" s="29"/>
      <c r="G23" s="29"/>
      <c r="H23" s="28"/>
      <c r="I23" s="28"/>
      <c r="J23" s="28"/>
      <c r="K23" s="28"/>
      <c r="L23" s="28"/>
      <c r="M23" s="28"/>
      <c r="N23" s="28"/>
      <c r="O23" s="28"/>
      <c r="P23" s="28"/>
      <c r="Q23" s="28"/>
      <c r="R23" s="28"/>
      <c r="S23" s="27"/>
      <c r="T23" s="27"/>
      <c r="U23" s="27"/>
    </row>
    <row r="24" spans="1:21" s="31" customFormat="1" ht="31.5" x14ac:dyDescent="0.2">
      <c r="A24" s="24" t="s">
        <v>63</v>
      </c>
      <c r="B24" s="156" t="s">
        <v>428</v>
      </c>
      <c r="C24" s="174" t="s">
        <v>498</v>
      </c>
      <c r="D24" s="34"/>
      <c r="E24" s="34"/>
      <c r="F24" s="34"/>
      <c r="G24" s="33"/>
      <c r="H24" s="33"/>
      <c r="I24" s="33"/>
      <c r="J24" s="33"/>
      <c r="K24" s="33"/>
      <c r="L24" s="33"/>
      <c r="M24" s="33"/>
      <c r="N24" s="33"/>
      <c r="O24" s="33"/>
      <c r="P24" s="33"/>
      <c r="Q24" s="33"/>
      <c r="R24" s="32"/>
      <c r="S24" s="32"/>
      <c r="T24" s="32"/>
      <c r="U24" s="32"/>
    </row>
    <row r="25" spans="1:21" s="31" customFormat="1" ht="18.75" x14ac:dyDescent="0.2">
      <c r="A25" s="24" t="s">
        <v>62</v>
      </c>
      <c r="B25" s="156" t="s">
        <v>76</v>
      </c>
      <c r="C25" s="174" t="s">
        <v>500</v>
      </c>
      <c r="D25" s="34"/>
      <c r="E25" s="34"/>
      <c r="F25" s="34"/>
      <c r="G25" s="33"/>
      <c r="H25" s="33"/>
      <c r="I25" s="33"/>
      <c r="J25" s="33"/>
      <c r="K25" s="33"/>
      <c r="L25" s="33"/>
      <c r="M25" s="33"/>
      <c r="N25" s="33"/>
      <c r="O25" s="33"/>
      <c r="P25" s="33"/>
      <c r="Q25" s="33"/>
      <c r="R25" s="32"/>
      <c r="S25" s="32"/>
      <c r="T25" s="32"/>
      <c r="U25" s="32"/>
    </row>
    <row r="26" spans="1:21" s="31" customFormat="1" ht="31.5" x14ac:dyDescent="0.2">
      <c r="A26" s="24" t="s">
        <v>60</v>
      </c>
      <c r="B26" s="156" t="s">
        <v>75</v>
      </c>
      <c r="C26" s="174" t="s">
        <v>501</v>
      </c>
      <c r="D26" s="34"/>
      <c r="E26" s="34"/>
      <c r="F26" s="34"/>
      <c r="G26" s="33"/>
      <c r="H26" s="33"/>
      <c r="I26" s="33"/>
      <c r="J26" s="33"/>
      <c r="K26" s="33"/>
      <c r="L26" s="33"/>
      <c r="M26" s="33"/>
      <c r="N26" s="33"/>
      <c r="O26" s="33"/>
      <c r="P26" s="33"/>
      <c r="Q26" s="33"/>
      <c r="R26" s="32"/>
      <c r="S26" s="32"/>
      <c r="T26" s="32"/>
      <c r="U26" s="32"/>
    </row>
    <row r="27" spans="1:21" s="31" customFormat="1" ht="18.75" x14ac:dyDescent="0.2">
      <c r="A27" s="24" t="s">
        <v>59</v>
      </c>
      <c r="B27" s="156" t="s">
        <v>429</v>
      </c>
      <c r="C27" s="174" t="s">
        <v>503</v>
      </c>
      <c r="D27" s="34"/>
      <c r="E27" s="34"/>
      <c r="F27" s="34"/>
      <c r="G27" s="33"/>
      <c r="H27" s="33"/>
      <c r="I27" s="33"/>
      <c r="J27" s="33"/>
      <c r="K27" s="33"/>
      <c r="L27" s="33"/>
      <c r="M27" s="33"/>
      <c r="N27" s="33"/>
      <c r="O27" s="33"/>
      <c r="P27" s="33"/>
      <c r="Q27" s="33"/>
      <c r="R27" s="32"/>
      <c r="S27" s="32"/>
      <c r="T27" s="32"/>
      <c r="U27" s="32"/>
    </row>
    <row r="28" spans="1:21" s="31" customFormat="1" ht="31.5" x14ac:dyDescent="0.2">
      <c r="A28" s="24" t="s">
        <v>57</v>
      </c>
      <c r="B28" s="156" t="s">
        <v>430</v>
      </c>
      <c r="C28" s="174" t="s">
        <v>503</v>
      </c>
      <c r="D28" s="34"/>
      <c r="E28" s="34"/>
      <c r="F28" s="34"/>
      <c r="G28" s="33"/>
      <c r="H28" s="33"/>
      <c r="I28" s="33"/>
      <c r="J28" s="33"/>
      <c r="K28" s="33"/>
      <c r="L28" s="33"/>
      <c r="M28" s="33"/>
      <c r="N28" s="33"/>
      <c r="O28" s="33"/>
      <c r="P28" s="33"/>
      <c r="Q28" s="33"/>
      <c r="R28" s="32"/>
      <c r="S28" s="32"/>
      <c r="T28" s="32"/>
      <c r="U28" s="32"/>
    </row>
    <row r="29" spans="1:21" s="31" customFormat="1" ht="31.5" x14ac:dyDescent="0.2">
      <c r="A29" s="24" t="s">
        <v>55</v>
      </c>
      <c r="B29" s="156" t="s">
        <v>431</v>
      </c>
      <c r="C29" s="174" t="s">
        <v>503</v>
      </c>
      <c r="D29" s="34"/>
      <c r="E29" s="34"/>
      <c r="F29" s="34"/>
      <c r="G29" s="33"/>
      <c r="H29" s="33"/>
      <c r="I29" s="33"/>
      <c r="J29" s="33"/>
      <c r="K29" s="33"/>
      <c r="L29" s="33"/>
      <c r="M29" s="33"/>
      <c r="N29" s="33"/>
      <c r="O29" s="33"/>
      <c r="P29" s="33"/>
      <c r="Q29" s="33"/>
      <c r="R29" s="32"/>
      <c r="S29" s="32"/>
      <c r="T29" s="32"/>
      <c r="U29" s="32"/>
    </row>
    <row r="30" spans="1:21" s="31" customFormat="1" ht="78.75" x14ac:dyDescent="0.2">
      <c r="A30" s="24" t="s">
        <v>74</v>
      </c>
      <c r="B30" s="39" t="s">
        <v>432</v>
      </c>
      <c r="C30" s="174" t="s">
        <v>759</v>
      </c>
      <c r="D30" s="34"/>
      <c r="E30" s="34"/>
      <c r="F30" s="34"/>
      <c r="G30" s="33"/>
      <c r="H30" s="33"/>
      <c r="I30" s="33"/>
      <c r="J30" s="33"/>
      <c r="K30" s="33"/>
      <c r="L30" s="33"/>
      <c r="M30" s="33"/>
      <c r="N30" s="33"/>
      <c r="O30" s="33"/>
      <c r="P30" s="33"/>
      <c r="Q30" s="33"/>
      <c r="R30" s="32"/>
      <c r="S30" s="32"/>
      <c r="T30" s="32"/>
      <c r="U30" s="32"/>
    </row>
    <row r="31" spans="1:21" s="31" customFormat="1" ht="18.75" x14ac:dyDescent="0.2">
      <c r="A31" s="24" t="s">
        <v>72</v>
      </c>
      <c r="B31" s="39" t="s">
        <v>433</v>
      </c>
      <c r="C31" s="174" t="s">
        <v>503</v>
      </c>
      <c r="D31" s="34"/>
      <c r="E31" s="34"/>
      <c r="F31" s="34"/>
      <c r="G31" s="33"/>
      <c r="H31" s="33"/>
      <c r="I31" s="33"/>
      <c r="J31" s="33"/>
      <c r="K31" s="33"/>
      <c r="L31" s="33"/>
      <c r="M31" s="33"/>
      <c r="N31" s="33"/>
      <c r="O31" s="33"/>
      <c r="P31" s="33"/>
      <c r="Q31" s="33"/>
      <c r="R31" s="32"/>
      <c r="S31" s="32"/>
      <c r="T31" s="32"/>
      <c r="U31" s="32"/>
    </row>
    <row r="32" spans="1:21" s="31" customFormat="1" ht="47.25" x14ac:dyDescent="0.2">
      <c r="A32" s="24" t="s">
        <v>71</v>
      </c>
      <c r="B32" s="39" t="s">
        <v>434</v>
      </c>
      <c r="C32" s="36" t="s">
        <v>502</v>
      </c>
      <c r="D32" s="34"/>
      <c r="E32" s="34"/>
      <c r="F32" s="34"/>
      <c r="G32" s="33"/>
      <c r="H32" s="33"/>
      <c r="I32" s="33"/>
      <c r="J32" s="33"/>
      <c r="K32" s="33"/>
      <c r="L32" s="33"/>
      <c r="M32" s="33"/>
      <c r="N32" s="33"/>
      <c r="O32" s="33"/>
      <c r="P32" s="33"/>
      <c r="Q32" s="33"/>
      <c r="R32" s="32"/>
      <c r="S32" s="32"/>
      <c r="T32" s="32"/>
      <c r="U32" s="32"/>
    </row>
    <row r="33" spans="1:21" ht="63" x14ac:dyDescent="0.25">
      <c r="A33" s="24" t="s">
        <v>449</v>
      </c>
      <c r="B33" s="39" t="s">
        <v>435</v>
      </c>
      <c r="C33" s="36" t="s">
        <v>502</v>
      </c>
      <c r="D33" s="23"/>
      <c r="E33" s="23"/>
      <c r="F33" s="23"/>
      <c r="G33" s="23"/>
      <c r="H33" s="23"/>
      <c r="I33" s="23"/>
      <c r="J33" s="23"/>
      <c r="K33" s="23"/>
      <c r="L33" s="23"/>
      <c r="M33" s="23"/>
      <c r="N33" s="23"/>
      <c r="O33" s="23"/>
      <c r="P33" s="23"/>
      <c r="Q33" s="23"/>
      <c r="R33" s="23"/>
      <c r="S33" s="23"/>
      <c r="T33" s="23"/>
      <c r="U33" s="23"/>
    </row>
    <row r="34" spans="1:21" ht="31.5" x14ac:dyDescent="0.25">
      <c r="A34" s="24" t="s">
        <v>438</v>
      </c>
      <c r="B34" s="39" t="s">
        <v>73</v>
      </c>
      <c r="C34" s="36" t="s">
        <v>502</v>
      </c>
      <c r="D34" s="23"/>
      <c r="E34" s="23"/>
      <c r="F34" s="23"/>
      <c r="G34" s="23"/>
      <c r="H34" s="23"/>
      <c r="I34" s="23"/>
      <c r="J34" s="23"/>
      <c r="K34" s="23"/>
      <c r="L34" s="23"/>
      <c r="M34" s="23"/>
      <c r="N34" s="23"/>
      <c r="O34" s="23"/>
      <c r="P34" s="23"/>
      <c r="Q34" s="23"/>
      <c r="R34" s="23"/>
      <c r="S34" s="23"/>
      <c r="T34" s="23"/>
      <c r="U34" s="23"/>
    </row>
    <row r="35" spans="1:21" ht="15.75" x14ac:dyDescent="0.25">
      <c r="A35" s="24" t="s">
        <v>450</v>
      </c>
      <c r="B35" s="39" t="s">
        <v>436</v>
      </c>
      <c r="C35" s="36" t="s">
        <v>502</v>
      </c>
      <c r="D35" s="23"/>
      <c r="E35" s="23"/>
      <c r="F35" s="23"/>
      <c r="G35" s="23"/>
      <c r="H35" s="23"/>
      <c r="I35" s="23"/>
      <c r="J35" s="23"/>
      <c r="K35" s="23"/>
      <c r="L35" s="23"/>
      <c r="M35" s="23"/>
      <c r="N35" s="23"/>
      <c r="O35" s="23"/>
      <c r="P35" s="23"/>
      <c r="Q35" s="23"/>
      <c r="R35" s="23"/>
      <c r="S35" s="23"/>
      <c r="T35" s="23"/>
      <c r="U35" s="23"/>
    </row>
    <row r="36" spans="1:21" ht="15.75" x14ac:dyDescent="0.25">
      <c r="A36" s="24" t="s">
        <v>439</v>
      </c>
      <c r="B36" s="39" t="s">
        <v>437</v>
      </c>
      <c r="C36" s="36" t="s">
        <v>502</v>
      </c>
      <c r="D36" s="23"/>
      <c r="E36" s="23"/>
      <c r="F36" s="23"/>
      <c r="G36" s="23"/>
      <c r="H36" s="23"/>
      <c r="I36" s="23"/>
      <c r="J36" s="23"/>
      <c r="K36" s="23"/>
      <c r="L36" s="23"/>
      <c r="M36" s="23"/>
      <c r="N36" s="23"/>
      <c r="O36" s="23"/>
      <c r="P36" s="23"/>
      <c r="Q36" s="23"/>
      <c r="R36" s="23"/>
      <c r="S36" s="23"/>
      <c r="T36" s="23"/>
      <c r="U36" s="23"/>
    </row>
    <row r="37" spans="1:21" ht="15.75" x14ac:dyDescent="0.25">
      <c r="A37" s="24" t="s">
        <v>451</v>
      </c>
      <c r="B37" s="39" t="s">
        <v>240</v>
      </c>
      <c r="C37" s="36" t="s">
        <v>502</v>
      </c>
      <c r="D37" s="23"/>
      <c r="E37" s="23"/>
      <c r="F37" s="23"/>
      <c r="G37" s="23"/>
      <c r="H37" s="23"/>
      <c r="I37" s="23"/>
      <c r="J37" s="23"/>
      <c r="K37" s="23"/>
      <c r="L37" s="23"/>
      <c r="M37" s="23"/>
      <c r="N37" s="23"/>
      <c r="O37" s="23"/>
      <c r="P37" s="23"/>
      <c r="Q37" s="23"/>
      <c r="R37" s="23"/>
      <c r="S37" s="23"/>
      <c r="T37" s="23"/>
      <c r="U37" s="23"/>
    </row>
    <row r="38" spans="1:21" ht="47.25" x14ac:dyDescent="0.25">
      <c r="A38" s="24" t="s">
        <v>440</v>
      </c>
      <c r="B38" s="39" t="s">
        <v>493</v>
      </c>
      <c r="C38" s="36" t="str">
        <f>C23</f>
        <v>Обеспечение надёжного энергоснабжения территорий о. Шикотан</v>
      </c>
      <c r="D38" s="23"/>
      <c r="E38" s="23"/>
      <c r="F38" s="23"/>
      <c r="G38" s="23"/>
      <c r="H38" s="23"/>
      <c r="I38" s="23"/>
      <c r="J38" s="23"/>
      <c r="K38" s="23"/>
      <c r="L38" s="23"/>
      <c r="M38" s="23"/>
      <c r="N38" s="23"/>
      <c r="O38" s="23"/>
      <c r="P38" s="23"/>
      <c r="Q38" s="23"/>
      <c r="R38" s="23"/>
      <c r="S38" s="23"/>
      <c r="T38" s="23"/>
      <c r="U38" s="23"/>
    </row>
    <row r="39" spans="1:21" ht="63" x14ac:dyDescent="0.25">
      <c r="A39" s="24" t="s">
        <v>452</v>
      </c>
      <c r="B39" s="39" t="s">
        <v>475</v>
      </c>
      <c r="C39" s="36" t="s">
        <v>502</v>
      </c>
      <c r="D39" s="23"/>
      <c r="E39" s="23"/>
      <c r="F39" s="23"/>
      <c r="G39" s="23"/>
      <c r="H39" s="23"/>
      <c r="I39" s="23"/>
      <c r="J39" s="23"/>
      <c r="K39" s="23"/>
      <c r="L39" s="23"/>
      <c r="M39" s="23"/>
      <c r="N39" s="23"/>
      <c r="O39" s="23"/>
      <c r="P39" s="23"/>
      <c r="Q39" s="23"/>
      <c r="R39" s="23"/>
      <c r="S39" s="23"/>
      <c r="T39" s="23"/>
      <c r="U39" s="23"/>
    </row>
    <row r="40" spans="1:21" ht="47.25" x14ac:dyDescent="0.25">
      <c r="A40" s="24" t="s">
        <v>441</v>
      </c>
      <c r="B40" s="39" t="s">
        <v>490</v>
      </c>
      <c r="C40" s="36" t="s">
        <v>502</v>
      </c>
      <c r="D40" s="23"/>
      <c r="E40" s="23"/>
      <c r="F40" s="23"/>
      <c r="G40" s="23"/>
      <c r="H40" s="23"/>
      <c r="I40" s="23"/>
      <c r="J40" s="23"/>
      <c r="K40" s="23"/>
      <c r="L40" s="23"/>
      <c r="M40" s="23"/>
      <c r="N40" s="23"/>
      <c r="O40" s="23"/>
      <c r="P40" s="23"/>
      <c r="Q40" s="23"/>
      <c r="R40" s="23"/>
      <c r="S40" s="23"/>
      <c r="T40" s="23"/>
      <c r="U40" s="23"/>
    </row>
    <row r="41" spans="1:21" ht="110.25" x14ac:dyDescent="0.25">
      <c r="A41" s="24" t="s">
        <v>455</v>
      </c>
      <c r="B41" s="39" t="s">
        <v>456</v>
      </c>
      <c r="C41" s="36" t="s">
        <v>503</v>
      </c>
      <c r="D41" s="23"/>
      <c r="E41" s="23"/>
      <c r="F41" s="23"/>
      <c r="G41" s="23"/>
      <c r="H41" s="23"/>
      <c r="I41" s="23"/>
      <c r="J41" s="23"/>
      <c r="K41" s="23"/>
      <c r="L41" s="23"/>
      <c r="M41" s="23"/>
      <c r="N41" s="23"/>
      <c r="O41" s="23"/>
      <c r="P41" s="23"/>
      <c r="Q41" s="23"/>
      <c r="R41" s="23"/>
      <c r="S41" s="23"/>
      <c r="T41" s="23"/>
      <c r="U41" s="23"/>
    </row>
    <row r="42" spans="1:21" ht="63" x14ac:dyDescent="0.25">
      <c r="A42" s="24" t="s">
        <v>442</v>
      </c>
      <c r="B42" s="39" t="s">
        <v>481</v>
      </c>
      <c r="C42" s="36" t="s">
        <v>503</v>
      </c>
      <c r="D42" s="23"/>
      <c r="E42" s="23"/>
      <c r="F42" s="23"/>
      <c r="G42" s="23"/>
      <c r="H42" s="23"/>
      <c r="I42" s="23"/>
      <c r="J42" s="23"/>
      <c r="K42" s="23"/>
      <c r="L42" s="23"/>
      <c r="M42" s="23"/>
      <c r="N42" s="23"/>
      <c r="O42" s="23"/>
      <c r="P42" s="23"/>
      <c r="Q42" s="23"/>
      <c r="R42" s="23"/>
      <c r="S42" s="23"/>
      <c r="T42" s="23"/>
      <c r="U42" s="23"/>
    </row>
    <row r="43" spans="1:21" ht="63" x14ac:dyDescent="0.25">
      <c r="A43" s="24" t="s">
        <v>476</v>
      </c>
      <c r="B43" s="39" t="s">
        <v>482</v>
      </c>
      <c r="C43" s="36" t="s">
        <v>742</v>
      </c>
      <c r="D43" s="23"/>
      <c r="E43" s="23"/>
      <c r="F43" s="23"/>
      <c r="G43" s="23"/>
      <c r="H43" s="23"/>
      <c r="I43" s="23"/>
      <c r="J43" s="23"/>
      <c r="K43" s="23"/>
      <c r="L43" s="23"/>
      <c r="M43" s="23"/>
      <c r="N43" s="23"/>
      <c r="O43" s="23"/>
      <c r="P43" s="23"/>
      <c r="Q43" s="23"/>
      <c r="R43" s="23"/>
      <c r="S43" s="23"/>
      <c r="T43" s="23"/>
      <c r="U43" s="23"/>
    </row>
    <row r="44" spans="1:21" ht="63" x14ac:dyDescent="0.25">
      <c r="A44" s="24" t="s">
        <v>443</v>
      </c>
      <c r="B44" s="39" t="s">
        <v>483</v>
      </c>
      <c r="C44" s="36" t="s">
        <v>509</v>
      </c>
      <c r="D44" s="23"/>
      <c r="E44" s="23"/>
      <c r="F44" s="23"/>
      <c r="G44" s="23"/>
      <c r="H44" s="23"/>
      <c r="I44" s="23"/>
      <c r="J44" s="23"/>
      <c r="K44" s="23"/>
      <c r="L44" s="23"/>
      <c r="M44" s="23"/>
      <c r="N44" s="23"/>
      <c r="O44" s="23"/>
      <c r="P44" s="23"/>
      <c r="Q44" s="23"/>
      <c r="R44" s="23"/>
      <c r="S44" s="23"/>
      <c r="T44" s="23"/>
      <c r="U44" s="23"/>
    </row>
    <row r="45" spans="1:21" ht="31.5" x14ac:dyDescent="0.25">
      <c r="A45" s="24" t="s">
        <v>477</v>
      </c>
      <c r="B45" s="39" t="s">
        <v>491</v>
      </c>
      <c r="C45" s="36" t="s">
        <v>732</v>
      </c>
      <c r="D45" s="23"/>
      <c r="E45" s="23"/>
      <c r="F45" s="23"/>
      <c r="G45" s="23"/>
      <c r="H45" s="23"/>
      <c r="I45" s="23"/>
      <c r="J45" s="23"/>
      <c r="K45" s="23"/>
      <c r="L45" s="23"/>
      <c r="M45" s="23"/>
      <c r="N45" s="23"/>
      <c r="O45" s="23"/>
      <c r="P45" s="23"/>
      <c r="Q45" s="23"/>
      <c r="R45" s="23"/>
      <c r="S45" s="23"/>
      <c r="T45" s="23"/>
      <c r="U45" s="23"/>
    </row>
    <row r="46" spans="1:21" ht="31.5" x14ac:dyDescent="0.25">
      <c r="A46" s="24" t="s">
        <v>444</v>
      </c>
      <c r="B46" s="39" t="s">
        <v>492</v>
      </c>
      <c r="C46" s="36" t="s">
        <v>340</v>
      </c>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sheetData>
  <mergeCells count="9">
    <mergeCell ref="A5:C5"/>
    <mergeCell ref="A16:C16"/>
    <mergeCell ref="A18:C18"/>
    <mergeCell ref="A7:C7"/>
    <mergeCell ref="A9:C9"/>
    <mergeCell ref="A10:C10"/>
    <mergeCell ref="A12:C12"/>
    <mergeCell ref="A13:C13"/>
    <mergeCell ref="A15:C15"/>
  </mergeCells>
  <printOptions verticalCentered="1"/>
  <pageMargins left="0.39370078740157483" right="0.39370078740157483" top="0.39370078740157483" bottom="0.39370078740157483" header="0" footer="0"/>
  <pageSetup paperSize="8"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2"/>
  <sheetViews>
    <sheetView view="pageBreakPreview" zoomScale="55" zoomScaleNormal="70" zoomScaleSheetLayoutView="55" workbookViewId="0">
      <selection activeCell="J40" sqref="J40"/>
    </sheetView>
  </sheetViews>
  <sheetFormatPr defaultColWidth="9.140625" defaultRowHeight="15.75" x14ac:dyDescent="0.25"/>
  <cols>
    <col min="1" max="1" width="9.140625" style="56"/>
    <col min="2" max="2" width="86.7109375" style="56" customWidth="1"/>
    <col min="3" max="3" width="13" style="205" customWidth="1"/>
    <col min="4" max="4" width="17.85546875" style="56" customWidth="1"/>
    <col min="5" max="5" width="20.42578125" style="56" customWidth="1"/>
    <col min="6" max="6" width="18.7109375" style="56" customWidth="1"/>
    <col min="7" max="7" width="12.85546875" style="57" customWidth="1"/>
    <col min="8" max="8" width="10" style="57" customWidth="1"/>
    <col min="9" max="9" width="6.42578125" style="57" customWidth="1"/>
    <col min="10" max="10" width="8.140625" style="57" customWidth="1"/>
    <col min="11" max="11" width="5.28515625" style="57" customWidth="1"/>
    <col min="12" max="12" width="6.7109375" style="56" customWidth="1"/>
    <col min="13" max="13" width="5.28515625" style="56" customWidth="1"/>
    <col min="14" max="14" width="8.5703125" style="56" customWidth="1"/>
    <col min="15" max="19" width="6.140625" style="56" customWidth="1"/>
    <col min="20" max="20" width="13.140625" style="56" customWidth="1"/>
    <col min="21" max="21" width="24.85546875" style="56" customWidth="1"/>
    <col min="22" max="16384" width="9.140625" style="56"/>
  </cols>
  <sheetData>
    <row r="1" spans="1:21" ht="18.75" x14ac:dyDescent="0.25">
      <c r="A1" s="57"/>
      <c r="B1" s="57"/>
      <c r="C1" s="179"/>
      <c r="D1" s="57"/>
      <c r="E1" s="57"/>
      <c r="F1" s="57"/>
      <c r="L1" s="57"/>
      <c r="M1" s="57"/>
      <c r="U1" s="38" t="s">
        <v>70</v>
      </c>
    </row>
    <row r="2" spans="1:21" ht="18.75" x14ac:dyDescent="0.3">
      <c r="A2" s="57"/>
      <c r="B2" s="57"/>
      <c r="C2" s="179"/>
      <c r="D2" s="57"/>
      <c r="E2" s="57"/>
      <c r="F2" s="57"/>
      <c r="L2" s="57"/>
      <c r="M2" s="57"/>
      <c r="U2" s="15" t="s">
        <v>11</v>
      </c>
    </row>
    <row r="3" spans="1:21" ht="18.75" x14ac:dyDescent="0.3">
      <c r="A3" s="57"/>
      <c r="B3" s="57"/>
      <c r="C3" s="179"/>
      <c r="D3" s="57"/>
      <c r="E3" s="57"/>
      <c r="F3" s="57"/>
      <c r="L3" s="57"/>
      <c r="M3" s="57"/>
      <c r="U3" s="15" t="s">
        <v>69</v>
      </c>
    </row>
    <row r="4" spans="1:21" ht="18.75" customHeight="1" x14ac:dyDescent="0.3">
      <c r="A4" s="255" t="str">
        <f>'1. паспорт местоположение'!A5:C5</f>
        <v>Год раскрытия информации: 2020 год</v>
      </c>
      <c r="B4" s="255"/>
      <c r="C4" s="255"/>
      <c r="D4" s="255"/>
      <c r="E4" s="255"/>
      <c r="F4" s="255"/>
      <c r="G4" s="255"/>
      <c r="H4" s="255"/>
      <c r="I4" s="255"/>
      <c r="J4" s="255"/>
      <c r="K4" s="255"/>
      <c r="L4" s="255"/>
      <c r="M4" s="255"/>
      <c r="N4" s="255"/>
      <c r="O4" s="255"/>
      <c r="P4" s="255"/>
      <c r="Q4" s="255"/>
      <c r="R4" s="255"/>
      <c r="S4" s="255"/>
      <c r="T4" s="255"/>
      <c r="U4" s="255"/>
    </row>
    <row r="5" spans="1:21" ht="18" x14ac:dyDescent="0.35">
      <c r="A5" s="57"/>
      <c r="B5" s="57"/>
      <c r="C5" s="179"/>
      <c r="D5" s="57"/>
      <c r="E5" s="57"/>
      <c r="F5" s="57"/>
      <c r="L5" s="57"/>
      <c r="M5" s="57"/>
      <c r="U5" s="15"/>
    </row>
    <row r="6" spans="1:21" ht="18.75" x14ac:dyDescent="0.25">
      <c r="A6" s="259" t="s">
        <v>10</v>
      </c>
      <c r="B6" s="259"/>
      <c r="C6" s="259"/>
      <c r="D6" s="259"/>
      <c r="E6" s="259"/>
      <c r="F6" s="259"/>
      <c r="G6" s="259"/>
      <c r="H6" s="259"/>
      <c r="I6" s="259"/>
      <c r="J6" s="259"/>
      <c r="K6" s="259"/>
      <c r="L6" s="259"/>
      <c r="M6" s="259"/>
      <c r="N6" s="259"/>
      <c r="O6" s="259"/>
      <c r="P6" s="259"/>
      <c r="Q6" s="259"/>
      <c r="R6" s="259"/>
      <c r="S6" s="259"/>
      <c r="T6" s="259"/>
      <c r="U6" s="259"/>
    </row>
    <row r="7" spans="1:21" ht="17.45" x14ac:dyDescent="0.3">
      <c r="A7" s="13"/>
      <c r="B7" s="13"/>
      <c r="C7" s="169"/>
      <c r="D7" s="13"/>
      <c r="E7" s="13"/>
      <c r="F7" s="13"/>
      <c r="G7" s="13"/>
      <c r="H7" s="13"/>
      <c r="I7" s="13"/>
      <c r="J7" s="80"/>
      <c r="K7" s="80"/>
      <c r="L7" s="80"/>
      <c r="M7" s="80"/>
      <c r="N7" s="80"/>
      <c r="O7" s="80"/>
      <c r="P7" s="80"/>
      <c r="Q7" s="80"/>
      <c r="R7" s="80"/>
      <c r="S7" s="80"/>
      <c r="T7" s="80"/>
      <c r="U7" s="80"/>
    </row>
    <row r="8" spans="1:21" ht="15.6" x14ac:dyDescent="0.3">
      <c r="A8" s="260" t="str">
        <f>'1. паспорт местоположение'!A9:C9</f>
        <v xml:space="preserve">                                    АО "Мобильные ГТЭС"                                                 </v>
      </c>
      <c r="B8" s="260"/>
      <c r="C8" s="260"/>
      <c r="D8" s="260"/>
      <c r="E8" s="260"/>
      <c r="F8" s="260"/>
      <c r="G8" s="260"/>
      <c r="H8" s="260"/>
      <c r="I8" s="260"/>
      <c r="J8" s="260"/>
      <c r="K8" s="260"/>
      <c r="L8" s="260"/>
      <c r="M8" s="260"/>
      <c r="N8" s="260"/>
      <c r="O8" s="260"/>
      <c r="P8" s="260"/>
      <c r="Q8" s="260"/>
      <c r="R8" s="260"/>
      <c r="S8" s="260"/>
      <c r="T8" s="260"/>
      <c r="U8" s="260"/>
    </row>
    <row r="9" spans="1:21" ht="18.75" customHeight="1" x14ac:dyDescent="0.25">
      <c r="A9" s="256" t="s">
        <v>9</v>
      </c>
      <c r="B9" s="256"/>
      <c r="C9" s="256"/>
      <c r="D9" s="256"/>
      <c r="E9" s="256"/>
      <c r="F9" s="256"/>
      <c r="G9" s="256"/>
      <c r="H9" s="256"/>
      <c r="I9" s="256"/>
      <c r="J9" s="256"/>
      <c r="K9" s="256"/>
      <c r="L9" s="256"/>
      <c r="M9" s="256"/>
      <c r="N9" s="256"/>
      <c r="O9" s="256"/>
      <c r="P9" s="256"/>
      <c r="Q9" s="256"/>
      <c r="R9" s="256"/>
      <c r="S9" s="256"/>
      <c r="T9" s="256"/>
      <c r="U9" s="256"/>
    </row>
    <row r="10" spans="1:21" ht="17.45" x14ac:dyDescent="0.3">
      <c r="A10" s="13"/>
      <c r="B10" s="13"/>
      <c r="C10" s="169"/>
      <c r="D10" s="13"/>
      <c r="E10" s="13"/>
      <c r="F10" s="13"/>
      <c r="G10" s="13"/>
      <c r="H10" s="13"/>
      <c r="I10" s="13"/>
      <c r="J10" s="80"/>
      <c r="K10" s="80"/>
      <c r="L10" s="80"/>
      <c r="M10" s="80"/>
      <c r="N10" s="80"/>
      <c r="O10" s="80"/>
      <c r="P10" s="80"/>
      <c r="Q10" s="80"/>
      <c r="R10" s="80"/>
      <c r="S10" s="80"/>
      <c r="T10" s="80"/>
      <c r="U10" s="80"/>
    </row>
    <row r="11" spans="1:21" ht="15.6" x14ac:dyDescent="0.3">
      <c r="A11" s="261" t="str">
        <f>'1. паспорт местоположение'!A12:C12</f>
        <v xml:space="preserve"> _________________K_01                                       </v>
      </c>
      <c r="B11" s="261"/>
      <c r="C11" s="261"/>
      <c r="D11" s="261"/>
      <c r="E11" s="261"/>
      <c r="F11" s="261"/>
      <c r="G11" s="261"/>
      <c r="H11" s="261"/>
      <c r="I11" s="261"/>
      <c r="J11" s="261"/>
      <c r="K11" s="261"/>
      <c r="L11" s="261"/>
      <c r="M11" s="261"/>
      <c r="N11" s="261"/>
      <c r="O11" s="261"/>
      <c r="P11" s="261"/>
      <c r="Q11" s="261"/>
      <c r="R11" s="261"/>
      <c r="S11" s="261"/>
      <c r="T11" s="261"/>
      <c r="U11" s="261"/>
    </row>
    <row r="12" spans="1:21" x14ac:dyDescent="0.25">
      <c r="A12" s="256" t="s">
        <v>8</v>
      </c>
      <c r="B12" s="256"/>
      <c r="C12" s="256"/>
      <c r="D12" s="256"/>
      <c r="E12" s="256"/>
      <c r="F12" s="256"/>
      <c r="G12" s="256"/>
      <c r="H12" s="256"/>
      <c r="I12" s="256"/>
      <c r="J12" s="256"/>
      <c r="K12" s="256"/>
      <c r="L12" s="256"/>
      <c r="M12" s="256"/>
      <c r="N12" s="256"/>
      <c r="O12" s="256"/>
      <c r="P12" s="256"/>
      <c r="Q12" s="256"/>
      <c r="R12" s="256"/>
      <c r="S12" s="256"/>
      <c r="T12" s="256"/>
      <c r="U12" s="256"/>
    </row>
    <row r="13" spans="1:21" ht="16.5" customHeight="1" x14ac:dyDescent="0.35">
      <c r="A13" s="11"/>
      <c r="B13" s="11"/>
      <c r="C13" s="170"/>
      <c r="D13" s="11"/>
      <c r="E13" s="11"/>
      <c r="F13" s="11"/>
      <c r="G13" s="11"/>
      <c r="H13" s="11"/>
      <c r="I13" s="11"/>
      <c r="J13" s="79"/>
      <c r="K13" s="79"/>
      <c r="L13" s="79"/>
      <c r="M13" s="79"/>
      <c r="N13" s="79"/>
      <c r="O13" s="79"/>
      <c r="P13" s="79"/>
      <c r="Q13" s="79"/>
      <c r="R13" s="79"/>
      <c r="S13" s="79"/>
      <c r="T13" s="79"/>
      <c r="U13" s="79"/>
    </row>
    <row r="14" spans="1:21" ht="15.6" x14ac:dyDescent="0.3">
      <c r="A14" s="260" t="str">
        <f>'1. паспорт местоположение'!A15:C15</f>
        <v>Размещение дизельной электростанции на о. Шикотан, суммарной мощностью 6,5 МВт с топливным хозяйством</v>
      </c>
      <c r="B14" s="260"/>
      <c r="C14" s="260"/>
      <c r="D14" s="260"/>
      <c r="E14" s="260"/>
      <c r="F14" s="260"/>
      <c r="G14" s="260"/>
      <c r="H14" s="260"/>
      <c r="I14" s="260"/>
      <c r="J14" s="260"/>
      <c r="K14" s="260"/>
      <c r="L14" s="260"/>
      <c r="M14" s="260"/>
      <c r="N14" s="260"/>
      <c r="O14" s="260"/>
      <c r="P14" s="260"/>
      <c r="Q14" s="260"/>
      <c r="R14" s="260"/>
      <c r="S14" s="260"/>
      <c r="T14" s="260"/>
      <c r="U14" s="260"/>
    </row>
    <row r="15" spans="1:21" ht="15.75" customHeight="1" x14ac:dyDescent="0.25">
      <c r="A15" s="256" t="s">
        <v>7</v>
      </c>
      <c r="B15" s="256"/>
      <c r="C15" s="256"/>
      <c r="D15" s="256"/>
      <c r="E15" s="256"/>
      <c r="F15" s="256"/>
      <c r="G15" s="256"/>
      <c r="H15" s="256"/>
      <c r="I15" s="256"/>
      <c r="J15" s="256"/>
      <c r="K15" s="256"/>
      <c r="L15" s="256"/>
      <c r="M15" s="256"/>
      <c r="N15" s="256"/>
      <c r="O15" s="256"/>
      <c r="P15" s="256"/>
      <c r="Q15" s="256"/>
      <c r="R15" s="256"/>
      <c r="S15" s="256"/>
      <c r="T15" s="256"/>
      <c r="U15" s="256"/>
    </row>
    <row r="16" spans="1:21" ht="15.6" x14ac:dyDescent="0.3">
      <c r="A16" s="389"/>
      <c r="B16" s="389"/>
      <c r="C16" s="389"/>
      <c r="D16" s="389"/>
      <c r="E16" s="389"/>
      <c r="F16" s="389"/>
      <c r="G16" s="389"/>
      <c r="H16" s="389"/>
      <c r="I16" s="389"/>
      <c r="J16" s="389"/>
      <c r="K16" s="389"/>
      <c r="L16" s="389"/>
      <c r="M16" s="389"/>
      <c r="N16" s="389"/>
      <c r="O16" s="389"/>
      <c r="P16" s="389"/>
      <c r="Q16" s="389"/>
      <c r="R16" s="389"/>
      <c r="S16" s="389"/>
      <c r="T16" s="389"/>
      <c r="U16" s="389"/>
    </row>
    <row r="17" spans="1:24" ht="15.6" x14ac:dyDescent="0.3">
      <c r="A17" s="57"/>
      <c r="L17" s="57"/>
      <c r="M17" s="57"/>
      <c r="N17" s="57"/>
      <c r="O17" s="57"/>
      <c r="P17" s="57"/>
      <c r="Q17" s="57"/>
      <c r="R17" s="57"/>
      <c r="S17" s="57"/>
      <c r="T17" s="57"/>
    </row>
    <row r="18" spans="1:24" x14ac:dyDescent="0.25">
      <c r="A18" s="393" t="s">
        <v>465</v>
      </c>
      <c r="B18" s="393"/>
      <c r="C18" s="393"/>
      <c r="D18" s="393"/>
      <c r="E18" s="393"/>
      <c r="F18" s="393"/>
      <c r="G18" s="393"/>
      <c r="H18" s="393"/>
      <c r="I18" s="393"/>
      <c r="J18" s="393"/>
      <c r="K18" s="393"/>
      <c r="L18" s="393"/>
      <c r="M18" s="393"/>
      <c r="N18" s="393"/>
      <c r="O18" s="393"/>
      <c r="P18" s="393"/>
      <c r="Q18" s="393"/>
      <c r="R18" s="393"/>
      <c r="S18" s="393"/>
      <c r="T18" s="393"/>
      <c r="U18" s="393"/>
    </row>
    <row r="19" spans="1:24" ht="15.6" x14ac:dyDescent="0.3">
      <c r="A19" s="57"/>
      <c r="B19" s="57"/>
      <c r="C19" s="179"/>
      <c r="D19" s="57"/>
      <c r="E19" s="57"/>
      <c r="F19" s="57"/>
      <c r="L19" s="57"/>
      <c r="M19" s="57"/>
      <c r="N19" s="57"/>
      <c r="O19" s="57"/>
      <c r="P19" s="57"/>
      <c r="Q19" s="57"/>
      <c r="R19" s="57"/>
      <c r="S19" s="57"/>
      <c r="T19" s="57"/>
    </row>
    <row r="20" spans="1:24" ht="33" customHeight="1" x14ac:dyDescent="0.25">
      <c r="A20" s="390" t="s">
        <v>196</v>
      </c>
      <c r="B20" s="390" t="s">
        <v>195</v>
      </c>
      <c r="C20" s="372" t="s">
        <v>194</v>
      </c>
      <c r="D20" s="372"/>
      <c r="E20" s="392" t="s">
        <v>193</v>
      </c>
      <c r="F20" s="392"/>
      <c r="G20" s="390" t="s">
        <v>192</v>
      </c>
      <c r="H20" s="383" t="s">
        <v>191</v>
      </c>
      <c r="I20" s="384"/>
      <c r="J20" s="384"/>
      <c r="K20" s="384"/>
      <c r="L20" s="383" t="s">
        <v>190</v>
      </c>
      <c r="M20" s="384"/>
      <c r="N20" s="384"/>
      <c r="O20" s="384"/>
      <c r="P20" s="383" t="s">
        <v>448</v>
      </c>
      <c r="Q20" s="384"/>
      <c r="R20" s="384"/>
      <c r="S20" s="384"/>
      <c r="T20" s="394" t="s">
        <v>189</v>
      </c>
      <c r="U20" s="395"/>
      <c r="V20" s="78"/>
      <c r="W20" s="78"/>
      <c r="X20" s="78"/>
    </row>
    <row r="21" spans="1:24" ht="99.75" customHeight="1" x14ac:dyDescent="0.25">
      <c r="A21" s="391"/>
      <c r="B21" s="391"/>
      <c r="C21" s="372"/>
      <c r="D21" s="372"/>
      <c r="E21" s="392"/>
      <c r="F21" s="392"/>
      <c r="G21" s="391"/>
      <c r="H21" s="372" t="s">
        <v>3</v>
      </c>
      <c r="I21" s="372"/>
      <c r="J21" s="372" t="s">
        <v>188</v>
      </c>
      <c r="K21" s="372"/>
      <c r="L21" s="372" t="s">
        <v>3</v>
      </c>
      <c r="M21" s="372"/>
      <c r="N21" s="372" t="s">
        <v>188</v>
      </c>
      <c r="O21" s="372"/>
      <c r="P21" s="372" t="s">
        <v>3</v>
      </c>
      <c r="Q21" s="372"/>
      <c r="R21" s="372" t="s">
        <v>188</v>
      </c>
      <c r="S21" s="372"/>
      <c r="T21" s="396"/>
      <c r="U21" s="397"/>
    </row>
    <row r="22" spans="1:24" ht="89.25" customHeight="1" x14ac:dyDescent="0.25">
      <c r="A22" s="379"/>
      <c r="B22" s="379"/>
      <c r="C22" s="173" t="s">
        <v>3</v>
      </c>
      <c r="D22" s="75" t="s">
        <v>184</v>
      </c>
      <c r="E22" s="77" t="s">
        <v>187</v>
      </c>
      <c r="F22" s="77" t="s">
        <v>186</v>
      </c>
      <c r="G22" s="379"/>
      <c r="H22" s="76" t="s">
        <v>445</v>
      </c>
      <c r="I22" s="76" t="s">
        <v>446</v>
      </c>
      <c r="J22" s="76" t="s">
        <v>445</v>
      </c>
      <c r="K22" s="76" t="s">
        <v>446</v>
      </c>
      <c r="L22" s="76" t="s">
        <v>445</v>
      </c>
      <c r="M22" s="76" t="s">
        <v>446</v>
      </c>
      <c r="N22" s="76" t="s">
        <v>445</v>
      </c>
      <c r="O22" s="76" t="s">
        <v>446</v>
      </c>
      <c r="P22" s="76" t="s">
        <v>445</v>
      </c>
      <c r="Q22" s="76" t="s">
        <v>446</v>
      </c>
      <c r="R22" s="76" t="s">
        <v>445</v>
      </c>
      <c r="S22" s="76" t="s">
        <v>446</v>
      </c>
      <c r="T22" s="75" t="s">
        <v>185</v>
      </c>
      <c r="U22" s="75" t="s">
        <v>184</v>
      </c>
    </row>
    <row r="23" spans="1:24" ht="19.5" customHeight="1" x14ac:dyDescent="0.3">
      <c r="A23" s="68">
        <v>1</v>
      </c>
      <c r="B23" s="68">
        <v>2</v>
      </c>
      <c r="C23" s="172">
        <v>3</v>
      </c>
      <c r="D23" s="68">
        <v>4</v>
      </c>
      <c r="E23" s="68">
        <v>5</v>
      </c>
      <c r="F23" s="68">
        <v>6</v>
      </c>
      <c r="G23" s="151">
        <v>7</v>
      </c>
      <c r="H23" s="151">
        <v>8</v>
      </c>
      <c r="I23" s="151">
        <v>9</v>
      </c>
      <c r="J23" s="151">
        <v>10</v>
      </c>
      <c r="K23" s="151">
        <v>11</v>
      </c>
      <c r="L23" s="151">
        <v>12</v>
      </c>
      <c r="M23" s="151">
        <v>13</v>
      </c>
      <c r="N23" s="151">
        <v>14</v>
      </c>
      <c r="O23" s="151">
        <v>15</v>
      </c>
      <c r="P23" s="151">
        <v>16</v>
      </c>
      <c r="Q23" s="151">
        <v>17</v>
      </c>
      <c r="R23" s="151">
        <v>18</v>
      </c>
      <c r="S23" s="151">
        <v>19</v>
      </c>
      <c r="T23" s="151">
        <v>20</v>
      </c>
      <c r="U23" s="151">
        <v>21</v>
      </c>
    </row>
    <row r="24" spans="1:24" ht="47.25" customHeight="1" x14ac:dyDescent="0.25">
      <c r="A24" s="73">
        <v>1</v>
      </c>
      <c r="B24" s="72" t="s">
        <v>183</v>
      </c>
      <c r="C24" s="217">
        <f>SUM(C25:C29)</f>
        <v>515.22299999999996</v>
      </c>
      <c r="D24" s="206" t="s">
        <v>509</v>
      </c>
      <c r="E24" s="206" t="s">
        <v>509</v>
      </c>
      <c r="F24" s="206" t="s">
        <v>509</v>
      </c>
      <c r="G24" s="206" t="s">
        <v>509</v>
      </c>
      <c r="H24" s="217">
        <f>SUM(H25:H29)</f>
        <v>515.22299999999996</v>
      </c>
      <c r="I24" s="206" t="s">
        <v>509</v>
      </c>
      <c r="J24" s="206" t="s">
        <v>509</v>
      </c>
      <c r="K24" s="206" t="s">
        <v>509</v>
      </c>
      <c r="L24" s="206" t="s">
        <v>509</v>
      </c>
      <c r="M24" s="206" t="s">
        <v>509</v>
      </c>
      <c r="N24" s="206" t="s">
        <v>509</v>
      </c>
      <c r="O24" s="206" t="s">
        <v>509</v>
      </c>
      <c r="P24" s="206" t="s">
        <v>509</v>
      </c>
      <c r="Q24" s="206" t="s">
        <v>509</v>
      </c>
      <c r="R24" s="206" t="s">
        <v>509</v>
      </c>
      <c r="S24" s="206" t="s">
        <v>509</v>
      </c>
      <c r="T24" s="206" t="s">
        <v>509</v>
      </c>
      <c r="U24" s="206" t="s">
        <v>509</v>
      </c>
    </row>
    <row r="25" spans="1:24" ht="24" customHeight="1" x14ac:dyDescent="0.25">
      <c r="A25" s="70" t="s">
        <v>182</v>
      </c>
      <c r="B25" s="46" t="s">
        <v>181</v>
      </c>
      <c r="C25" s="206" t="s">
        <v>509</v>
      </c>
      <c r="D25" s="206" t="s">
        <v>509</v>
      </c>
      <c r="E25" s="206" t="s">
        <v>509</v>
      </c>
      <c r="F25" s="206" t="s">
        <v>509</v>
      </c>
      <c r="G25" s="206" t="s">
        <v>509</v>
      </c>
      <c r="H25" s="206" t="s">
        <v>509</v>
      </c>
      <c r="I25" s="206" t="s">
        <v>509</v>
      </c>
      <c r="J25" s="206" t="s">
        <v>509</v>
      </c>
      <c r="K25" s="206" t="s">
        <v>509</v>
      </c>
      <c r="L25" s="206" t="s">
        <v>509</v>
      </c>
      <c r="M25" s="206" t="s">
        <v>509</v>
      </c>
      <c r="N25" s="206" t="s">
        <v>509</v>
      </c>
      <c r="O25" s="206" t="s">
        <v>509</v>
      </c>
      <c r="P25" s="206" t="s">
        <v>509</v>
      </c>
      <c r="Q25" s="206" t="s">
        <v>509</v>
      </c>
      <c r="R25" s="206" t="s">
        <v>509</v>
      </c>
      <c r="S25" s="206" t="s">
        <v>509</v>
      </c>
      <c r="T25" s="206" t="s">
        <v>509</v>
      </c>
      <c r="U25" s="206" t="s">
        <v>509</v>
      </c>
    </row>
    <row r="26" spans="1:24" x14ac:dyDescent="0.25">
      <c r="A26" s="70" t="s">
        <v>180</v>
      </c>
      <c r="B26" s="46" t="s">
        <v>179</v>
      </c>
      <c r="C26" s="216">
        <v>515.22299999999996</v>
      </c>
      <c r="D26" s="206" t="s">
        <v>509</v>
      </c>
      <c r="E26" s="206" t="s">
        <v>509</v>
      </c>
      <c r="F26" s="206" t="s">
        <v>509</v>
      </c>
      <c r="G26" s="206" t="s">
        <v>509</v>
      </c>
      <c r="H26" s="216">
        <v>515.22299999999996</v>
      </c>
      <c r="I26" s="206" t="s">
        <v>509</v>
      </c>
      <c r="J26" s="206" t="s">
        <v>509</v>
      </c>
      <c r="K26" s="206" t="s">
        <v>509</v>
      </c>
      <c r="L26" s="206" t="s">
        <v>509</v>
      </c>
      <c r="M26" s="206" t="s">
        <v>509</v>
      </c>
      <c r="N26" s="206" t="s">
        <v>509</v>
      </c>
      <c r="O26" s="206" t="s">
        <v>509</v>
      </c>
      <c r="P26" s="206" t="s">
        <v>509</v>
      </c>
      <c r="Q26" s="206" t="s">
        <v>509</v>
      </c>
      <c r="R26" s="206" t="s">
        <v>509</v>
      </c>
      <c r="S26" s="206" t="s">
        <v>509</v>
      </c>
      <c r="T26" s="206" t="s">
        <v>509</v>
      </c>
      <c r="U26" s="206" t="s">
        <v>509</v>
      </c>
    </row>
    <row r="27" spans="1:24" ht="31.5" x14ac:dyDescent="0.25">
      <c r="A27" s="70" t="s">
        <v>178</v>
      </c>
      <c r="B27" s="46" t="s">
        <v>401</v>
      </c>
      <c r="C27" s="206" t="s">
        <v>509</v>
      </c>
      <c r="D27" s="206" t="s">
        <v>509</v>
      </c>
      <c r="E27" s="206" t="s">
        <v>509</v>
      </c>
      <c r="F27" s="206" t="s">
        <v>509</v>
      </c>
      <c r="G27" s="206" t="s">
        <v>509</v>
      </c>
      <c r="H27" s="206" t="s">
        <v>509</v>
      </c>
      <c r="I27" s="206" t="s">
        <v>509</v>
      </c>
      <c r="J27" s="206" t="s">
        <v>509</v>
      </c>
      <c r="K27" s="206" t="s">
        <v>509</v>
      </c>
      <c r="L27" s="206" t="s">
        <v>509</v>
      </c>
      <c r="M27" s="206" t="s">
        <v>509</v>
      </c>
      <c r="N27" s="206" t="s">
        <v>509</v>
      </c>
      <c r="O27" s="206" t="s">
        <v>509</v>
      </c>
      <c r="P27" s="206" t="s">
        <v>509</v>
      </c>
      <c r="Q27" s="206" t="s">
        <v>509</v>
      </c>
      <c r="R27" s="206" t="s">
        <v>509</v>
      </c>
      <c r="S27" s="206" t="s">
        <v>509</v>
      </c>
      <c r="T27" s="206" t="s">
        <v>509</v>
      </c>
      <c r="U27" s="206" t="s">
        <v>509</v>
      </c>
    </row>
    <row r="28" spans="1:24" x14ac:dyDescent="0.25">
      <c r="A28" s="70" t="s">
        <v>177</v>
      </c>
      <c r="B28" s="46" t="s">
        <v>176</v>
      </c>
      <c r="C28" s="206" t="s">
        <v>509</v>
      </c>
      <c r="D28" s="206" t="s">
        <v>509</v>
      </c>
      <c r="E28" s="206" t="s">
        <v>509</v>
      </c>
      <c r="F28" s="206" t="s">
        <v>509</v>
      </c>
      <c r="G28" s="206" t="s">
        <v>509</v>
      </c>
      <c r="H28" s="206" t="s">
        <v>509</v>
      </c>
      <c r="I28" s="206" t="s">
        <v>509</v>
      </c>
      <c r="J28" s="206" t="s">
        <v>509</v>
      </c>
      <c r="K28" s="206" t="s">
        <v>509</v>
      </c>
      <c r="L28" s="206" t="s">
        <v>509</v>
      </c>
      <c r="M28" s="206" t="s">
        <v>509</v>
      </c>
      <c r="N28" s="206" t="s">
        <v>509</v>
      </c>
      <c r="O28" s="206" t="s">
        <v>509</v>
      </c>
      <c r="P28" s="206" t="s">
        <v>509</v>
      </c>
      <c r="Q28" s="206" t="s">
        <v>509</v>
      </c>
      <c r="R28" s="206" t="s">
        <v>509</v>
      </c>
      <c r="S28" s="206" t="s">
        <v>509</v>
      </c>
      <c r="T28" s="206" t="s">
        <v>509</v>
      </c>
      <c r="U28" s="206" t="s">
        <v>509</v>
      </c>
    </row>
    <row r="29" spans="1:24" x14ac:dyDescent="0.25">
      <c r="A29" s="70" t="s">
        <v>175</v>
      </c>
      <c r="B29" s="74" t="s">
        <v>174</v>
      </c>
      <c r="C29" s="206" t="s">
        <v>509</v>
      </c>
      <c r="D29" s="206" t="s">
        <v>509</v>
      </c>
      <c r="E29" s="206" t="s">
        <v>509</v>
      </c>
      <c r="F29" s="206" t="s">
        <v>509</v>
      </c>
      <c r="G29" s="206" t="s">
        <v>509</v>
      </c>
      <c r="H29" s="206" t="s">
        <v>509</v>
      </c>
      <c r="I29" s="206" t="s">
        <v>509</v>
      </c>
      <c r="J29" s="206" t="s">
        <v>509</v>
      </c>
      <c r="K29" s="206" t="s">
        <v>509</v>
      </c>
      <c r="L29" s="206" t="s">
        <v>509</v>
      </c>
      <c r="M29" s="206" t="s">
        <v>509</v>
      </c>
      <c r="N29" s="206" t="s">
        <v>509</v>
      </c>
      <c r="O29" s="206" t="s">
        <v>509</v>
      </c>
      <c r="P29" s="206" t="s">
        <v>509</v>
      </c>
      <c r="Q29" s="206" t="s">
        <v>509</v>
      </c>
      <c r="R29" s="206" t="s">
        <v>509</v>
      </c>
      <c r="S29" s="206" t="s">
        <v>509</v>
      </c>
      <c r="T29" s="206" t="s">
        <v>509</v>
      </c>
      <c r="U29" s="206" t="s">
        <v>509</v>
      </c>
    </row>
    <row r="30" spans="1:24" ht="31.5" x14ac:dyDescent="0.25">
      <c r="A30" s="73" t="s">
        <v>64</v>
      </c>
      <c r="B30" s="72" t="s">
        <v>173</v>
      </c>
      <c r="C30" s="214">
        <f>SUM(C31:C34)</f>
        <v>0</v>
      </c>
      <c r="D30" s="206" t="s">
        <v>509</v>
      </c>
      <c r="E30" s="206" t="s">
        <v>509</v>
      </c>
      <c r="F30" s="206" t="s">
        <v>509</v>
      </c>
      <c r="G30" s="206" t="s">
        <v>509</v>
      </c>
      <c r="H30" s="214">
        <f>SUM(H31:H34)</f>
        <v>15</v>
      </c>
      <c r="I30" s="206" t="s">
        <v>509</v>
      </c>
      <c r="J30" s="206" t="s">
        <v>509</v>
      </c>
      <c r="K30" s="206" t="s">
        <v>509</v>
      </c>
      <c r="L30" s="206" t="s">
        <v>509</v>
      </c>
      <c r="M30" s="206" t="s">
        <v>509</v>
      </c>
      <c r="N30" s="206" t="s">
        <v>509</v>
      </c>
      <c r="O30" s="206" t="s">
        <v>509</v>
      </c>
      <c r="P30" s="206" t="s">
        <v>509</v>
      </c>
      <c r="Q30" s="206" t="s">
        <v>509</v>
      </c>
      <c r="R30" s="206" t="s">
        <v>509</v>
      </c>
      <c r="S30" s="206" t="s">
        <v>509</v>
      </c>
      <c r="T30" s="206" t="s">
        <v>509</v>
      </c>
      <c r="U30" s="206" t="s">
        <v>509</v>
      </c>
    </row>
    <row r="31" spans="1:24" x14ac:dyDescent="0.25">
      <c r="A31" s="73" t="s">
        <v>172</v>
      </c>
      <c r="B31" s="46" t="s">
        <v>171</v>
      </c>
      <c r="C31" s="214">
        <v>0</v>
      </c>
      <c r="D31" s="206" t="s">
        <v>509</v>
      </c>
      <c r="E31" s="206" t="s">
        <v>509</v>
      </c>
      <c r="F31" s="206" t="s">
        <v>509</v>
      </c>
      <c r="G31" s="206" t="s">
        <v>509</v>
      </c>
      <c r="H31" s="214">
        <v>15</v>
      </c>
      <c r="I31" s="206" t="s">
        <v>509</v>
      </c>
      <c r="J31" s="206" t="s">
        <v>509</v>
      </c>
      <c r="K31" s="206" t="s">
        <v>509</v>
      </c>
      <c r="L31" s="206" t="s">
        <v>509</v>
      </c>
      <c r="M31" s="206" t="s">
        <v>509</v>
      </c>
      <c r="N31" s="206" t="s">
        <v>509</v>
      </c>
      <c r="O31" s="206" t="s">
        <v>509</v>
      </c>
      <c r="P31" s="206" t="s">
        <v>509</v>
      </c>
      <c r="Q31" s="206" t="s">
        <v>509</v>
      </c>
      <c r="R31" s="206" t="s">
        <v>509</v>
      </c>
      <c r="S31" s="206" t="s">
        <v>509</v>
      </c>
      <c r="T31" s="206" t="s">
        <v>509</v>
      </c>
      <c r="U31" s="206" t="s">
        <v>509</v>
      </c>
    </row>
    <row r="32" spans="1:24" x14ac:dyDescent="0.25">
      <c r="A32" s="73" t="s">
        <v>170</v>
      </c>
      <c r="B32" s="46" t="s">
        <v>169</v>
      </c>
      <c r="C32" s="206" t="s">
        <v>509</v>
      </c>
      <c r="D32" s="206" t="s">
        <v>509</v>
      </c>
      <c r="E32" s="206" t="s">
        <v>509</v>
      </c>
      <c r="F32" s="206" t="s">
        <v>509</v>
      </c>
      <c r="G32" s="206" t="s">
        <v>509</v>
      </c>
      <c r="H32" s="206" t="s">
        <v>509</v>
      </c>
      <c r="I32" s="206" t="s">
        <v>509</v>
      </c>
      <c r="J32" s="206" t="s">
        <v>509</v>
      </c>
      <c r="K32" s="206" t="s">
        <v>509</v>
      </c>
      <c r="L32" s="206" t="s">
        <v>509</v>
      </c>
      <c r="M32" s="206" t="s">
        <v>509</v>
      </c>
      <c r="N32" s="206" t="s">
        <v>509</v>
      </c>
      <c r="O32" s="206" t="s">
        <v>509</v>
      </c>
      <c r="P32" s="206" t="s">
        <v>509</v>
      </c>
      <c r="Q32" s="206" t="s">
        <v>509</v>
      </c>
      <c r="R32" s="206" t="s">
        <v>509</v>
      </c>
      <c r="S32" s="206" t="s">
        <v>509</v>
      </c>
      <c r="T32" s="206" t="s">
        <v>509</v>
      </c>
      <c r="U32" s="206" t="s">
        <v>509</v>
      </c>
    </row>
    <row r="33" spans="1:21" x14ac:dyDescent="0.25">
      <c r="A33" s="73" t="s">
        <v>168</v>
      </c>
      <c r="B33" s="46" t="s">
        <v>167</v>
      </c>
      <c r="C33" s="206" t="s">
        <v>509</v>
      </c>
      <c r="D33" s="206" t="s">
        <v>509</v>
      </c>
      <c r="E33" s="206" t="s">
        <v>509</v>
      </c>
      <c r="F33" s="206" t="s">
        <v>509</v>
      </c>
      <c r="G33" s="206" t="s">
        <v>509</v>
      </c>
      <c r="H33" s="206" t="s">
        <v>509</v>
      </c>
      <c r="I33" s="206" t="s">
        <v>509</v>
      </c>
      <c r="J33" s="206" t="s">
        <v>509</v>
      </c>
      <c r="K33" s="206" t="s">
        <v>509</v>
      </c>
      <c r="L33" s="206" t="s">
        <v>509</v>
      </c>
      <c r="M33" s="206" t="s">
        <v>509</v>
      </c>
      <c r="N33" s="206" t="s">
        <v>509</v>
      </c>
      <c r="O33" s="206" t="s">
        <v>509</v>
      </c>
      <c r="P33" s="206" t="s">
        <v>509</v>
      </c>
      <c r="Q33" s="206" t="s">
        <v>509</v>
      </c>
      <c r="R33" s="206" t="s">
        <v>509</v>
      </c>
      <c r="S33" s="206" t="s">
        <v>509</v>
      </c>
      <c r="T33" s="206" t="s">
        <v>509</v>
      </c>
      <c r="U33" s="206" t="s">
        <v>509</v>
      </c>
    </row>
    <row r="34" spans="1:21" x14ac:dyDescent="0.25">
      <c r="A34" s="73" t="s">
        <v>166</v>
      </c>
      <c r="B34" s="46" t="s">
        <v>165</v>
      </c>
      <c r="C34" s="206" t="s">
        <v>509</v>
      </c>
      <c r="D34" s="206" t="s">
        <v>509</v>
      </c>
      <c r="E34" s="206" t="s">
        <v>509</v>
      </c>
      <c r="F34" s="206" t="s">
        <v>509</v>
      </c>
      <c r="G34" s="206" t="s">
        <v>509</v>
      </c>
      <c r="H34" s="206" t="s">
        <v>509</v>
      </c>
      <c r="I34" s="206" t="s">
        <v>509</v>
      </c>
      <c r="J34" s="206" t="s">
        <v>509</v>
      </c>
      <c r="K34" s="206" t="s">
        <v>509</v>
      </c>
      <c r="L34" s="206" t="s">
        <v>509</v>
      </c>
      <c r="M34" s="206" t="s">
        <v>509</v>
      </c>
      <c r="N34" s="206" t="s">
        <v>509</v>
      </c>
      <c r="O34" s="206" t="s">
        <v>509</v>
      </c>
      <c r="P34" s="206" t="s">
        <v>509</v>
      </c>
      <c r="Q34" s="206" t="s">
        <v>509</v>
      </c>
      <c r="R34" s="206" t="s">
        <v>509</v>
      </c>
      <c r="S34" s="206" t="s">
        <v>509</v>
      </c>
      <c r="T34" s="206" t="s">
        <v>509</v>
      </c>
      <c r="U34" s="206" t="s">
        <v>509</v>
      </c>
    </row>
    <row r="35" spans="1:21" x14ac:dyDescent="0.25">
      <c r="A35" s="73" t="s">
        <v>63</v>
      </c>
      <c r="B35" s="72" t="s">
        <v>164</v>
      </c>
      <c r="C35" s="214">
        <f>SUM(C36:C42)</f>
        <v>6.5</v>
      </c>
      <c r="D35" s="206" t="s">
        <v>509</v>
      </c>
      <c r="E35" s="206" t="s">
        <v>509</v>
      </c>
      <c r="F35" s="206" t="s">
        <v>509</v>
      </c>
      <c r="G35" s="206" t="s">
        <v>509</v>
      </c>
      <c r="H35" s="214">
        <f>SUM(H36:H42)</f>
        <v>6.5</v>
      </c>
      <c r="I35" s="206" t="s">
        <v>509</v>
      </c>
      <c r="J35" s="206" t="s">
        <v>509</v>
      </c>
      <c r="K35" s="206" t="s">
        <v>509</v>
      </c>
      <c r="L35" s="206" t="s">
        <v>509</v>
      </c>
      <c r="M35" s="206" t="s">
        <v>509</v>
      </c>
      <c r="N35" s="206" t="s">
        <v>509</v>
      </c>
      <c r="O35" s="206" t="s">
        <v>509</v>
      </c>
      <c r="P35" s="206" t="s">
        <v>509</v>
      </c>
      <c r="Q35" s="206" t="s">
        <v>509</v>
      </c>
      <c r="R35" s="206" t="s">
        <v>509</v>
      </c>
      <c r="S35" s="206" t="s">
        <v>509</v>
      </c>
      <c r="T35" s="206" t="s">
        <v>509</v>
      </c>
      <c r="U35" s="206" t="s">
        <v>509</v>
      </c>
    </row>
    <row r="36" spans="1:21" x14ac:dyDescent="0.25">
      <c r="A36" s="70" t="s">
        <v>163</v>
      </c>
      <c r="B36" s="69" t="s">
        <v>162</v>
      </c>
      <c r="C36" s="215">
        <v>6.5</v>
      </c>
      <c r="D36" s="206" t="s">
        <v>509</v>
      </c>
      <c r="E36" s="206" t="s">
        <v>509</v>
      </c>
      <c r="F36" s="206" t="s">
        <v>509</v>
      </c>
      <c r="G36" s="206" t="s">
        <v>509</v>
      </c>
      <c r="H36" s="215">
        <v>6.5</v>
      </c>
      <c r="I36" s="206" t="s">
        <v>509</v>
      </c>
      <c r="J36" s="206" t="s">
        <v>509</v>
      </c>
      <c r="K36" s="206" t="s">
        <v>509</v>
      </c>
      <c r="L36" s="206" t="s">
        <v>509</v>
      </c>
      <c r="M36" s="206" t="s">
        <v>509</v>
      </c>
      <c r="N36" s="206" t="s">
        <v>509</v>
      </c>
      <c r="O36" s="206" t="s">
        <v>509</v>
      </c>
      <c r="P36" s="206" t="s">
        <v>509</v>
      </c>
      <c r="Q36" s="206" t="s">
        <v>509</v>
      </c>
      <c r="R36" s="206" t="s">
        <v>509</v>
      </c>
      <c r="S36" s="206" t="s">
        <v>509</v>
      </c>
      <c r="T36" s="206" t="s">
        <v>509</v>
      </c>
      <c r="U36" s="206" t="s">
        <v>509</v>
      </c>
    </row>
    <row r="37" spans="1:21" x14ac:dyDescent="0.25">
      <c r="A37" s="70" t="s">
        <v>161</v>
      </c>
      <c r="B37" s="69" t="s">
        <v>152</v>
      </c>
      <c r="C37" s="206" t="s">
        <v>509</v>
      </c>
      <c r="D37" s="206" t="s">
        <v>509</v>
      </c>
      <c r="E37" s="206" t="s">
        <v>509</v>
      </c>
      <c r="F37" s="206" t="s">
        <v>509</v>
      </c>
      <c r="G37" s="206" t="s">
        <v>509</v>
      </c>
      <c r="H37" s="206" t="s">
        <v>509</v>
      </c>
      <c r="I37" s="206" t="s">
        <v>509</v>
      </c>
      <c r="J37" s="206" t="s">
        <v>509</v>
      </c>
      <c r="K37" s="206" t="s">
        <v>509</v>
      </c>
      <c r="L37" s="206" t="s">
        <v>509</v>
      </c>
      <c r="M37" s="206" t="s">
        <v>509</v>
      </c>
      <c r="N37" s="206" t="s">
        <v>509</v>
      </c>
      <c r="O37" s="206" t="s">
        <v>509</v>
      </c>
      <c r="P37" s="206" t="s">
        <v>509</v>
      </c>
      <c r="Q37" s="206" t="s">
        <v>509</v>
      </c>
      <c r="R37" s="206" t="s">
        <v>509</v>
      </c>
      <c r="S37" s="206" t="s">
        <v>509</v>
      </c>
      <c r="T37" s="206" t="s">
        <v>509</v>
      </c>
      <c r="U37" s="206" t="s">
        <v>509</v>
      </c>
    </row>
    <row r="38" spans="1:21" x14ac:dyDescent="0.25">
      <c r="A38" s="70" t="s">
        <v>160</v>
      </c>
      <c r="B38" s="69" t="s">
        <v>150</v>
      </c>
      <c r="C38" s="206" t="s">
        <v>509</v>
      </c>
      <c r="D38" s="206" t="s">
        <v>509</v>
      </c>
      <c r="E38" s="206" t="s">
        <v>509</v>
      </c>
      <c r="F38" s="206" t="s">
        <v>509</v>
      </c>
      <c r="G38" s="206" t="s">
        <v>509</v>
      </c>
      <c r="H38" s="206" t="s">
        <v>509</v>
      </c>
      <c r="I38" s="206" t="s">
        <v>509</v>
      </c>
      <c r="J38" s="206" t="s">
        <v>509</v>
      </c>
      <c r="K38" s="206" t="s">
        <v>509</v>
      </c>
      <c r="L38" s="206" t="s">
        <v>509</v>
      </c>
      <c r="M38" s="206" t="s">
        <v>509</v>
      </c>
      <c r="N38" s="206" t="s">
        <v>509</v>
      </c>
      <c r="O38" s="206" t="s">
        <v>509</v>
      </c>
      <c r="P38" s="206" t="s">
        <v>509</v>
      </c>
      <c r="Q38" s="206" t="s">
        <v>509</v>
      </c>
      <c r="R38" s="206" t="s">
        <v>509</v>
      </c>
      <c r="S38" s="206" t="s">
        <v>509</v>
      </c>
      <c r="T38" s="206" t="s">
        <v>509</v>
      </c>
      <c r="U38" s="206" t="s">
        <v>509</v>
      </c>
    </row>
    <row r="39" spans="1:21" x14ac:dyDescent="0.25">
      <c r="A39" s="70" t="s">
        <v>159</v>
      </c>
      <c r="B39" s="46" t="s">
        <v>148</v>
      </c>
      <c r="C39" s="206" t="s">
        <v>509</v>
      </c>
      <c r="D39" s="206" t="s">
        <v>509</v>
      </c>
      <c r="E39" s="206" t="s">
        <v>509</v>
      </c>
      <c r="F39" s="206" t="s">
        <v>509</v>
      </c>
      <c r="G39" s="206" t="s">
        <v>509</v>
      </c>
      <c r="H39" s="206" t="s">
        <v>509</v>
      </c>
      <c r="I39" s="206" t="s">
        <v>509</v>
      </c>
      <c r="J39" s="206" t="s">
        <v>509</v>
      </c>
      <c r="K39" s="206" t="s">
        <v>509</v>
      </c>
      <c r="L39" s="206" t="s">
        <v>509</v>
      </c>
      <c r="M39" s="206" t="s">
        <v>509</v>
      </c>
      <c r="N39" s="206" t="s">
        <v>509</v>
      </c>
      <c r="O39" s="206" t="s">
        <v>509</v>
      </c>
      <c r="P39" s="206" t="s">
        <v>509</v>
      </c>
      <c r="Q39" s="206" t="s">
        <v>509</v>
      </c>
      <c r="R39" s="206" t="s">
        <v>509</v>
      </c>
      <c r="S39" s="206" t="s">
        <v>509</v>
      </c>
      <c r="T39" s="206" t="s">
        <v>509</v>
      </c>
      <c r="U39" s="206" t="s">
        <v>509</v>
      </c>
    </row>
    <row r="40" spans="1:21" x14ac:dyDescent="0.25">
      <c r="A40" s="70" t="s">
        <v>158</v>
      </c>
      <c r="B40" s="46" t="s">
        <v>146</v>
      </c>
      <c r="C40" s="206" t="s">
        <v>509</v>
      </c>
      <c r="D40" s="206" t="s">
        <v>509</v>
      </c>
      <c r="E40" s="206" t="s">
        <v>509</v>
      </c>
      <c r="F40" s="206" t="s">
        <v>509</v>
      </c>
      <c r="G40" s="206" t="s">
        <v>509</v>
      </c>
      <c r="H40" s="206" t="s">
        <v>509</v>
      </c>
      <c r="I40" s="206" t="s">
        <v>509</v>
      </c>
      <c r="J40" s="206" t="s">
        <v>509</v>
      </c>
      <c r="K40" s="206" t="s">
        <v>509</v>
      </c>
      <c r="L40" s="206" t="s">
        <v>509</v>
      </c>
      <c r="M40" s="206" t="s">
        <v>509</v>
      </c>
      <c r="N40" s="206" t="s">
        <v>509</v>
      </c>
      <c r="O40" s="206" t="s">
        <v>509</v>
      </c>
      <c r="P40" s="206" t="s">
        <v>509</v>
      </c>
      <c r="Q40" s="206" t="s">
        <v>509</v>
      </c>
      <c r="R40" s="206" t="s">
        <v>509</v>
      </c>
      <c r="S40" s="206" t="s">
        <v>509</v>
      </c>
      <c r="T40" s="206" t="s">
        <v>509</v>
      </c>
      <c r="U40" s="206" t="s">
        <v>509</v>
      </c>
    </row>
    <row r="41" spans="1:21" x14ac:dyDescent="0.25">
      <c r="A41" s="70" t="s">
        <v>736</v>
      </c>
      <c r="B41" s="46" t="s">
        <v>144</v>
      </c>
      <c r="C41" s="206" t="s">
        <v>509</v>
      </c>
      <c r="D41" s="206" t="s">
        <v>509</v>
      </c>
      <c r="E41" s="206" t="s">
        <v>509</v>
      </c>
      <c r="F41" s="206" t="s">
        <v>509</v>
      </c>
      <c r="G41" s="206" t="s">
        <v>509</v>
      </c>
      <c r="H41" s="206" t="s">
        <v>509</v>
      </c>
      <c r="I41" s="206" t="s">
        <v>509</v>
      </c>
      <c r="J41" s="206" t="s">
        <v>509</v>
      </c>
      <c r="K41" s="206" t="s">
        <v>509</v>
      </c>
      <c r="L41" s="206" t="s">
        <v>509</v>
      </c>
      <c r="M41" s="206" t="s">
        <v>509</v>
      </c>
      <c r="N41" s="206" t="s">
        <v>509</v>
      </c>
      <c r="O41" s="206" t="s">
        <v>509</v>
      </c>
      <c r="P41" s="206" t="s">
        <v>509</v>
      </c>
      <c r="Q41" s="206" t="s">
        <v>509</v>
      </c>
      <c r="R41" s="206" t="s">
        <v>509</v>
      </c>
      <c r="S41" s="206" t="s">
        <v>509</v>
      </c>
      <c r="T41" s="206" t="s">
        <v>509</v>
      </c>
      <c r="U41" s="206" t="s">
        <v>509</v>
      </c>
    </row>
    <row r="42" spans="1:21" ht="18.75" x14ac:dyDescent="0.25">
      <c r="A42" s="70" t="s">
        <v>157</v>
      </c>
      <c r="B42" s="69" t="s">
        <v>142</v>
      </c>
      <c r="C42" s="206" t="s">
        <v>509</v>
      </c>
      <c r="D42" s="206" t="s">
        <v>509</v>
      </c>
      <c r="E42" s="206" t="s">
        <v>509</v>
      </c>
      <c r="F42" s="206" t="s">
        <v>509</v>
      </c>
      <c r="G42" s="206" t="s">
        <v>509</v>
      </c>
      <c r="H42" s="206" t="s">
        <v>509</v>
      </c>
      <c r="I42" s="206" t="s">
        <v>509</v>
      </c>
      <c r="J42" s="206" t="s">
        <v>509</v>
      </c>
      <c r="K42" s="206" t="s">
        <v>509</v>
      </c>
      <c r="L42" s="206" t="s">
        <v>509</v>
      </c>
      <c r="M42" s="206" t="s">
        <v>509</v>
      </c>
      <c r="N42" s="206" t="s">
        <v>509</v>
      </c>
      <c r="O42" s="206" t="s">
        <v>509</v>
      </c>
      <c r="P42" s="206" t="s">
        <v>509</v>
      </c>
      <c r="Q42" s="206" t="s">
        <v>509</v>
      </c>
      <c r="R42" s="206" t="s">
        <v>509</v>
      </c>
      <c r="S42" s="206" t="s">
        <v>509</v>
      </c>
      <c r="T42" s="206" t="s">
        <v>509</v>
      </c>
      <c r="U42" s="206" t="s">
        <v>509</v>
      </c>
    </row>
    <row r="43" spans="1:21" x14ac:dyDescent="0.25">
      <c r="A43" s="73" t="s">
        <v>62</v>
      </c>
      <c r="B43" s="72" t="s">
        <v>156</v>
      </c>
      <c r="C43" s="214">
        <f>SUM(C44:C50)</f>
        <v>6.5</v>
      </c>
      <c r="D43" s="206" t="s">
        <v>509</v>
      </c>
      <c r="E43" s="206" t="s">
        <v>509</v>
      </c>
      <c r="F43" s="206" t="s">
        <v>509</v>
      </c>
      <c r="G43" s="206" t="s">
        <v>509</v>
      </c>
      <c r="H43" s="214">
        <f>SUM(H44:H50)</f>
        <v>6.5</v>
      </c>
      <c r="I43" s="206" t="s">
        <v>509</v>
      </c>
      <c r="J43" s="206" t="s">
        <v>509</v>
      </c>
      <c r="K43" s="206" t="s">
        <v>509</v>
      </c>
      <c r="L43" s="206" t="s">
        <v>509</v>
      </c>
      <c r="M43" s="206" t="s">
        <v>509</v>
      </c>
      <c r="N43" s="206" t="s">
        <v>509</v>
      </c>
      <c r="O43" s="206" t="s">
        <v>509</v>
      </c>
      <c r="P43" s="206" t="s">
        <v>509</v>
      </c>
      <c r="Q43" s="206" t="s">
        <v>509</v>
      </c>
      <c r="R43" s="206" t="s">
        <v>509</v>
      </c>
      <c r="S43" s="206" t="s">
        <v>509</v>
      </c>
      <c r="T43" s="206" t="s">
        <v>509</v>
      </c>
      <c r="U43" s="206" t="s">
        <v>509</v>
      </c>
    </row>
    <row r="44" spans="1:21" x14ac:dyDescent="0.25">
      <c r="A44" s="70" t="s">
        <v>155</v>
      </c>
      <c r="B44" s="46" t="s">
        <v>154</v>
      </c>
      <c r="C44" s="206">
        <v>6.5</v>
      </c>
      <c r="D44" s="206" t="s">
        <v>509</v>
      </c>
      <c r="E44" s="206" t="s">
        <v>509</v>
      </c>
      <c r="F44" s="206" t="s">
        <v>509</v>
      </c>
      <c r="G44" s="206" t="s">
        <v>509</v>
      </c>
      <c r="H44" s="206">
        <v>6.5</v>
      </c>
      <c r="I44" s="206" t="s">
        <v>509</v>
      </c>
      <c r="J44" s="206" t="s">
        <v>509</v>
      </c>
      <c r="K44" s="206" t="s">
        <v>509</v>
      </c>
      <c r="L44" s="206" t="s">
        <v>509</v>
      </c>
      <c r="M44" s="206" t="s">
        <v>509</v>
      </c>
      <c r="N44" s="206" t="s">
        <v>509</v>
      </c>
      <c r="O44" s="206" t="s">
        <v>509</v>
      </c>
      <c r="P44" s="206" t="s">
        <v>509</v>
      </c>
      <c r="Q44" s="206" t="s">
        <v>509</v>
      </c>
      <c r="R44" s="206" t="s">
        <v>509</v>
      </c>
      <c r="S44" s="206" t="s">
        <v>509</v>
      </c>
      <c r="T44" s="206" t="s">
        <v>509</v>
      </c>
      <c r="U44" s="206" t="s">
        <v>509</v>
      </c>
    </row>
    <row r="45" spans="1:21" x14ac:dyDescent="0.25">
      <c r="A45" s="70" t="s">
        <v>153</v>
      </c>
      <c r="B45" s="46" t="s">
        <v>152</v>
      </c>
      <c r="C45" s="206" t="s">
        <v>509</v>
      </c>
      <c r="D45" s="206" t="s">
        <v>509</v>
      </c>
      <c r="E45" s="206" t="s">
        <v>509</v>
      </c>
      <c r="F45" s="206" t="s">
        <v>509</v>
      </c>
      <c r="G45" s="206" t="s">
        <v>509</v>
      </c>
      <c r="H45" s="206" t="s">
        <v>509</v>
      </c>
      <c r="I45" s="206" t="s">
        <v>509</v>
      </c>
      <c r="J45" s="206" t="s">
        <v>509</v>
      </c>
      <c r="K45" s="206" t="s">
        <v>509</v>
      </c>
      <c r="L45" s="206" t="s">
        <v>509</v>
      </c>
      <c r="M45" s="206" t="s">
        <v>509</v>
      </c>
      <c r="N45" s="206" t="s">
        <v>509</v>
      </c>
      <c r="O45" s="206" t="s">
        <v>509</v>
      </c>
      <c r="P45" s="206" t="s">
        <v>509</v>
      </c>
      <c r="Q45" s="206" t="s">
        <v>509</v>
      </c>
      <c r="R45" s="206" t="s">
        <v>509</v>
      </c>
      <c r="S45" s="206" t="s">
        <v>509</v>
      </c>
      <c r="T45" s="206" t="s">
        <v>509</v>
      </c>
      <c r="U45" s="206" t="s">
        <v>509</v>
      </c>
    </row>
    <row r="46" spans="1:21" x14ac:dyDescent="0.25">
      <c r="A46" s="70" t="s">
        <v>151</v>
      </c>
      <c r="B46" s="46" t="s">
        <v>150</v>
      </c>
      <c r="C46" s="206" t="s">
        <v>509</v>
      </c>
      <c r="D46" s="206" t="s">
        <v>509</v>
      </c>
      <c r="E46" s="206" t="s">
        <v>509</v>
      </c>
      <c r="F46" s="206" t="s">
        <v>509</v>
      </c>
      <c r="G46" s="206" t="s">
        <v>509</v>
      </c>
      <c r="H46" s="206" t="s">
        <v>509</v>
      </c>
      <c r="I46" s="206" t="s">
        <v>509</v>
      </c>
      <c r="J46" s="206" t="s">
        <v>509</v>
      </c>
      <c r="K46" s="206" t="s">
        <v>509</v>
      </c>
      <c r="L46" s="206" t="s">
        <v>509</v>
      </c>
      <c r="M46" s="206" t="s">
        <v>509</v>
      </c>
      <c r="N46" s="206" t="s">
        <v>509</v>
      </c>
      <c r="O46" s="206" t="s">
        <v>509</v>
      </c>
      <c r="P46" s="206" t="s">
        <v>509</v>
      </c>
      <c r="Q46" s="206" t="s">
        <v>509</v>
      </c>
      <c r="R46" s="206" t="s">
        <v>509</v>
      </c>
      <c r="S46" s="206" t="s">
        <v>509</v>
      </c>
      <c r="T46" s="206" t="s">
        <v>509</v>
      </c>
      <c r="U46" s="206" t="s">
        <v>509</v>
      </c>
    </row>
    <row r="47" spans="1:21" x14ac:dyDescent="0.25">
      <c r="A47" s="70" t="s">
        <v>149</v>
      </c>
      <c r="B47" s="46" t="s">
        <v>148</v>
      </c>
      <c r="C47" s="206" t="s">
        <v>509</v>
      </c>
      <c r="D47" s="206" t="s">
        <v>509</v>
      </c>
      <c r="E47" s="206" t="s">
        <v>509</v>
      </c>
      <c r="F47" s="206" t="s">
        <v>509</v>
      </c>
      <c r="G47" s="206" t="s">
        <v>509</v>
      </c>
      <c r="H47" s="206" t="s">
        <v>509</v>
      </c>
      <c r="I47" s="206" t="s">
        <v>509</v>
      </c>
      <c r="J47" s="206" t="s">
        <v>509</v>
      </c>
      <c r="K47" s="206" t="s">
        <v>509</v>
      </c>
      <c r="L47" s="206" t="s">
        <v>509</v>
      </c>
      <c r="M47" s="206" t="s">
        <v>509</v>
      </c>
      <c r="N47" s="206" t="s">
        <v>509</v>
      </c>
      <c r="O47" s="206" t="s">
        <v>509</v>
      </c>
      <c r="P47" s="206" t="s">
        <v>509</v>
      </c>
      <c r="Q47" s="206" t="s">
        <v>509</v>
      </c>
      <c r="R47" s="206" t="s">
        <v>509</v>
      </c>
      <c r="S47" s="206" t="s">
        <v>509</v>
      </c>
      <c r="T47" s="206" t="s">
        <v>509</v>
      </c>
      <c r="U47" s="206" t="s">
        <v>509</v>
      </c>
    </row>
    <row r="48" spans="1:21" x14ac:dyDescent="0.25">
      <c r="A48" s="70" t="s">
        <v>147</v>
      </c>
      <c r="B48" s="46" t="s">
        <v>146</v>
      </c>
      <c r="C48" s="206" t="s">
        <v>509</v>
      </c>
      <c r="D48" s="206" t="s">
        <v>509</v>
      </c>
      <c r="E48" s="206" t="s">
        <v>509</v>
      </c>
      <c r="F48" s="206" t="s">
        <v>509</v>
      </c>
      <c r="G48" s="206" t="s">
        <v>509</v>
      </c>
      <c r="H48" s="206" t="s">
        <v>509</v>
      </c>
      <c r="I48" s="206" t="s">
        <v>509</v>
      </c>
      <c r="J48" s="206" t="s">
        <v>509</v>
      </c>
      <c r="K48" s="206" t="s">
        <v>509</v>
      </c>
      <c r="L48" s="206" t="s">
        <v>509</v>
      </c>
      <c r="M48" s="206" t="s">
        <v>509</v>
      </c>
      <c r="N48" s="206" t="s">
        <v>509</v>
      </c>
      <c r="O48" s="206" t="s">
        <v>509</v>
      </c>
      <c r="P48" s="206" t="s">
        <v>509</v>
      </c>
      <c r="Q48" s="206" t="s">
        <v>509</v>
      </c>
      <c r="R48" s="206" t="s">
        <v>509</v>
      </c>
      <c r="S48" s="206" t="s">
        <v>509</v>
      </c>
      <c r="T48" s="206" t="s">
        <v>509</v>
      </c>
      <c r="U48" s="206" t="s">
        <v>509</v>
      </c>
    </row>
    <row r="49" spans="1:21" x14ac:dyDescent="0.25">
      <c r="A49" s="70" t="s">
        <v>145</v>
      </c>
      <c r="B49" s="46" t="s">
        <v>144</v>
      </c>
      <c r="C49" s="206" t="s">
        <v>509</v>
      </c>
      <c r="D49" s="206" t="s">
        <v>509</v>
      </c>
      <c r="E49" s="206" t="s">
        <v>509</v>
      </c>
      <c r="F49" s="206" t="s">
        <v>509</v>
      </c>
      <c r="G49" s="206" t="s">
        <v>509</v>
      </c>
      <c r="H49" s="206" t="s">
        <v>509</v>
      </c>
      <c r="I49" s="206" t="s">
        <v>509</v>
      </c>
      <c r="J49" s="206" t="s">
        <v>509</v>
      </c>
      <c r="K49" s="206" t="s">
        <v>509</v>
      </c>
      <c r="L49" s="206" t="s">
        <v>509</v>
      </c>
      <c r="M49" s="206" t="s">
        <v>509</v>
      </c>
      <c r="N49" s="206" t="s">
        <v>509</v>
      </c>
      <c r="O49" s="206" t="s">
        <v>509</v>
      </c>
      <c r="P49" s="206" t="s">
        <v>509</v>
      </c>
      <c r="Q49" s="206" t="s">
        <v>509</v>
      </c>
      <c r="R49" s="206" t="s">
        <v>509</v>
      </c>
      <c r="S49" s="206" t="s">
        <v>509</v>
      </c>
      <c r="T49" s="206" t="s">
        <v>509</v>
      </c>
      <c r="U49" s="206" t="s">
        <v>509</v>
      </c>
    </row>
    <row r="50" spans="1:21" ht="18.75" x14ac:dyDescent="0.25">
      <c r="A50" s="70" t="s">
        <v>143</v>
      </c>
      <c r="B50" s="69" t="s">
        <v>142</v>
      </c>
      <c r="C50" s="206" t="s">
        <v>509</v>
      </c>
      <c r="D50" s="206" t="s">
        <v>509</v>
      </c>
      <c r="E50" s="206" t="s">
        <v>509</v>
      </c>
      <c r="F50" s="206" t="s">
        <v>509</v>
      </c>
      <c r="G50" s="206" t="s">
        <v>509</v>
      </c>
      <c r="H50" s="206" t="s">
        <v>509</v>
      </c>
      <c r="I50" s="206" t="s">
        <v>509</v>
      </c>
      <c r="J50" s="206" t="s">
        <v>509</v>
      </c>
      <c r="K50" s="206" t="s">
        <v>509</v>
      </c>
      <c r="L50" s="206" t="s">
        <v>509</v>
      </c>
      <c r="M50" s="206" t="s">
        <v>509</v>
      </c>
      <c r="N50" s="206" t="s">
        <v>509</v>
      </c>
      <c r="O50" s="206" t="s">
        <v>509</v>
      </c>
      <c r="P50" s="206" t="s">
        <v>509</v>
      </c>
      <c r="Q50" s="206" t="s">
        <v>509</v>
      </c>
      <c r="R50" s="206" t="s">
        <v>509</v>
      </c>
      <c r="S50" s="206" t="s">
        <v>509</v>
      </c>
      <c r="T50" s="206" t="s">
        <v>509</v>
      </c>
      <c r="U50" s="206" t="s">
        <v>509</v>
      </c>
    </row>
    <row r="51" spans="1:21" ht="35.25" customHeight="1" x14ac:dyDescent="0.25">
      <c r="A51" s="73" t="s">
        <v>60</v>
      </c>
      <c r="B51" s="72" t="s">
        <v>141</v>
      </c>
      <c r="C51" s="206" t="s">
        <v>509</v>
      </c>
      <c r="D51" s="206" t="s">
        <v>509</v>
      </c>
      <c r="E51" s="206" t="s">
        <v>509</v>
      </c>
      <c r="F51" s="206" t="s">
        <v>509</v>
      </c>
      <c r="G51" s="206" t="s">
        <v>509</v>
      </c>
      <c r="H51" s="206" t="s">
        <v>509</v>
      </c>
      <c r="I51" s="206" t="s">
        <v>509</v>
      </c>
      <c r="J51" s="206" t="s">
        <v>509</v>
      </c>
      <c r="K51" s="206" t="s">
        <v>509</v>
      </c>
      <c r="L51" s="206" t="s">
        <v>509</v>
      </c>
      <c r="M51" s="206" t="s">
        <v>509</v>
      </c>
      <c r="N51" s="206" t="s">
        <v>509</v>
      </c>
      <c r="O51" s="206" t="s">
        <v>509</v>
      </c>
      <c r="P51" s="206" t="s">
        <v>509</v>
      </c>
      <c r="Q51" s="206" t="s">
        <v>509</v>
      </c>
      <c r="R51" s="206" t="s">
        <v>509</v>
      </c>
      <c r="S51" s="206" t="s">
        <v>509</v>
      </c>
      <c r="T51" s="206" t="s">
        <v>509</v>
      </c>
      <c r="U51" s="206" t="s">
        <v>509</v>
      </c>
    </row>
    <row r="52" spans="1:21" x14ac:dyDescent="0.25">
      <c r="A52" s="70" t="s">
        <v>140</v>
      </c>
      <c r="B52" s="46" t="s">
        <v>139</v>
      </c>
      <c r="C52" s="206" t="s">
        <v>509</v>
      </c>
      <c r="D52" s="206" t="s">
        <v>509</v>
      </c>
      <c r="E52" s="206" t="s">
        <v>509</v>
      </c>
      <c r="F52" s="206" t="s">
        <v>509</v>
      </c>
      <c r="G52" s="206" t="s">
        <v>509</v>
      </c>
      <c r="H52" s="206" t="s">
        <v>509</v>
      </c>
      <c r="I52" s="206" t="s">
        <v>509</v>
      </c>
      <c r="J52" s="206" t="s">
        <v>509</v>
      </c>
      <c r="K52" s="206" t="s">
        <v>509</v>
      </c>
      <c r="L52" s="206" t="s">
        <v>509</v>
      </c>
      <c r="M52" s="206" t="s">
        <v>509</v>
      </c>
      <c r="N52" s="206" t="s">
        <v>509</v>
      </c>
      <c r="O52" s="206" t="s">
        <v>509</v>
      </c>
      <c r="P52" s="206" t="s">
        <v>509</v>
      </c>
      <c r="Q52" s="206" t="s">
        <v>509</v>
      </c>
      <c r="R52" s="206" t="s">
        <v>509</v>
      </c>
      <c r="S52" s="206" t="s">
        <v>509</v>
      </c>
      <c r="T52" s="206" t="s">
        <v>509</v>
      </c>
      <c r="U52" s="206" t="s">
        <v>509</v>
      </c>
    </row>
    <row r="53" spans="1:21" x14ac:dyDescent="0.25">
      <c r="A53" s="70" t="s">
        <v>138</v>
      </c>
      <c r="B53" s="46" t="s">
        <v>133</v>
      </c>
      <c r="C53" s="206" t="s">
        <v>509</v>
      </c>
      <c r="D53" s="206" t="s">
        <v>509</v>
      </c>
      <c r="E53" s="206" t="s">
        <v>509</v>
      </c>
      <c r="F53" s="206" t="s">
        <v>509</v>
      </c>
      <c r="G53" s="206" t="s">
        <v>509</v>
      </c>
      <c r="H53" s="206" t="s">
        <v>509</v>
      </c>
      <c r="I53" s="206" t="s">
        <v>509</v>
      </c>
      <c r="J53" s="206" t="s">
        <v>509</v>
      </c>
      <c r="K53" s="206" t="s">
        <v>509</v>
      </c>
      <c r="L53" s="206" t="s">
        <v>509</v>
      </c>
      <c r="M53" s="206" t="s">
        <v>509</v>
      </c>
      <c r="N53" s="206" t="s">
        <v>509</v>
      </c>
      <c r="O53" s="206" t="s">
        <v>509</v>
      </c>
      <c r="P53" s="206" t="s">
        <v>509</v>
      </c>
      <c r="Q53" s="206" t="s">
        <v>509</v>
      </c>
      <c r="R53" s="206" t="s">
        <v>509</v>
      </c>
      <c r="S53" s="206" t="s">
        <v>509</v>
      </c>
      <c r="T53" s="206" t="s">
        <v>509</v>
      </c>
      <c r="U53" s="206" t="s">
        <v>509</v>
      </c>
    </row>
    <row r="54" spans="1:21" x14ac:dyDescent="0.25">
      <c r="A54" s="70" t="s">
        <v>137</v>
      </c>
      <c r="B54" s="69" t="s">
        <v>132</v>
      </c>
      <c r="C54" s="206" t="s">
        <v>509</v>
      </c>
      <c r="D54" s="206" t="s">
        <v>509</v>
      </c>
      <c r="E54" s="206" t="s">
        <v>509</v>
      </c>
      <c r="F54" s="206" t="s">
        <v>509</v>
      </c>
      <c r="G54" s="206" t="s">
        <v>509</v>
      </c>
      <c r="H54" s="206" t="s">
        <v>509</v>
      </c>
      <c r="I54" s="206" t="s">
        <v>509</v>
      </c>
      <c r="J54" s="206" t="s">
        <v>509</v>
      </c>
      <c r="K54" s="206" t="s">
        <v>509</v>
      </c>
      <c r="L54" s="206" t="s">
        <v>509</v>
      </c>
      <c r="M54" s="206" t="s">
        <v>509</v>
      </c>
      <c r="N54" s="206" t="s">
        <v>509</v>
      </c>
      <c r="O54" s="206" t="s">
        <v>509</v>
      </c>
      <c r="P54" s="206" t="s">
        <v>509</v>
      </c>
      <c r="Q54" s="206" t="s">
        <v>509</v>
      </c>
      <c r="R54" s="206" t="s">
        <v>509</v>
      </c>
      <c r="S54" s="206" t="s">
        <v>509</v>
      </c>
      <c r="T54" s="206" t="s">
        <v>509</v>
      </c>
      <c r="U54" s="206" t="s">
        <v>509</v>
      </c>
    </row>
    <row r="55" spans="1:21" x14ac:dyDescent="0.25">
      <c r="A55" s="70" t="s">
        <v>136</v>
      </c>
      <c r="B55" s="69" t="s">
        <v>131</v>
      </c>
      <c r="C55" s="206" t="s">
        <v>509</v>
      </c>
      <c r="D55" s="206" t="s">
        <v>509</v>
      </c>
      <c r="E55" s="206" t="s">
        <v>509</v>
      </c>
      <c r="F55" s="206" t="s">
        <v>509</v>
      </c>
      <c r="G55" s="206" t="s">
        <v>509</v>
      </c>
      <c r="H55" s="206" t="s">
        <v>509</v>
      </c>
      <c r="I55" s="206" t="s">
        <v>509</v>
      </c>
      <c r="J55" s="206" t="s">
        <v>509</v>
      </c>
      <c r="K55" s="206" t="s">
        <v>509</v>
      </c>
      <c r="L55" s="206" t="s">
        <v>509</v>
      </c>
      <c r="M55" s="206" t="s">
        <v>509</v>
      </c>
      <c r="N55" s="206" t="s">
        <v>509</v>
      </c>
      <c r="O55" s="206" t="s">
        <v>509</v>
      </c>
      <c r="P55" s="206" t="s">
        <v>509</v>
      </c>
      <c r="Q55" s="206" t="s">
        <v>509</v>
      </c>
      <c r="R55" s="206" t="s">
        <v>509</v>
      </c>
      <c r="S55" s="206" t="s">
        <v>509</v>
      </c>
      <c r="T55" s="206" t="s">
        <v>509</v>
      </c>
      <c r="U55" s="206" t="s">
        <v>509</v>
      </c>
    </row>
    <row r="56" spans="1:21" x14ac:dyDescent="0.25">
      <c r="A56" s="70" t="s">
        <v>135</v>
      </c>
      <c r="B56" s="69" t="s">
        <v>130</v>
      </c>
      <c r="C56" s="206" t="s">
        <v>509</v>
      </c>
      <c r="D56" s="206" t="s">
        <v>509</v>
      </c>
      <c r="E56" s="206" t="s">
        <v>509</v>
      </c>
      <c r="F56" s="206" t="s">
        <v>509</v>
      </c>
      <c r="G56" s="206" t="s">
        <v>509</v>
      </c>
      <c r="H56" s="206" t="s">
        <v>509</v>
      </c>
      <c r="I56" s="206" t="s">
        <v>509</v>
      </c>
      <c r="J56" s="206" t="s">
        <v>509</v>
      </c>
      <c r="K56" s="206" t="s">
        <v>509</v>
      </c>
      <c r="L56" s="206" t="s">
        <v>509</v>
      </c>
      <c r="M56" s="206" t="s">
        <v>509</v>
      </c>
      <c r="N56" s="206" t="s">
        <v>509</v>
      </c>
      <c r="O56" s="206" t="s">
        <v>509</v>
      </c>
      <c r="P56" s="206" t="s">
        <v>509</v>
      </c>
      <c r="Q56" s="206" t="s">
        <v>509</v>
      </c>
      <c r="R56" s="206" t="s">
        <v>509</v>
      </c>
      <c r="S56" s="206" t="s">
        <v>509</v>
      </c>
      <c r="T56" s="206" t="s">
        <v>509</v>
      </c>
      <c r="U56" s="206" t="s">
        <v>509</v>
      </c>
    </row>
    <row r="57" spans="1:21" ht="18.75" x14ac:dyDescent="0.25">
      <c r="A57" s="70" t="s">
        <v>737</v>
      </c>
      <c r="B57" s="69" t="s">
        <v>129</v>
      </c>
      <c r="C57" s="206" t="s">
        <v>509</v>
      </c>
      <c r="D57" s="206" t="s">
        <v>509</v>
      </c>
      <c r="E57" s="206" t="s">
        <v>509</v>
      </c>
      <c r="F57" s="206" t="s">
        <v>509</v>
      </c>
      <c r="G57" s="206" t="s">
        <v>509</v>
      </c>
      <c r="H57" s="206" t="s">
        <v>509</v>
      </c>
      <c r="I57" s="206" t="s">
        <v>509</v>
      </c>
      <c r="J57" s="206" t="s">
        <v>509</v>
      </c>
      <c r="K57" s="206" t="s">
        <v>509</v>
      </c>
      <c r="L57" s="206" t="s">
        <v>509</v>
      </c>
      <c r="M57" s="206" t="s">
        <v>509</v>
      </c>
      <c r="N57" s="206" t="s">
        <v>509</v>
      </c>
      <c r="O57" s="206" t="s">
        <v>509</v>
      </c>
      <c r="P57" s="206" t="s">
        <v>509</v>
      </c>
      <c r="Q57" s="206" t="s">
        <v>509</v>
      </c>
      <c r="R57" s="206" t="s">
        <v>509</v>
      </c>
      <c r="S57" s="206" t="s">
        <v>509</v>
      </c>
      <c r="T57" s="206" t="s">
        <v>509</v>
      </c>
      <c r="U57" s="206" t="s">
        <v>509</v>
      </c>
    </row>
    <row r="58" spans="1:21" ht="36.75" customHeight="1" x14ac:dyDescent="0.25">
      <c r="A58" s="73" t="s">
        <v>59</v>
      </c>
      <c r="B58" s="83" t="s">
        <v>237</v>
      </c>
      <c r="C58" s="206" t="s">
        <v>509</v>
      </c>
      <c r="D58" s="206" t="s">
        <v>509</v>
      </c>
      <c r="E58" s="206" t="s">
        <v>509</v>
      </c>
      <c r="F58" s="206" t="s">
        <v>509</v>
      </c>
      <c r="G58" s="206" t="s">
        <v>509</v>
      </c>
      <c r="H58" s="206" t="s">
        <v>509</v>
      </c>
      <c r="I58" s="206" t="s">
        <v>509</v>
      </c>
      <c r="J58" s="206" t="s">
        <v>509</v>
      </c>
      <c r="K58" s="206" t="s">
        <v>509</v>
      </c>
      <c r="L58" s="206" t="s">
        <v>509</v>
      </c>
      <c r="M58" s="206" t="s">
        <v>509</v>
      </c>
      <c r="N58" s="206" t="s">
        <v>509</v>
      </c>
      <c r="O58" s="206" t="s">
        <v>509</v>
      </c>
      <c r="P58" s="206" t="s">
        <v>509</v>
      </c>
      <c r="Q58" s="206" t="s">
        <v>509</v>
      </c>
      <c r="R58" s="206" t="s">
        <v>509</v>
      </c>
      <c r="S58" s="206" t="s">
        <v>509</v>
      </c>
      <c r="T58" s="206" t="s">
        <v>509</v>
      </c>
      <c r="U58" s="206" t="s">
        <v>509</v>
      </c>
    </row>
    <row r="59" spans="1:21" x14ac:dyDescent="0.25">
      <c r="A59" s="73" t="s">
        <v>57</v>
      </c>
      <c r="B59" s="72" t="s">
        <v>134</v>
      </c>
      <c r="C59" s="206" t="s">
        <v>509</v>
      </c>
      <c r="D59" s="206" t="s">
        <v>509</v>
      </c>
      <c r="E59" s="206" t="s">
        <v>509</v>
      </c>
      <c r="F59" s="206" t="s">
        <v>509</v>
      </c>
      <c r="G59" s="206" t="s">
        <v>509</v>
      </c>
      <c r="H59" s="206" t="s">
        <v>509</v>
      </c>
      <c r="I59" s="206" t="s">
        <v>509</v>
      </c>
      <c r="J59" s="206" t="s">
        <v>509</v>
      </c>
      <c r="K59" s="206" t="s">
        <v>509</v>
      </c>
      <c r="L59" s="206" t="s">
        <v>509</v>
      </c>
      <c r="M59" s="206" t="s">
        <v>509</v>
      </c>
      <c r="N59" s="206" t="s">
        <v>509</v>
      </c>
      <c r="O59" s="206" t="s">
        <v>509</v>
      </c>
      <c r="P59" s="206" t="s">
        <v>509</v>
      </c>
      <c r="Q59" s="206" t="s">
        <v>509</v>
      </c>
      <c r="R59" s="206" t="s">
        <v>509</v>
      </c>
      <c r="S59" s="206" t="s">
        <v>509</v>
      </c>
      <c r="T59" s="206" t="s">
        <v>509</v>
      </c>
      <c r="U59" s="206" t="s">
        <v>509</v>
      </c>
    </row>
    <row r="60" spans="1:21" x14ac:dyDescent="0.25">
      <c r="A60" s="70" t="s">
        <v>231</v>
      </c>
      <c r="B60" s="71" t="s">
        <v>154</v>
      </c>
      <c r="C60" s="206" t="s">
        <v>509</v>
      </c>
      <c r="D60" s="206" t="s">
        <v>509</v>
      </c>
      <c r="E60" s="206" t="s">
        <v>509</v>
      </c>
      <c r="F60" s="206" t="s">
        <v>509</v>
      </c>
      <c r="G60" s="206" t="s">
        <v>509</v>
      </c>
      <c r="H60" s="206" t="s">
        <v>509</v>
      </c>
      <c r="I60" s="206" t="s">
        <v>509</v>
      </c>
      <c r="J60" s="206" t="s">
        <v>509</v>
      </c>
      <c r="K60" s="206" t="s">
        <v>509</v>
      </c>
      <c r="L60" s="206" t="s">
        <v>509</v>
      </c>
      <c r="M60" s="206" t="s">
        <v>509</v>
      </c>
      <c r="N60" s="206" t="s">
        <v>509</v>
      </c>
      <c r="O60" s="206" t="s">
        <v>509</v>
      </c>
      <c r="P60" s="206" t="s">
        <v>509</v>
      </c>
      <c r="Q60" s="206" t="s">
        <v>509</v>
      </c>
      <c r="R60" s="206" t="s">
        <v>509</v>
      </c>
      <c r="S60" s="206" t="s">
        <v>509</v>
      </c>
      <c r="T60" s="206" t="s">
        <v>509</v>
      </c>
      <c r="U60" s="206" t="s">
        <v>509</v>
      </c>
    </row>
    <row r="61" spans="1:21" x14ac:dyDescent="0.25">
      <c r="A61" s="70" t="s">
        <v>232</v>
      </c>
      <c r="B61" s="71" t="s">
        <v>152</v>
      </c>
      <c r="C61" s="206" t="s">
        <v>509</v>
      </c>
      <c r="D61" s="206" t="s">
        <v>509</v>
      </c>
      <c r="E61" s="206" t="s">
        <v>509</v>
      </c>
      <c r="F61" s="206" t="s">
        <v>509</v>
      </c>
      <c r="G61" s="206" t="s">
        <v>509</v>
      </c>
      <c r="H61" s="206" t="s">
        <v>509</v>
      </c>
      <c r="I61" s="206" t="s">
        <v>509</v>
      </c>
      <c r="J61" s="206" t="s">
        <v>509</v>
      </c>
      <c r="K61" s="206" t="s">
        <v>509</v>
      </c>
      <c r="L61" s="206" t="s">
        <v>509</v>
      </c>
      <c r="M61" s="206" t="s">
        <v>509</v>
      </c>
      <c r="N61" s="206" t="s">
        <v>509</v>
      </c>
      <c r="O61" s="206" t="s">
        <v>509</v>
      </c>
      <c r="P61" s="206" t="s">
        <v>509</v>
      </c>
      <c r="Q61" s="206" t="s">
        <v>509</v>
      </c>
      <c r="R61" s="206" t="s">
        <v>509</v>
      </c>
      <c r="S61" s="206" t="s">
        <v>509</v>
      </c>
      <c r="T61" s="206" t="s">
        <v>509</v>
      </c>
      <c r="U61" s="206" t="s">
        <v>509</v>
      </c>
    </row>
    <row r="62" spans="1:21" x14ac:dyDescent="0.25">
      <c r="A62" s="70" t="s">
        <v>233</v>
      </c>
      <c r="B62" s="71" t="s">
        <v>150</v>
      </c>
      <c r="C62" s="206" t="s">
        <v>509</v>
      </c>
      <c r="D62" s="206" t="s">
        <v>509</v>
      </c>
      <c r="E62" s="206" t="s">
        <v>509</v>
      </c>
      <c r="F62" s="206" t="s">
        <v>509</v>
      </c>
      <c r="G62" s="206" t="s">
        <v>509</v>
      </c>
      <c r="H62" s="206" t="s">
        <v>509</v>
      </c>
      <c r="I62" s="206" t="s">
        <v>509</v>
      </c>
      <c r="J62" s="206" t="s">
        <v>509</v>
      </c>
      <c r="K62" s="206" t="s">
        <v>509</v>
      </c>
      <c r="L62" s="206" t="s">
        <v>509</v>
      </c>
      <c r="M62" s="206" t="s">
        <v>509</v>
      </c>
      <c r="N62" s="206" t="s">
        <v>509</v>
      </c>
      <c r="O62" s="206" t="s">
        <v>509</v>
      </c>
      <c r="P62" s="206" t="s">
        <v>509</v>
      </c>
      <c r="Q62" s="206" t="s">
        <v>509</v>
      </c>
      <c r="R62" s="206" t="s">
        <v>509</v>
      </c>
      <c r="S62" s="206" t="s">
        <v>509</v>
      </c>
      <c r="T62" s="206" t="s">
        <v>509</v>
      </c>
      <c r="U62" s="206" t="s">
        <v>509</v>
      </c>
    </row>
    <row r="63" spans="1:21" x14ac:dyDescent="0.25">
      <c r="A63" s="70" t="s">
        <v>234</v>
      </c>
      <c r="B63" s="71" t="s">
        <v>236</v>
      </c>
      <c r="C63" s="206" t="s">
        <v>509</v>
      </c>
      <c r="D63" s="206" t="s">
        <v>509</v>
      </c>
      <c r="E63" s="206" t="s">
        <v>509</v>
      </c>
      <c r="F63" s="206" t="s">
        <v>509</v>
      </c>
      <c r="G63" s="206" t="s">
        <v>509</v>
      </c>
      <c r="H63" s="206" t="s">
        <v>509</v>
      </c>
      <c r="I63" s="206" t="s">
        <v>509</v>
      </c>
      <c r="J63" s="206" t="s">
        <v>509</v>
      </c>
      <c r="K63" s="206" t="s">
        <v>509</v>
      </c>
      <c r="L63" s="206" t="s">
        <v>509</v>
      </c>
      <c r="M63" s="206" t="s">
        <v>509</v>
      </c>
      <c r="N63" s="206" t="s">
        <v>509</v>
      </c>
      <c r="O63" s="206" t="s">
        <v>509</v>
      </c>
      <c r="P63" s="206" t="s">
        <v>509</v>
      </c>
      <c r="Q63" s="206" t="s">
        <v>509</v>
      </c>
      <c r="R63" s="206" t="s">
        <v>509</v>
      </c>
      <c r="S63" s="206" t="s">
        <v>509</v>
      </c>
      <c r="T63" s="206" t="s">
        <v>509</v>
      </c>
      <c r="U63" s="206" t="s">
        <v>509</v>
      </c>
    </row>
    <row r="64" spans="1:21" ht="18.75" x14ac:dyDescent="0.25">
      <c r="A64" s="70" t="s">
        <v>235</v>
      </c>
      <c r="B64" s="69" t="s">
        <v>129</v>
      </c>
      <c r="C64" s="206" t="s">
        <v>509</v>
      </c>
      <c r="D64" s="206" t="s">
        <v>509</v>
      </c>
      <c r="E64" s="206" t="s">
        <v>509</v>
      </c>
      <c r="F64" s="206" t="s">
        <v>509</v>
      </c>
      <c r="G64" s="206" t="s">
        <v>509</v>
      </c>
      <c r="H64" s="206" t="s">
        <v>509</v>
      </c>
      <c r="I64" s="206" t="s">
        <v>509</v>
      </c>
      <c r="J64" s="206" t="s">
        <v>509</v>
      </c>
      <c r="K64" s="206" t="s">
        <v>509</v>
      </c>
      <c r="L64" s="206" t="s">
        <v>509</v>
      </c>
      <c r="M64" s="206" t="s">
        <v>509</v>
      </c>
      <c r="N64" s="206" t="s">
        <v>509</v>
      </c>
      <c r="O64" s="206" t="s">
        <v>509</v>
      </c>
      <c r="P64" s="206" t="s">
        <v>509</v>
      </c>
      <c r="Q64" s="206" t="s">
        <v>509</v>
      </c>
      <c r="R64" s="206" t="s">
        <v>509</v>
      </c>
      <c r="S64" s="206" t="s">
        <v>509</v>
      </c>
      <c r="T64" s="206" t="s">
        <v>509</v>
      </c>
      <c r="U64" s="206" t="s">
        <v>509</v>
      </c>
    </row>
    <row r="65" spans="1:20" x14ac:dyDescent="0.25">
      <c r="A65" s="66"/>
      <c r="B65" s="67"/>
      <c r="C65" s="66"/>
      <c r="D65" s="67"/>
      <c r="E65" s="67"/>
      <c r="F65" s="67"/>
      <c r="G65" s="67"/>
      <c r="H65" s="67"/>
      <c r="I65" s="67"/>
      <c r="J65" s="67"/>
      <c r="K65" s="67"/>
      <c r="L65" s="66"/>
      <c r="M65" s="66"/>
      <c r="N65" s="57"/>
      <c r="O65" s="57"/>
      <c r="P65" s="57"/>
      <c r="Q65" s="57"/>
      <c r="R65" s="57"/>
      <c r="S65" s="57"/>
      <c r="T65" s="57"/>
    </row>
    <row r="66" spans="1:20" ht="54" customHeight="1" x14ac:dyDescent="0.25">
      <c r="A66" s="57"/>
      <c r="B66" s="387"/>
      <c r="C66" s="387"/>
      <c r="D66" s="387"/>
      <c r="E66" s="387"/>
      <c r="F66" s="387"/>
      <c r="G66" s="387"/>
      <c r="H66" s="387"/>
      <c r="I66" s="387"/>
      <c r="J66" s="61"/>
      <c r="K66" s="61"/>
      <c r="L66" s="65"/>
      <c r="M66" s="65"/>
      <c r="N66" s="65"/>
      <c r="O66" s="65"/>
      <c r="P66" s="65"/>
      <c r="Q66" s="65"/>
      <c r="R66" s="65"/>
      <c r="S66" s="65"/>
      <c r="T66" s="65"/>
    </row>
    <row r="67" spans="1:20" x14ac:dyDescent="0.25">
      <c r="A67" s="57"/>
      <c r="B67" s="57"/>
      <c r="C67" s="179"/>
      <c r="D67" s="57"/>
      <c r="E67" s="57"/>
      <c r="F67" s="57"/>
      <c r="L67" s="57"/>
      <c r="M67" s="57"/>
      <c r="N67" s="57"/>
      <c r="O67" s="57"/>
      <c r="P67" s="57"/>
      <c r="Q67" s="57"/>
      <c r="R67" s="57"/>
      <c r="S67" s="57"/>
      <c r="T67" s="57"/>
    </row>
    <row r="68" spans="1:20" ht="50.25" customHeight="1" x14ac:dyDescent="0.25">
      <c r="A68" s="57"/>
      <c r="B68" s="388"/>
      <c r="C68" s="388"/>
      <c r="D68" s="388"/>
      <c r="E68" s="388"/>
      <c r="F68" s="388"/>
      <c r="G68" s="388"/>
      <c r="H68" s="388"/>
      <c r="I68" s="388"/>
      <c r="J68" s="62"/>
      <c r="K68" s="62"/>
      <c r="L68" s="57"/>
      <c r="M68" s="57"/>
      <c r="N68" s="57"/>
      <c r="O68" s="57"/>
      <c r="P68" s="57"/>
      <c r="Q68" s="57"/>
      <c r="R68" s="57"/>
      <c r="S68" s="57"/>
      <c r="T68" s="57"/>
    </row>
    <row r="69" spans="1:20" x14ac:dyDescent="0.25">
      <c r="A69" s="57"/>
      <c r="B69" s="57"/>
      <c r="C69" s="179"/>
      <c r="D69" s="57"/>
      <c r="E69" s="57"/>
      <c r="F69" s="57"/>
      <c r="L69" s="57"/>
      <c r="M69" s="57"/>
      <c r="N69" s="57"/>
      <c r="O69" s="57"/>
      <c r="P69" s="57"/>
      <c r="Q69" s="57"/>
      <c r="R69" s="57"/>
      <c r="S69" s="57"/>
      <c r="T69" s="57"/>
    </row>
    <row r="70" spans="1:20" ht="36.75" customHeight="1" x14ac:dyDescent="0.25">
      <c r="A70" s="57"/>
      <c r="B70" s="387"/>
      <c r="C70" s="387"/>
      <c r="D70" s="387"/>
      <c r="E70" s="387"/>
      <c r="F70" s="387"/>
      <c r="G70" s="387"/>
      <c r="H70" s="387"/>
      <c r="I70" s="387"/>
      <c r="J70" s="61"/>
      <c r="K70" s="61"/>
      <c r="L70" s="57"/>
      <c r="M70" s="57"/>
      <c r="N70" s="57"/>
      <c r="O70" s="57"/>
      <c r="P70" s="57"/>
      <c r="Q70" s="57"/>
      <c r="R70" s="57"/>
      <c r="S70" s="57"/>
      <c r="T70" s="57"/>
    </row>
    <row r="71" spans="1:20" x14ac:dyDescent="0.25">
      <c r="A71" s="57"/>
      <c r="B71" s="64"/>
      <c r="C71" s="207"/>
      <c r="D71" s="64"/>
      <c r="E71" s="64"/>
      <c r="F71" s="64"/>
      <c r="L71" s="57"/>
      <c r="M71" s="57"/>
      <c r="N71" s="63"/>
      <c r="O71" s="57"/>
      <c r="P71" s="57"/>
      <c r="Q71" s="57"/>
      <c r="R71" s="57"/>
      <c r="S71" s="57"/>
      <c r="T71" s="57"/>
    </row>
    <row r="72" spans="1:20" ht="51" customHeight="1" x14ac:dyDescent="0.25">
      <c r="A72" s="57"/>
      <c r="B72" s="387"/>
      <c r="C72" s="387"/>
      <c r="D72" s="387"/>
      <c r="E72" s="387"/>
      <c r="F72" s="387"/>
      <c r="G72" s="387"/>
      <c r="H72" s="387"/>
      <c r="I72" s="387"/>
      <c r="J72" s="61"/>
      <c r="K72" s="61"/>
      <c r="L72" s="57"/>
      <c r="M72" s="57"/>
      <c r="N72" s="63"/>
      <c r="O72" s="57"/>
      <c r="P72" s="57"/>
      <c r="Q72" s="57"/>
      <c r="R72" s="57"/>
      <c r="S72" s="57"/>
      <c r="T72" s="57"/>
    </row>
    <row r="73" spans="1:20" ht="32.25" customHeight="1" x14ac:dyDescent="0.25">
      <c r="A73" s="57"/>
      <c r="B73" s="388"/>
      <c r="C73" s="388"/>
      <c r="D73" s="388"/>
      <c r="E73" s="388"/>
      <c r="F73" s="388"/>
      <c r="G73" s="388"/>
      <c r="H73" s="388"/>
      <c r="I73" s="388"/>
      <c r="J73" s="62"/>
      <c r="K73" s="62"/>
      <c r="L73" s="57"/>
      <c r="M73" s="57"/>
      <c r="N73" s="57"/>
      <c r="O73" s="57"/>
      <c r="P73" s="57"/>
      <c r="Q73" s="57"/>
      <c r="R73" s="57"/>
      <c r="S73" s="57"/>
      <c r="T73" s="57"/>
    </row>
    <row r="74" spans="1:20" ht="51.75" customHeight="1" x14ac:dyDescent="0.25">
      <c r="A74" s="57"/>
      <c r="B74" s="387"/>
      <c r="C74" s="387"/>
      <c r="D74" s="387"/>
      <c r="E74" s="387"/>
      <c r="F74" s="387"/>
      <c r="G74" s="387"/>
      <c r="H74" s="387"/>
      <c r="I74" s="387"/>
      <c r="J74" s="61"/>
      <c r="K74" s="61"/>
      <c r="L74" s="57"/>
      <c r="M74" s="57"/>
      <c r="N74" s="57"/>
      <c r="O74" s="57"/>
      <c r="P74" s="57"/>
      <c r="Q74" s="57"/>
      <c r="R74" s="57"/>
      <c r="S74" s="57"/>
      <c r="T74" s="57"/>
    </row>
    <row r="75" spans="1:20" ht="21.75" customHeight="1" x14ac:dyDescent="0.25">
      <c r="A75" s="57"/>
      <c r="B75" s="385"/>
      <c r="C75" s="385"/>
      <c r="D75" s="385"/>
      <c r="E75" s="385"/>
      <c r="F75" s="385"/>
      <c r="G75" s="385"/>
      <c r="H75" s="385"/>
      <c r="I75" s="385"/>
      <c r="J75" s="60"/>
      <c r="K75" s="60"/>
      <c r="L75" s="59"/>
      <c r="M75" s="59"/>
      <c r="N75" s="57"/>
      <c r="O75" s="57"/>
      <c r="P75" s="57"/>
      <c r="Q75" s="57"/>
      <c r="R75" s="57"/>
      <c r="S75" s="57"/>
      <c r="T75" s="57"/>
    </row>
    <row r="76" spans="1:20" ht="23.25" customHeight="1" x14ac:dyDescent="0.25">
      <c r="A76" s="57"/>
      <c r="B76" s="59"/>
      <c r="C76" s="207"/>
      <c r="D76" s="59"/>
      <c r="E76" s="59"/>
      <c r="F76" s="59"/>
      <c r="L76" s="57"/>
      <c r="M76" s="57"/>
      <c r="N76" s="57"/>
      <c r="O76" s="57"/>
      <c r="P76" s="57"/>
      <c r="Q76" s="57"/>
      <c r="R76" s="57"/>
      <c r="S76" s="57"/>
      <c r="T76" s="57"/>
    </row>
    <row r="77" spans="1:20" ht="18.75" customHeight="1" x14ac:dyDescent="0.25">
      <c r="A77" s="57"/>
      <c r="B77" s="386"/>
      <c r="C77" s="386"/>
      <c r="D77" s="386"/>
      <c r="E77" s="386"/>
      <c r="F77" s="386"/>
      <c r="G77" s="386"/>
      <c r="H77" s="386"/>
      <c r="I77" s="386"/>
      <c r="J77" s="58"/>
      <c r="K77" s="58"/>
      <c r="L77" s="57"/>
      <c r="M77" s="57"/>
      <c r="N77" s="57"/>
      <c r="O77" s="57"/>
      <c r="P77" s="57"/>
      <c r="Q77" s="57"/>
      <c r="R77" s="57"/>
      <c r="S77" s="57"/>
      <c r="T77" s="57"/>
    </row>
    <row r="78" spans="1:20" x14ac:dyDescent="0.25">
      <c r="A78" s="57"/>
      <c r="B78" s="57"/>
      <c r="C78" s="179"/>
      <c r="D78" s="57"/>
      <c r="E78" s="57"/>
      <c r="F78" s="57"/>
      <c r="L78" s="57"/>
      <c r="M78" s="57"/>
      <c r="N78" s="57"/>
      <c r="O78" s="57"/>
      <c r="P78" s="57"/>
      <c r="Q78" s="57"/>
      <c r="R78" s="57"/>
      <c r="S78" s="57"/>
      <c r="T78" s="57"/>
    </row>
    <row r="79" spans="1:20" x14ac:dyDescent="0.25">
      <c r="A79" s="57"/>
      <c r="B79" s="57"/>
      <c r="C79" s="179"/>
      <c r="D79" s="57"/>
      <c r="E79" s="57"/>
      <c r="F79" s="57"/>
      <c r="L79" s="57"/>
      <c r="M79" s="57"/>
      <c r="N79" s="57"/>
      <c r="O79" s="57"/>
      <c r="P79" s="57"/>
      <c r="Q79" s="57"/>
      <c r="R79" s="57"/>
      <c r="S79" s="57"/>
      <c r="T79" s="57"/>
    </row>
    <row r="80" spans="1:20" x14ac:dyDescent="0.25">
      <c r="G80" s="56"/>
      <c r="H80" s="56"/>
      <c r="I80" s="56"/>
      <c r="J80" s="56"/>
      <c r="K80" s="56"/>
    </row>
    <row r="81" spans="7:11" x14ac:dyDescent="0.25">
      <c r="G81" s="56"/>
      <c r="H81" s="56"/>
      <c r="I81" s="56"/>
      <c r="J81" s="56"/>
      <c r="K81" s="56"/>
    </row>
    <row r="82" spans="7:11" x14ac:dyDescent="0.25">
      <c r="G82" s="56"/>
      <c r="H82" s="56"/>
      <c r="I82" s="56"/>
      <c r="J82" s="56"/>
      <c r="K82" s="56"/>
    </row>
    <row r="83" spans="7:11" x14ac:dyDescent="0.25">
      <c r="G83" s="56"/>
      <c r="H83" s="56"/>
      <c r="I83" s="56"/>
      <c r="J83" s="56"/>
      <c r="K83" s="56"/>
    </row>
    <row r="84" spans="7:11" x14ac:dyDescent="0.25">
      <c r="G84" s="56"/>
      <c r="H84" s="56"/>
      <c r="I84" s="56"/>
      <c r="J84" s="56"/>
      <c r="K84" s="56"/>
    </row>
    <row r="85" spans="7:11" x14ac:dyDescent="0.25">
      <c r="G85" s="56"/>
      <c r="H85" s="56"/>
      <c r="I85" s="56"/>
      <c r="J85" s="56"/>
      <c r="K85" s="56"/>
    </row>
    <row r="86" spans="7:11" x14ac:dyDescent="0.25">
      <c r="G86" s="56"/>
      <c r="H86" s="56"/>
      <c r="I86" s="56"/>
      <c r="J86" s="56"/>
      <c r="K86" s="56"/>
    </row>
    <row r="87" spans="7:11" x14ac:dyDescent="0.25">
      <c r="G87" s="56"/>
      <c r="H87" s="56"/>
      <c r="I87" s="56"/>
      <c r="J87" s="56"/>
      <c r="K87" s="56"/>
    </row>
    <row r="88" spans="7:11" x14ac:dyDescent="0.25">
      <c r="G88" s="56"/>
      <c r="H88" s="56"/>
      <c r="I88" s="56"/>
      <c r="J88" s="56"/>
      <c r="K88" s="56"/>
    </row>
    <row r="89" spans="7:11" x14ac:dyDescent="0.25">
      <c r="G89" s="56"/>
      <c r="H89" s="56"/>
      <c r="I89" s="56"/>
      <c r="J89" s="56"/>
      <c r="K89" s="56"/>
    </row>
    <row r="90" spans="7:11" x14ac:dyDescent="0.25">
      <c r="G90" s="56"/>
      <c r="H90" s="56"/>
      <c r="I90" s="56"/>
      <c r="J90" s="56"/>
      <c r="K90" s="56"/>
    </row>
    <row r="91" spans="7:11" x14ac:dyDescent="0.25">
      <c r="G91" s="56"/>
      <c r="H91" s="56"/>
      <c r="I91" s="56"/>
      <c r="J91" s="56"/>
      <c r="K91" s="56"/>
    </row>
    <row r="92" spans="7:11" x14ac:dyDescent="0.25">
      <c r="G92" s="56"/>
      <c r="H92" s="56"/>
      <c r="I92" s="56"/>
      <c r="J92" s="56"/>
      <c r="K92" s="56"/>
    </row>
  </sheetData>
  <mergeCells count="33">
    <mergeCell ref="A4:U4"/>
    <mergeCell ref="A12:U12"/>
    <mergeCell ref="A9:U9"/>
    <mergeCell ref="A11:U11"/>
    <mergeCell ref="A8:U8"/>
    <mergeCell ref="A6:U6"/>
    <mergeCell ref="A14:U14"/>
    <mergeCell ref="C20:D21"/>
    <mergeCell ref="A16:U16"/>
    <mergeCell ref="A15:U15"/>
    <mergeCell ref="A20:A22"/>
    <mergeCell ref="E20:F21"/>
    <mergeCell ref="A18:U18"/>
    <mergeCell ref="T20:U21"/>
    <mergeCell ref="L20:O20"/>
    <mergeCell ref="L21:M21"/>
    <mergeCell ref="N21:O21"/>
    <mergeCell ref="G20:G22"/>
    <mergeCell ref="H21:I21"/>
    <mergeCell ref="H20:K20"/>
    <mergeCell ref="J21:K21"/>
    <mergeCell ref="B20:B22"/>
    <mergeCell ref="P20:S20"/>
    <mergeCell ref="P21:Q21"/>
    <mergeCell ref="R21:S21"/>
    <mergeCell ref="B75:I75"/>
    <mergeCell ref="B77:I77"/>
    <mergeCell ref="B66:I66"/>
    <mergeCell ref="B68:I68"/>
    <mergeCell ref="B70:I70"/>
    <mergeCell ref="B72:I72"/>
    <mergeCell ref="B73:I73"/>
    <mergeCell ref="B74:I74"/>
  </mergeCells>
  <pageMargins left="0.39370078740157483" right="0.39370078740157483" top="0.78740157480314965" bottom="0.39370078740157483" header="0.31496062992125984" footer="0.31496062992125984"/>
  <pageSetup paperSize="8" scale="58"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M72"/>
  <sheetViews>
    <sheetView topLeftCell="A64" zoomScale="40" zoomScaleNormal="40" zoomScaleSheetLayoutView="85" workbookViewId="0">
      <selection activeCell="A69" sqref="A69"/>
    </sheetView>
  </sheetViews>
  <sheetFormatPr defaultColWidth="9.140625" defaultRowHeight="15" x14ac:dyDescent="0.25"/>
  <cols>
    <col min="1" max="1" width="6.140625" style="19" customWidth="1"/>
    <col min="2" max="2" width="23.140625" style="19" customWidth="1"/>
    <col min="3" max="3" width="13.85546875" style="19" customWidth="1"/>
    <col min="4" max="4" width="25.7109375" style="19" customWidth="1"/>
    <col min="5" max="8" width="7.7109375" style="19" customWidth="1"/>
    <col min="9" max="9" width="9" style="19" customWidth="1"/>
    <col min="10" max="10" width="8.85546875" style="19" customWidth="1"/>
    <col min="11" max="12" width="9" style="19" customWidth="1"/>
    <col min="13" max="13" width="53" style="19" customWidth="1"/>
    <col min="14" max="14" width="39" style="19" customWidth="1"/>
    <col min="15" max="15" width="22.42578125" style="219" customWidth="1"/>
    <col min="16" max="16" width="17" style="19" customWidth="1"/>
    <col min="17" max="17" width="42.85546875" style="19" customWidth="1"/>
    <col min="18" max="18" width="17" style="19" customWidth="1"/>
    <col min="19" max="19" width="17.5703125" style="19" customWidth="1"/>
    <col min="20" max="20" width="17" style="19" customWidth="1"/>
    <col min="21" max="22" width="15.42578125" style="19" customWidth="1"/>
    <col min="23" max="23" width="27.140625" style="19" customWidth="1"/>
    <col min="24" max="24" width="16.5703125" style="19" customWidth="1"/>
    <col min="25" max="25" width="23" style="19" customWidth="1"/>
    <col min="26" max="26" width="9.7109375" style="19" customWidth="1"/>
    <col min="27" max="27" width="15.28515625" style="19" customWidth="1"/>
    <col min="28" max="28" width="23.7109375" style="19" customWidth="1"/>
    <col min="29" max="29" width="25.140625" style="19" customWidth="1"/>
    <col min="30" max="30" width="16.5703125" style="19" customWidth="1"/>
    <col min="31" max="31" width="24.28515625" style="19" customWidth="1"/>
    <col min="32" max="32" width="14.42578125" style="19" customWidth="1"/>
    <col min="33" max="33" width="21.28515625" style="19" customWidth="1"/>
    <col min="34" max="34" width="16.42578125" style="19" customWidth="1"/>
    <col min="35" max="35" width="24" style="19" customWidth="1"/>
    <col min="36" max="36" width="14.7109375" style="19" customWidth="1"/>
    <col min="37" max="37" width="19" style="19" customWidth="1"/>
    <col min="38" max="38" width="12.28515625" style="19" customWidth="1"/>
    <col min="39" max="39" width="15.28515625" style="19" customWidth="1"/>
    <col min="40" max="40" width="16.140625" style="19" customWidth="1"/>
    <col min="41" max="41" width="9.7109375" style="19" customWidth="1"/>
    <col min="42" max="42" width="12.42578125" style="19" customWidth="1"/>
    <col min="43" max="43" width="18.28515625" style="19" customWidth="1"/>
    <col min="44" max="44" width="17.28515625" style="19" customWidth="1"/>
    <col min="45" max="45" width="16.28515625" style="19" customWidth="1"/>
    <col min="46" max="46" width="17.140625" style="19" customWidth="1"/>
    <col min="47" max="47" width="14.140625" style="19" customWidth="1"/>
    <col min="48" max="48" width="15.7109375" style="19" customWidth="1"/>
    <col min="49" max="51" width="9.140625" style="19"/>
    <col min="52" max="52" width="13.85546875" style="19" customWidth="1"/>
    <col min="53" max="55" width="9.140625" style="19"/>
    <col min="56" max="56" width="12.140625" style="19" customWidth="1"/>
    <col min="57" max="61" width="9.140625" style="19"/>
    <col min="62" max="62" width="12.28515625" style="19" customWidth="1"/>
    <col min="63" max="64" width="11.42578125" style="19" customWidth="1"/>
    <col min="65" max="66" width="9.140625" style="19"/>
    <col min="67" max="67" width="12.5703125" style="19" customWidth="1"/>
    <col min="68" max="16384" width="9.140625" style="19"/>
  </cols>
  <sheetData>
    <row r="1" spans="1:48" ht="18.75" x14ac:dyDescent="0.25">
      <c r="AV1" s="38" t="s">
        <v>70</v>
      </c>
    </row>
    <row r="2" spans="1:48" ht="18.75" x14ac:dyDescent="0.3">
      <c r="AV2" s="15" t="s">
        <v>11</v>
      </c>
    </row>
    <row r="3" spans="1:48" ht="18.75" x14ac:dyDescent="0.3">
      <c r="AV3" s="15" t="s">
        <v>69</v>
      </c>
    </row>
    <row r="4" spans="1:48" ht="18" x14ac:dyDescent="0.35">
      <c r="AV4" s="15"/>
    </row>
    <row r="5" spans="1:48" ht="18.75" customHeight="1" x14ac:dyDescent="0.25">
      <c r="A5" s="255" t="str">
        <f>'1. паспорт местоположение'!A5:C5</f>
        <v>Год раскрытия информации: 2020 год</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row>
    <row r="6" spans="1:48" ht="18" x14ac:dyDescent="0.35">
      <c r="AV6" s="15"/>
    </row>
    <row r="7" spans="1:48" ht="18.75" x14ac:dyDescent="0.25">
      <c r="A7" s="259" t="s">
        <v>10</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row>
    <row r="8" spans="1:48" ht="17.45" x14ac:dyDescent="0.25">
      <c r="A8" s="259"/>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row>
    <row r="9" spans="1:48" ht="13.9" x14ac:dyDescent="0.25">
      <c r="A9" s="260" t="str">
        <f>'4. паспортбюджет'!A9:O9</f>
        <v xml:space="preserve">                                    АО "Мобильные ГТЭС"                                                 </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row>
    <row r="10" spans="1:48" ht="15.75" x14ac:dyDescent="0.25">
      <c r="A10" s="256" t="s">
        <v>9</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row>
    <row r="11" spans="1:48" ht="17.45" x14ac:dyDescent="0.25">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row>
    <row r="12" spans="1:48" ht="13.9" x14ac:dyDescent="0.25">
      <c r="A12" s="261" t="s">
        <v>729</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row>
    <row r="13" spans="1:48" ht="15.75" x14ac:dyDescent="0.25">
      <c r="A13" s="256" t="s">
        <v>8</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row>
    <row r="14" spans="1:48" ht="18" x14ac:dyDescent="0.25">
      <c r="A14" s="267"/>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row>
    <row r="15" spans="1:48" ht="13.9" x14ac:dyDescent="0.25">
      <c r="A15" s="260" t="str">
        <f>'4. паспортбюджет'!A15:O15</f>
        <v>Размещение дизельной электростанции на о. Шикотан, суммарной мощностью 6,5 МВт с топливным хозяйством</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row>
    <row r="16" spans="1:48" ht="15.75" x14ac:dyDescent="0.25">
      <c r="A16" s="256" t="s">
        <v>7</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row>
    <row r="17" spans="1:48" ht="13.9" x14ac:dyDescent="0.25">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row>
    <row r="18" spans="1:48" ht="14.25" customHeight="1" x14ac:dyDescent="0.25">
      <c r="A18" s="299"/>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row>
    <row r="19" spans="1:48" ht="13.9" x14ac:dyDescent="0.25">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row>
    <row r="20" spans="1:48" s="22" customFormat="1" ht="13.9" x14ac:dyDescent="0.25">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row>
    <row r="21" spans="1:48" s="22" customFormat="1" x14ac:dyDescent="0.25">
      <c r="A21" s="398" t="s">
        <v>478</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row>
    <row r="22" spans="1:48" s="22" customFormat="1" ht="58.5" customHeight="1" x14ac:dyDescent="0.25">
      <c r="A22" s="399" t="s">
        <v>53</v>
      </c>
      <c r="B22" s="402" t="s">
        <v>25</v>
      </c>
      <c r="C22" s="399" t="s">
        <v>52</v>
      </c>
      <c r="D22" s="399" t="s">
        <v>51</v>
      </c>
      <c r="E22" s="405" t="s">
        <v>489</v>
      </c>
      <c r="F22" s="406"/>
      <c r="G22" s="406"/>
      <c r="H22" s="406"/>
      <c r="I22" s="406"/>
      <c r="J22" s="406"/>
      <c r="K22" s="406"/>
      <c r="L22" s="407"/>
      <c r="M22" s="399" t="s">
        <v>50</v>
      </c>
      <c r="N22" s="399" t="s">
        <v>49</v>
      </c>
      <c r="O22" s="399" t="s">
        <v>48</v>
      </c>
      <c r="P22" s="409" t="s">
        <v>245</v>
      </c>
      <c r="Q22" s="409" t="s">
        <v>47</v>
      </c>
      <c r="R22" s="409" t="s">
        <v>46</v>
      </c>
      <c r="S22" s="409" t="s">
        <v>45</v>
      </c>
      <c r="T22" s="409"/>
      <c r="U22" s="412" t="s">
        <v>44</v>
      </c>
      <c r="V22" s="412" t="s">
        <v>43</v>
      </c>
      <c r="W22" s="409" t="s">
        <v>42</v>
      </c>
      <c r="X22" s="409" t="s">
        <v>41</v>
      </c>
      <c r="Y22" s="409" t="s">
        <v>40</v>
      </c>
      <c r="Z22" s="408" t="s">
        <v>39</v>
      </c>
      <c r="AA22" s="409" t="s">
        <v>38</v>
      </c>
      <c r="AB22" s="409" t="s">
        <v>37</v>
      </c>
      <c r="AC22" s="409" t="s">
        <v>36</v>
      </c>
      <c r="AD22" s="409" t="s">
        <v>35</v>
      </c>
      <c r="AE22" s="409" t="s">
        <v>34</v>
      </c>
      <c r="AF22" s="409" t="s">
        <v>33</v>
      </c>
      <c r="AG22" s="409"/>
      <c r="AH22" s="409"/>
      <c r="AI22" s="409"/>
      <c r="AJ22" s="409"/>
      <c r="AK22" s="409"/>
      <c r="AL22" s="409" t="s">
        <v>32</v>
      </c>
      <c r="AM22" s="409"/>
      <c r="AN22" s="409"/>
      <c r="AO22" s="409"/>
      <c r="AP22" s="409" t="s">
        <v>31</v>
      </c>
      <c r="AQ22" s="409"/>
      <c r="AR22" s="409" t="s">
        <v>30</v>
      </c>
      <c r="AS22" s="409" t="s">
        <v>29</v>
      </c>
      <c r="AT22" s="409" t="s">
        <v>28</v>
      </c>
      <c r="AU22" s="409" t="s">
        <v>27</v>
      </c>
      <c r="AV22" s="419" t="s">
        <v>26</v>
      </c>
    </row>
    <row r="23" spans="1:48" s="22" customFormat="1" ht="64.5" customHeight="1" x14ac:dyDescent="0.25">
      <c r="A23" s="400"/>
      <c r="B23" s="403"/>
      <c r="C23" s="400"/>
      <c r="D23" s="400"/>
      <c r="E23" s="417" t="s">
        <v>24</v>
      </c>
      <c r="F23" s="415" t="s">
        <v>133</v>
      </c>
      <c r="G23" s="415" t="s">
        <v>132</v>
      </c>
      <c r="H23" s="415" t="s">
        <v>131</v>
      </c>
      <c r="I23" s="413" t="s">
        <v>398</v>
      </c>
      <c r="J23" s="413" t="s">
        <v>399</v>
      </c>
      <c r="K23" s="413" t="s">
        <v>400</v>
      </c>
      <c r="L23" s="415" t="s">
        <v>81</v>
      </c>
      <c r="M23" s="400"/>
      <c r="N23" s="400"/>
      <c r="O23" s="400"/>
      <c r="P23" s="409"/>
      <c r="Q23" s="409"/>
      <c r="R23" s="409"/>
      <c r="S23" s="410" t="s">
        <v>3</v>
      </c>
      <c r="T23" s="410" t="s">
        <v>12</v>
      </c>
      <c r="U23" s="412"/>
      <c r="V23" s="412"/>
      <c r="W23" s="409"/>
      <c r="X23" s="409"/>
      <c r="Y23" s="409"/>
      <c r="Z23" s="409"/>
      <c r="AA23" s="409"/>
      <c r="AB23" s="409"/>
      <c r="AC23" s="409"/>
      <c r="AD23" s="409"/>
      <c r="AE23" s="409"/>
      <c r="AF23" s="409" t="s">
        <v>23</v>
      </c>
      <c r="AG23" s="409"/>
      <c r="AH23" s="409" t="s">
        <v>22</v>
      </c>
      <c r="AI23" s="409"/>
      <c r="AJ23" s="399" t="s">
        <v>21</v>
      </c>
      <c r="AK23" s="399" t="s">
        <v>20</v>
      </c>
      <c r="AL23" s="399" t="s">
        <v>19</v>
      </c>
      <c r="AM23" s="399" t="s">
        <v>18</v>
      </c>
      <c r="AN23" s="399" t="s">
        <v>17</v>
      </c>
      <c r="AO23" s="399" t="s">
        <v>16</v>
      </c>
      <c r="AP23" s="399" t="s">
        <v>15</v>
      </c>
      <c r="AQ23" s="421" t="s">
        <v>12</v>
      </c>
      <c r="AR23" s="409"/>
      <c r="AS23" s="409"/>
      <c r="AT23" s="409"/>
      <c r="AU23" s="409"/>
      <c r="AV23" s="420"/>
    </row>
    <row r="24" spans="1:48" s="22" customFormat="1" ht="31.5" x14ac:dyDescent="0.25">
      <c r="A24" s="401"/>
      <c r="B24" s="404"/>
      <c r="C24" s="401"/>
      <c r="D24" s="401"/>
      <c r="E24" s="418"/>
      <c r="F24" s="416"/>
      <c r="G24" s="416"/>
      <c r="H24" s="416"/>
      <c r="I24" s="414"/>
      <c r="J24" s="414"/>
      <c r="K24" s="414"/>
      <c r="L24" s="416"/>
      <c r="M24" s="401"/>
      <c r="N24" s="401"/>
      <c r="O24" s="401"/>
      <c r="P24" s="409"/>
      <c r="Q24" s="409"/>
      <c r="R24" s="409"/>
      <c r="S24" s="411"/>
      <c r="T24" s="411"/>
      <c r="U24" s="412"/>
      <c r="V24" s="412"/>
      <c r="W24" s="409"/>
      <c r="X24" s="409"/>
      <c r="Y24" s="409"/>
      <c r="Z24" s="409"/>
      <c r="AA24" s="409"/>
      <c r="AB24" s="409"/>
      <c r="AC24" s="409"/>
      <c r="AD24" s="409"/>
      <c r="AE24" s="409"/>
      <c r="AF24" s="218" t="s">
        <v>14</v>
      </c>
      <c r="AG24" s="218" t="s">
        <v>13</v>
      </c>
      <c r="AH24" s="147" t="s">
        <v>3</v>
      </c>
      <c r="AI24" s="147" t="s">
        <v>12</v>
      </c>
      <c r="AJ24" s="401"/>
      <c r="AK24" s="401"/>
      <c r="AL24" s="401"/>
      <c r="AM24" s="401"/>
      <c r="AN24" s="401"/>
      <c r="AO24" s="401"/>
      <c r="AP24" s="401"/>
      <c r="AQ24" s="422"/>
      <c r="AR24" s="409"/>
      <c r="AS24" s="409"/>
      <c r="AT24" s="409"/>
      <c r="AU24" s="409"/>
      <c r="AV24" s="420"/>
    </row>
    <row r="25" spans="1:48" s="20" customFormat="1" ht="10.15" x14ac:dyDescent="0.2">
      <c r="A25" s="21">
        <v>1</v>
      </c>
      <c r="B25" s="21">
        <v>2</v>
      </c>
      <c r="C25" s="21">
        <v>4</v>
      </c>
      <c r="D25" s="21">
        <v>5</v>
      </c>
      <c r="E25" s="21">
        <v>6</v>
      </c>
      <c r="F25" s="21">
        <f>E25+1</f>
        <v>7</v>
      </c>
      <c r="G25" s="21">
        <f t="shared" ref="G25:AV25" si="0">F25+1</f>
        <v>8</v>
      </c>
      <c r="H25" s="21">
        <f t="shared" si="0"/>
        <v>9</v>
      </c>
      <c r="I25" s="21">
        <f t="shared" si="0"/>
        <v>10</v>
      </c>
      <c r="J25" s="21">
        <f t="shared" si="0"/>
        <v>11</v>
      </c>
      <c r="K25" s="21">
        <f t="shared" si="0"/>
        <v>12</v>
      </c>
      <c r="L25" s="21">
        <f t="shared" si="0"/>
        <v>13</v>
      </c>
      <c r="M25" s="21">
        <f t="shared" si="0"/>
        <v>14</v>
      </c>
      <c r="N25" s="21">
        <f t="shared" si="0"/>
        <v>15</v>
      </c>
      <c r="O25" s="220">
        <f t="shared" si="0"/>
        <v>16</v>
      </c>
      <c r="P25" s="21">
        <f t="shared" si="0"/>
        <v>17</v>
      </c>
      <c r="Q25" s="21">
        <f t="shared" si="0"/>
        <v>18</v>
      </c>
      <c r="R25" s="21">
        <f t="shared" si="0"/>
        <v>19</v>
      </c>
      <c r="S25" s="21">
        <f t="shared" si="0"/>
        <v>20</v>
      </c>
      <c r="T25" s="21">
        <f t="shared" si="0"/>
        <v>21</v>
      </c>
      <c r="U25" s="21">
        <f t="shared" si="0"/>
        <v>22</v>
      </c>
      <c r="V25" s="21">
        <f t="shared" si="0"/>
        <v>23</v>
      </c>
      <c r="W25" s="21">
        <f t="shared" si="0"/>
        <v>24</v>
      </c>
      <c r="X25" s="21">
        <f t="shared" si="0"/>
        <v>25</v>
      </c>
      <c r="Y25" s="21">
        <f t="shared" si="0"/>
        <v>26</v>
      </c>
      <c r="Z25" s="21">
        <f t="shared" si="0"/>
        <v>27</v>
      </c>
      <c r="AA25" s="21">
        <f t="shared" si="0"/>
        <v>28</v>
      </c>
      <c r="AB25" s="21">
        <f t="shared" si="0"/>
        <v>29</v>
      </c>
      <c r="AC25" s="21">
        <f t="shared" si="0"/>
        <v>30</v>
      </c>
      <c r="AD25" s="21">
        <f t="shared" si="0"/>
        <v>31</v>
      </c>
      <c r="AE25" s="21">
        <f t="shared" si="0"/>
        <v>32</v>
      </c>
      <c r="AF25" s="21">
        <f t="shared" si="0"/>
        <v>33</v>
      </c>
      <c r="AG25" s="21">
        <f t="shared" si="0"/>
        <v>34</v>
      </c>
      <c r="AH25" s="21">
        <f t="shared" si="0"/>
        <v>35</v>
      </c>
      <c r="AI25" s="21">
        <f t="shared" si="0"/>
        <v>36</v>
      </c>
      <c r="AJ25" s="21">
        <f t="shared" si="0"/>
        <v>37</v>
      </c>
      <c r="AK25" s="21">
        <f t="shared" si="0"/>
        <v>38</v>
      </c>
      <c r="AL25" s="21">
        <f t="shared" si="0"/>
        <v>39</v>
      </c>
      <c r="AM25" s="21">
        <f t="shared" si="0"/>
        <v>40</v>
      </c>
      <c r="AN25" s="21">
        <f t="shared" si="0"/>
        <v>41</v>
      </c>
      <c r="AO25" s="21">
        <f t="shared" si="0"/>
        <v>42</v>
      </c>
      <c r="AP25" s="21">
        <f t="shared" si="0"/>
        <v>43</v>
      </c>
      <c r="AQ25" s="21">
        <f t="shared" si="0"/>
        <v>44</v>
      </c>
      <c r="AR25" s="21">
        <f t="shared" si="0"/>
        <v>45</v>
      </c>
      <c r="AS25" s="21">
        <f t="shared" si="0"/>
        <v>46</v>
      </c>
      <c r="AT25" s="21">
        <f t="shared" si="0"/>
        <v>47</v>
      </c>
      <c r="AU25" s="21">
        <f t="shared" si="0"/>
        <v>48</v>
      </c>
      <c r="AV25" s="21">
        <f t="shared" si="0"/>
        <v>49</v>
      </c>
    </row>
    <row r="26" spans="1:48" s="20" customFormat="1" ht="75" x14ac:dyDescent="0.2">
      <c r="A26" s="208">
        <v>1</v>
      </c>
      <c r="B26" s="208" t="s">
        <v>511</v>
      </c>
      <c r="C26" s="208" t="s">
        <v>600</v>
      </c>
      <c r="D26" s="208" t="s">
        <v>600</v>
      </c>
      <c r="E26" s="208" t="s">
        <v>600</v>
      </c>
      <c r="F26" s="208" t="s">
        <v>600</v>
      </c>
      <c r="G26" s="208" t="s">
        <v>600</v>
      </c>
      <c r="H26" s="208" t="s">
        <v>600</v>
      </c>
      <c r="I26" s="208" t="s">
        <v>600</v>
      </c>
      <c r="J26" s="208" t="s">
        <v>600</v>
      </c>
      <c r="K26" s="208" t="s">
        <v>600</v>
      </c>
      <c r="L26" s="208" t="s">
        <v>600</v>
      </c>
      <c r="M26" s="222" t="s">
        <v>512</v>
      </c>
      <c r="N26" s="222" t="s">
        <v>512</v>
      </c>
      <c r="O26" s="209" t="s">
        <v>513</v>
      </c>
      <c r="P26" s="210">
        <v>15350</v>
      </c>
      <c r="Q26" s="209" t="s">
        <v>514</v>
      </c>
      <c r="R26" s="210">
        <v>15350</v>
      </c>
      <c r="S26" s="227" t="s">
        <v>515</v>
      </c>
      <c r="T26" s="227" t="s">
        <v>515</v>
      </c>
      <c r="U26" s="228">
        <v>2</v>
      </c>
      <c r="V26" s="228">
        <v>2</v>
      </c>
      <c r="W26" s="222" t="s">
        <v>516</v>
      </c>
      <c r="X26" s="212" t="s">
        <v>517</v>
      </c>
      <c r="Y26" s="229" t="s">
        <v>518</v>
      </c>
      <c r="Z26" s="213">
        <v>1</v>
      </c>
      <c r="AA26" s="222" t="s">
        <v>519</v>
      </c>
      <c r="AB26" s="230">
        <v>14927.5</v>
      </c>
      <c r="AC26" s="222" t="s">
        <v>520</v>
      </c>
      <c r="AD26" s="230">
        <v>17913</v>
      </c>
      <c r="AE26" s="212">
        <v>0</v>
      </c>
      <c r="AF26" s="213" t="s">
        <v>601</v>
      </c>
      <c r="AG26" s="231" t="s">
        <v>521</v>
      </c>
      <c r="AH26" s="222" t="s">
        <v>522</v>
      </c>
      <c r="AI26" s="225">
        <v>43453</v>
      </c>
      <c r="AJ26" s="225">
        <v>43474</v>
      </c>
      <c r="AK26" s="225">
        <v>43511</v>
      </c>
      <c r="AL26" s="209" t="s">
        <v>518</v>
      </c>
      <c r="AM26" s="209" t="s">
        <v>518</v>
      </c>
      <c r="AN26" s="209" t="s">
        <v>518</v>
      </c>
      <c r="AO26" s="209" t="s">
        <v>518</v>
      </c>
      <c r="AP26" s="225">
        <v>43539</v>
      </c>
      <c r="AQ26" s="225">
        <v>43539</v>
      </c>
      <c r="AR26" s="227" t="s">
        <v>523</v>
      </c>
      <c r="AS26" s="232" t="s">
        <v>600</v>
      </c>
      <c r="AT26" s="232" t="s">
        <v>600</v>
      </c>
      <c r="AU26" s="232" t="s">
        <v>600</v>
      </c>
      <c r="AV26" s="209" t="s">
        <v>525</v>
      </c>
    </row>
    <row r="27" spans="1:48" ht="45" x14ac:dyDescent="0.25">
      <c r="A27" s="208">
        <v>2</v>
      </c>
      <c r="B27" s="208" t="s">
        <v>511</v>
      </c>
      <c r="C27" s="208" t="s">
        <v>600</v>
      </c>
      <c r="D27" s="208" t="s">
        <v>600</v>
      </c>
      <c r="E27" s="208" t="s">
        <v>600</v>
      </c>
      <c r="F27" s="208" t="s">
        <v>600</v>
      </c>
      <c r="G27" s="208" t="s">
        <v>600</v>
      </c>
      <c r="H27" s="208" t="s">
        <v>600</v>
      </c>
      <c r="I27" s="208" t="s">
        <v>600</v>
      </c>
      <c r="J27" s="208" t="s">
        <v>600</v>
      </c>
      <c r="K27" s="208" t="s">
        <v>600</v>
      </c>
      <c r="L27" s="208" t="s">
        <v>600</v>
      </c>
      <c r="M27" s="222" t="s">
        <v>526</v>
      </c>
      <c r="N27" s="222" t="s">
        <v>526</v>
      </c>
      <c r="O27" s="209" t="s">
        <v>513</v>
      </c>
      <c r="P27" s="210">
        <v>411.11900000000003</v>
      </c>
      <c r="Q27" s="209" t="s">
        <v>602</v>
      </c>
      <c r="R27" s="210">
        <v>411.11900000000003</v>
      </c>
      <c r="S27" s="222" t="s">
        <v>530</v>
      </c>
      <c r="T27" s="222" t="s">
        <v>530</v>
      </c>
      <c r="U27" s="228">
        <v>3</v>
      </c>
      <c r="V27" s="228">
        <v>3</v>
      </c>
      <c r="W27" s="233" t="s">
        <v>603</v>
      </c>
      <c r="X27" s="212" t="s">
        <v>604</v>
      </c>
      <c r="Y27" s="222" t="s">
        <v>518</v>
      </c>
      <c r="Z27" s="222" t="s">
        <v>518</v>
      </c>
      <c r="AA27" s="222" t="s">
        <v>518</v>
      </c>
      <c r="AB27" s="230">
        <v>404.529</v>
      </c>
      <c r="AC27" s="222" t="s">
        <v>605</v>
      </c>
      <c r="AD27" s="230">
        <v>477.34399999999999</v>
      </c>
      <c r="AE27" s="230">
        <v>477.34399999999999</v>
      </c>
      <c r="AF27" s="213" t="s">
        <v>606</v>
      </c>
      <c r="AG27" s="213" t="s">
        <v>518</v>
      </c>
      <c r="AH27" s="222" t="s">
        <v>522</v>
      </c>
      <c r="AI27" s="225">
        <v>43459</v>
      </c>
      <c r="AJ27" s="225">
        <v>43459</v>
      </c>
      <c r="AK27" s="225">
        <v>43459</v>
      </c>
      <c r="AL27" s="209" t="s">
        <v>518</v>
      </c>
      <c r="AM27" s="209" t="s">
        <v>518</v>
      </c>
      <c r="AN27" s="209" t="s">
        <v>518</v>
      </c>
      <c r="AO27" s="209" t="s">
        <v>518</v>
      </c>
      <c r="AP27" s="225">
        <v>43461</v>
      </c>
      <c r="AQ27" s="225">
        <v>43461</v>
      </c>
      <c r="AR27" s="227" t="s">
        <v>523</v>
      </c>
      <c r="AS27" s="232" t="s">
        <v>600</v>
      </c>
      <c r="AT27" s="232" t="s">
        <v>600</v>
      </c>
      <c r="AU27" s="232" t="s">
        <v>600</v>
      </c>
      <c r="AV27" s="209" t="s">
        <v>525</v>
      </c>
    </row>
    <row r="28" spans="1:48" ht="45" x14ac:dyDescent="0.25">
      <c r="A28" s="208">
        <v>3</v>
      </c>
      <c r="B28" s="208" t="s">
        <v>511</v>
      </c>
      <c r="C28" s="208" t="s">
        <v>600</v>
      </c>
      <c r="D28" s="208" t="s">
        <v>600</v>
      </c>
      <c r="E28" s="208" t="s">
        <v>600</v>
      </c>
      <c r="F28" s="208" t="s">
        <v>600</v>
      </c>
      <c r="G28" s="208" t="s">
        <v>600</v>
      </c>
      <c r="H28" s="208" t="s">
        <v>600</v>
      </c>
      <c r="I28" s="208" t="s">
        <v>600</v>
      </c>
      <c r="J28" s="208" t="s">
        <v>600</v>
      </c>
      <c r="K28" s="208" t="s">
        <v>600</v>
      </c>
      <c r="L28" s="208" t="s">
        <v>600</v>
      </c>
      <c r="M28" s="222" t="s">
        <v>529</v>
      </c>
      <c r="N28" s="222" t="s">
        <v>529</v>
      </c>
      <c r="O28" s="209" t="s">
        <v>513</v>
      </c>
      <c r="P28" s="210">
        <v>405.11016949152543</v>
      </c>
      <c r="Q28" s="209" t="s">
        <v>514</v>
      </c>
      <c r="R28" s="210">
        <v>405.11016949152543</v>
      </c>
      <c r="S28" s="222" t="s">
        <v>530</v>
      </c>
      <c r="T28" s="222" t="s">
        <v>530</v>
      </c>
      <c r="U28" s="228">
        <v>3</v>
      </c>
      <c r="V28" s="228">
        <v>3</v>
      </c>
      <c r="W28" s="222" t="s">
        <v>531</v>
      </c>
      <c r="X28" s="212" t="s">
        <v>532</v>
      </c>
      <c r="Y28" s="229" t="s">
        <v>518</v>
      </c>
      <c r="Z28" s="222" t="s">
        <v>518</v>
      </c>
      <c r="AA28" s="222" t="s">
        <v>518</v>
      </c>
      <c r="AB28" s="230">
        <v>381.4254237288136</v>
      </c>
      <c r="AC28" s="222" t="s">
        <v>533</v>
      </c>
      <c r="AD28" s="230">
        <v>450.08199999999999</v>
      </c>
      <c r="AE28" s="212">
        <v>143.40899999999999</v>
      </c>
      <c r="AF28" s="213" t="s">
        <v>534</v>
      </c>
      <c r="AG28" s="213" t="s">
        <v>518</v>
      </c>
      <c r="AH28" s="222" t="s">
        <v>522</v>
      </c>
      <c r="AI28" s="225">
        <v>43459</v>
      </c>
      <c r="AJ28" s="225">
        <v>43461</v>
      </c>
      <c r="AK28" s="225">
        <v>43461</v>
      </c>
      <c r="AL28" s="209" t="s">
        <v>518</v>
      </c>
      <c r="AM28" s="209" t="s">
        <v>518</v>
      </c>
      <c r="AN28" s="209" t="s">
        <v>518</v>
      </c>
      <c r="AO28" s="209" t="s">
        <v>518</v>
      </c>
      <c r="AP28" s="225">
        <v>43463</v>
      </c>
      <c r="AQ28" s="225">
        <v>43463</v>
      </c>
      <c r="AR28" s="227" t="s">
        <v>535</v>
      </c>
      <c r="AS28" s="232" t="s">
        <v>600</v>
      </c>
      <c r="AT28" s="232" t="s">
        <v>600</v>
      </c>
      <c r="AU28" s="232" t="s">
        <v>600</v>
      </c>
      <c r="AV28" s="209" t="s">
        <v>525</v>
      </c>
    </row>
    <row r="29" spans="1:48" ht="45" x14ac:dyDescent="0.25">
      <c r="A29" s="208">
        <v>4</v>
      </c>
      <c r="B29" s="208" t="s">
        <v>511</v>
      </c>
      <c r="C29" s="208" t="s">
        <v>600</v>
      </c>
      <c r="D29" s="208" t="s">
        <v>600</v>
      </c>
      <c r="E29" s="208" t="s">
        <v>600</v>
      </c>
      <c r="F29" s="208" t="s">
        <v>600</v>
      </c>
      <c r="G29" s="208" t="s">
        <v>600</v>
      </c>
      <c r="H29" s="208" t="s">
        <v>600</v>
      </c>
      <c r="I29" s="208" t="s">
        <v>600</v>
      </c>
      <c r="J29" s="208" t="s">
        <v>600</v>
      </c>
      <c r="K29" s="208" t="s">
        <v>600</v>
      </c>
      <c r="L29" s="208" t="s">
        <v>600</v>
      </c>
      <c r="M29" s="222" t="s">
        <v>543</v>
      </c>
      <c r="N29" s="222" t="s">
        <v>543</v>
      </c>
      <c r="O29" s="209" t="s">
        <v>513</v>
      </c>
      <c r="P29" s="210">
        <v>498.96</v>
      </c>
      <c r="Q29" s="209" t="s">
        <v>514</v>
      </c>
      <c r="R29" s="210">
        <v>498.96</v>
      </c>
      <c r="S29" s="211" t="s">
        <v>542</v>
      </c>
      <c r="T29" s="222" t="s">
        <v>542</v>
      </c>
      <c r="U29" s="228">
        <v>1</v>
      </c>
      <c r="V29" s="228">
        <v>1</v>
      </c>
      <c r="W29" s="222" t="s">
        <v>544</v>
      </c>
      <c r="X29" s="230">
        <v>498.96</v>
      </c>
      <c r="Y29" s="229" t="s">
        <v>518</v>
      </c>
      <c r="Z29" s="222" t="s">
        <v>518</v>
      </c>
      <c r="AA29" s="222" t="s">
        <v>518</v>
      </c>
      <c r="AB29" s="230">
        <v>498.96</v>
      </c>
      <c r="AC29" s="222" t="s">
        <v>544</v>
      </c>
      <c r="AD29" s="230">
        <v>498.96</v>
      </c>
      <c r="AE29" s="212">
        <v>498.96</v>
      </c>
      <c r="AF29" s="213" t="s">
        <v>545</v>
      </c>
      <c r="AG29" s="213" t="s">
        <v>518</v>
      </c>
      <c r="AH29" s="222" t="s">
        <v>541</v>
      </c>
      <c r="AI29" s="225" t="s">
        <v>518</v>
      </c>
      <c r="AJ29" s="225" t="s">
        <v>518</v>
      </c>
      <c r="AK29" s="225" t="s">
        <v>518</v>
      </c>
      <c r="AL29" s="209" t="s">
        <v>546</v>
      </c>
      <c r="AM29" s="209" t="s">
        <v>547</v>
      </c>
      <c r="AN29" s="225">
        <v>43515</v>
      </c>
      <c r="AO29" s="209" t="s">
        <v>548</v>
      </c>
      <c r="AP29" s="225">
        <v>43522</v>
      </c>
      <c r="AQ29" s="225">
        <v>43522</v>
      </c>
      <c r="AR29" s="227" t="s">
        <v>536</v>
      </c>
      <c r="AS29" s="232" t="s">
        <v>600</v>
      </c>
      <c r="AT29" s="232" t="s">
        <v>600</v>
      </c>
      <c r="AU29" s="232" t="s">
        <v>600</v>
      </c>
      <c r="AV29" s="209" t="s">
        <v>525</v>
      </c>
    </row>
    <row r="30" spans="1:48" ht="45" x14ac:dyDescent="0.25">
      <c r="A30" s="208">
        <v>5</v>
      </c>
      <c r="B30" s="208" t="s">
        <v>511</v>
      </c>
      <c r="C30" s="208" t="s">
        <v>600</v>
      </c>
      <c r="D30" s="208" t="s">
        <v>600</v>
      </c>
      <c r="E30" s="208" t="s">
        <v>600</v>
      </c>
      <c r="F30" s="208" t="s">
        <v>600</v>
      </c>
      <c r="G30" s="208" t="s">
        <v>600</v>
      </c>
      <c r="H30" s="208" t="s">
        <v>600</v>
      </c>
      <c r="I30" s="208" t="s">
        <v>600</v>
      </c>
      <c r="J30" s="208" t="s">
        <v>600</v>
      </c>
      <c r="K30" s="208" t="s">
        <v>600</v>
      </c>
      <c r="L30" s="208" t="s">
        <v>600</v>
      </c>
      <c r="M30" s="222" t="s">
        <v>549</v>
      </c>
      <c r="N30" s="222" t="s">
        <v>549</v>
      </c>
      <c r="O30" s="209" t="s">
        <v>513</v>
      </c>
      <c r="P30" s="210">
        <v>916.66700000000003</v>
      </c>
      <c r="Q30" s="209" t="s">
        <v>514</v>
      </c>
      <c r="R30" s="210">
        <v>916.66700000000003</v>
      </c>
      <c r="S30" s="211" t="s">
        <v>542</v>
      </c>
      <c r="T30" s="222" t="s">
        <v>542</v>
      </c>
      <c r="U30" s="228">
        <v>1</v>
      </c>
      <c r="V30" s="228">
        <v>1</v>
      </c>
      <c r="W30" s="222" t="s">
        <v>550</v>
      </c>
      <c r="X30" s="212">
        <v>916.66700000000003</v>
      </c>
      <c r="Y30" s="229" t="s">
        <v>518</v>
      </c>
      <c r="Z30" s="222" t="s">
        <v>518</v>
      </c>
      <c r="AA30" s="222" t="s">
        <v>518</v>
      </c>
      <c r="AB30" s="230">
        <v>916.66666666666674</v>
      </c>
      <c r="AC30" s="222" t="s">
        <v>550</v>
      </c>
      <c r="AD30" s="230">
        <v>916.66600000000005</v>
      </c>
      <c r="AE30" s="212">
        <v>1100</v>
      </c>
      <c r="AF30" s="213" t="s">
        <v>551</v>
      </c>
      <c r="AG30" s="213" t="s">
        <v>518</v>
      </c>
      <c r="AH30" s="222" t="s">
        <v>541</v>
      </c>
      <c r="AI30" s="225" t="s">
        <v>518</v>
      </c>
      <c r="AJ30" s="225" t="s">
        <v>518</v>
      </c>
      <c r="AK30" s="225" t="s">
        <v>518</v>
      </c>
      <c r="AL30" s="209" t="s">
        <v>546</v>
      </c>
      <c r="AM30" s="209" t="s">
        <v>547</v>
      </c>
      <c r="AN30" s="225">
        <v>43516</v>
      </c>
      <c r="AO30" s="209" t="s">
        <v>552</v>
      </c>
      <c r="AP30" s="225">
        <v>43542</v>
      </c>
      <c r="AQ30" s="225">
        <v>43542</v>
      </c>
      <c r="AR30" s="227" t="s">
        <v>536</v>
      </c>
      <c r="AS30" s="232" t="s">
        <v>600</v>
      </c>
      <c r="AT30" s="232" t="s">
        <v>600</v>
      </c>
      <c r="AU30" s="232" t="s">
        <v>600</v>
      </c>
      <c r="AV30" s="209" t="s">
        <v>525</v>
      </c>
    </row>
    <row r="31" spans="1:48" ht="75" x14ac:dyDescent="0.25">
      <c r="A31" s="208">
        <v>6</v>
      </c>
      <c r="B31" s="208" t="s">
        <v>511</v>
      </c>
      <c r="C31" s="208" t="s">
        <v>600</v>
      </c>
      <c r="D31" s="208" t="s">
        <v>600</v>
      </c>
      <c r="E31" s="208" t="s">
        <v>600</v>
      </c>
      <c r="F31" s="208" t="s">
        <v>600</v>
      </c>
      <c r="G31" s="208" t="s">
        <v>600</v>
      </c>
      <c r="H31" s="208" t="s">
        <v>600</v>
      </c>
      <c r="I31" s="208" t="s">
        <v>600</v>
      </c>
      <c r="J31" s="208" t="s">
        <v>600</v>
      </c>
      <c r="K31" s="208" t="s">
        <v>600</v>
      </c>
      <c r="L31" s="208" t="s">
        <v>600</v>
      </c>
      <c r="M31" s="222" t="s">
        <v>553</v>
      </c>
      <c r="N31" s="222" t="s">
        <v>553</v>
      </c>
      <c r="O31" s="209" t="s">
        <v>513</v>
      </c>
      <c r="P31" s="210">
        <v>3958.3330000000001</v>
      </c>
      <c r="Q31" s="209" t="s">
        <v>514</v>
      </c>
      <c r="R31" s="210">
        <v>3958.3330000000001</v>
      </c>
      <c r="S31" s="211" t="s">
        <v>538</v>
      </c>
      <c r="T31" s="222" t="s">
        <v>607</v>
      </c>
      <c r="U31" s="228">
        <v>1</v>
      </c>
      <c r="V31" s="228">
        <v>1</v>
      </c>
      <c r="W31" s="222" t="s">
        <v>554</v>
      </c>
      <c r="X31" s="212">
        <v>3496.6669999999999</v>
      </c>
      <c r="Y31" s="229" t="s">
        <v>518</v>
      </c>
      <c r="Z31" s="222" t="s">
        <v>518</v>
      </c>
      <c r="AA31" s="222" t="s">
        <v>518</v>
      </c>
      <c r="AB31" s="230">
        <v>3496.666666666667</v>
      </c>
      <c r="AC31" s="222" t="s">
        <v>554</v>
      </c>
      <c r="AD31" s="230">
        <v>4196</v>
      </c>
      <c r="AE31" s="212">
        <v>4750</v>
      </c>
      <c r="AF31" s="213" t="s">
        <v>608</v>
      </c>
      <c r="AG31" s="213" t="s">
        <v>527</v>
      </c>
      <c r="AH31" s="222" t="s">
        <v>555</v>
      </c>
      <c r="AI31" s="225">
        <v>43553</v>
      </c>
      <c r="AJ31" s="225">
        <v>43557</v>
      </c>
      <c r="AK31" s="225">
        <v>43600</v>
      </c>
      <c r="AL31" s="209" t="s">
        <v>518</v>
      </c>
      <c r="AM31" s="209" t="s">
        <v>518</v>
      </c>
      <c r="AN31" s="209" t="s">
        <v>518</v>
      </c>
      <c r="AO31" s="209" t="s">
        <v>518</v>
      </c>
      <c r="AP31" s="225">
        <v>43612</v>
      </c>
      <c r="AQ31" s="225">
        <v>43612</v>
      </c>
      <c r="AR31" s="227" t="s">
        <v>609</v>
      </c>
      <c r="AS31" s="232" t="s">
        <v>600</v>
      </c>
      <c r="AT31" s="232" t="s">
        <v>600</v>
      </c>
      <c r="AU31" s="232" t="s">
        <v>600</v>
      </c>
      <c r="AV31" s="209" t="s">
        <v>525</v>
      </c>
    </row>
    <row r="32" spans="1:48" ht="45" x14ac:dyDescent="0.25">
      <c r="A32" s="208">
        <v>7</v>
      </c>
      <c r="B32" s="208" t="s">
        <v>511</v>
      </c>
      <c r="C32" s="208" t="s">
        <v>600</v>
      </c>
      <c r="D32" s="208" t="s">
        <v>600</v>
      </c>
      <c r="E32" s="208" t="s">
        <v>600</v>
      </c>
      <c r="F32" s="208" t="s">
        <v>600</v>
      </c>
      <c r="G32" s="208" t="s">
        <v>600</v>
      </c>
      <c r="H32" s="208" t="s">
        <v>600</v>
      </c>
      <c r="I32" s="208" t="s">
        <v>600</v>
      </c>
      <c r="J32" s="208" t="s">
        <v>600</v>
      </c>
      <c r="K32" s="208" t="s">
        <v>600</v>
      </c>
      <c r="L32" s="208" t="s">
        <v>600</v>
      </c>
      <c r="M32" s="222" t="s">
        <v>556</v>
      </c>
      <c r="N32" s="222" t="s">
        <v>556</v>
      </c>
      <c r="O32" s="209" t="s">
        <v>513</v>
      </c>
      <c r="P32" s="210">
        <v>370.83300000000003</v>
      </c>
      <c r="Q32" s="209" t="s">
        <v>514</v>
      </c>
      <c r="R32" s="210">
        <v>370.83300000000003</v>
      </c>
      <c r="S32" s="211" t="s">
        <v>530</v>
      </c>
      <c r="T32" s="211" t="s">
        <v>530</v>
      </c>
      <c r="U32" s="228">
        <v>3</v>
      </c>
      <c r="V32" s="228">
        <v>3</v>
      </c>
      <c r="W32" s="222" t="s">
        <v>557</v>
      </c>
      <c r="X32" s="212" t="s">
        <v>558</v>
      </c>
      <c r="Y32" s="229" t="s">
        <v>518</v>
      </c>
      <c r="Z32" s="222" t="s">
        <v>518</v>
      </c>
      <c r="AA32" s="222" t="s">
        <v>518</v>
      </c>
      <c r="AB32" s="230">
        <v>328.25</v>
      </c>
      <c r="AC32" s="222" t="s">
        <v>559</v>
      </c>
      <c r="AD32" s="230">
        <v>393.4</v>
      </c>
      <c r="AE32" s="212">
        <v>445</v>
      </c>
      <c r="AF32" s="213" t="s">
        <v>560</v>
      </c>
      <c r="AG32" s="213" t="s">
        <v>518</v>
      </c>
      <c r="AH32" s="222" t="s">
        <v>561</v>
      </c>
      <c r="AI32" s="225">
        <v>43558</v>
      </c>
      <c r="AJ32" s="225">
        <v>43560</v>
      </c>
      <c r="AK32" s="225">
        <v>43560</v>
      </c>
      <c r="AL32" s="209" t="s">
        <v>518</v>
      </c>
      <c r="AM32" s="209" t="s">
        <v>518</v>
      </c>
      <c r="AN32" s="209" t="s">
        <v>518</v>
      </c>
      <c r="AO32" s="209" t="s">
        <v>518</v>
      </c>
      <c r="AP32" s="225">
        <v>43560</v>
      </c>
      <c r="AQ32" s="225">
        <v>43560</v>
      </c>
      <c r="AR32" s="227" t="s">
        <v>610</v>
      </c>
      <c r="AS32" s="232" t="s">
        <v>600</v>
      </c>
      <c r="AT32" s="232" t="s">
        <v>600</v>
      </c>
      <c r="AU32" s="232" t="s">
        <v>600</v>
      </c>
      <c r="AV32" s="209" t="s">
        <v>525</v>
      </c>
    </row>
    <row r="33" spans="1:117" ht="45" x14ac:dyDescent="0.25">
      <c r="A33" s="208">
        <v>8</v>
      </c>
      <c r="B33" s="208" t="s">
        <v>511</v>
      </c>
      <c r="C33" s="208" t="s">
        <v>600</v>
      </c>
      <c r="D33" s="208" t="s">
        <v>600</v>
      </c>
      <c r="E33" s="208" t="s">
        <v>600</v>
      </c>
      <c r="F33" s="208" t="s">
        <v>600</v>
      </c>
      <c r="G33" s="208" t="s">
        <v>600</v>
      </c>
      <c r="H33" s="208" t="s">
        <v>600</v>
      </c>
      <c r="I33" s="208" t="s">
        <v>600</v>
      </c>
      <c r="J33" s="208" t="s">
        <v>600</v>
      </c>
      <c r="K33" s="208" t="s">
        <v>600</v>
      </c>
      <c r="L33" s="208" t="s">
        <v>600</v>
      </c>
      <c r="M33" s="222" t="s">
        <v>562</v>
      </c>
      <c r="N33" s="222" t="s">
        <v>562</v>
      </c>
      <c r="O33" s="209" t="s">
        <v>513</v>
      </c>
      <c r="P33" s="210">
        <v>268.94</v>
      </c>
      <c r="Q33" s="209" t="s">
        <v>514</v>
      </c>
      <c r="R33" s="210">
        <v>268.94</v>
      </c>
      <c r="S33" s="211" t="s">
        <v>542</v>
      </c>
      <c r="T33" s="211" t="s">
        <v>542</v>
      </c>
      <c r="U33" s="228">
        <v>1</v>
      </c>
      <c r="V33" s="228">
        <v>1</v>
      </c>
      <c r="W33" s="222" t="s">
        <v>563</v>
      </c>
      <c r="X33" s="212">
        <v>268.94</v>
      </c>
      <c r="Y33" s="229" t="s">
        <v>518</v>
      </c>
      <c r="Z33" s="222" t="s">
        <v>518</v>
      </c>
      <c r="AA33" s="222" t="s">
        <v>518</v>
      </c>
      <c r="AB33" s="230">
        <v>268.94</v>
      </c>
      <c r="AC33" s="222" t="s">
        <v>564</v>
      </c>
      <c r="AD33" s="230">
        <v>268.94</v>
      </c>
      <c r="AE33" s="212">
        <v>268.94</v>
      </c>
      <c r="AF33" s="213" t="s">
        <v>565</v>
      </c>
      <c r="AG33" s="213" t="s">
        <v>518</v>
      </c>
      <c r="AH33" s="222" t="s">
        <v>561</v>
      </c>
      <c r="AI33" s="225" t="s">
        <v>518</v>
      </c>
      <c r="AJ33" s="225" t="s">
        <v>518</v>
      </c>
      <c r="AK33" s="225" t="s">
        <v>518</v>
      </c>
      <c r="AL33" s="209" t="s">
        <v>566</v>
      </c>
      <c r="AM33" s="209" t="s">
        <v>547</v>
      </c>
      <c r="AN33" s="225">
        <v>43574</v>
      </c>
      <c r="AO33" s="209" t="s">
        <v>567</v>
      </c>
      <c r="AP33" s="225">
        <v>43574</v>
      </c>
      <c r="AQ33" s="225">
        <v>43574</v>
      </c>
      <c r="AR33" s="227" t="s">
        <v>610</v>
      </c>
      <c r="AS33" s="232" t="s">
        <v>600</v>
      </c>
      <c r="AT33" s="232" t="s">
        <v>600</v>
      </c>
      <c r="AU33" s="232" t="s">
        <v>600</v>
      </c>
      <c r="AV33" s="209" t="s">
        <v>525</v>
      </c>
    </row>
    <row r="34" spans="1:117" ht="90" x14ac:dyDescent="0.25">
      <c r="A34" s="208">
        <v>9</v>
      </c>
      <c r="B34" s="208" t="s">
        <v>511</v>
      </c>
      <c r="C34" s="208" t="s">
        <v>600</v>
      </c>
      <c r="D34" s="208" t="s">
        <v>600</v>
      </c>
      <c r="E34" s="208" t="s">
        <v>600</v>
      </c>
      <c r="F34" s="208" t="s">
        <v>600</v>
      </c>
      <c r="G34" s="208" t="s">
        <v>600</v>
      </c>
      <c r="H34" s="208" t="s">
        <v>600</v>
      </c>
      <c r="I34" s="208" t="s">
        <v>600</v>
      </c>
      <c r="J34" s="208" t="s">
        <v>600</v>
      </c>
      <c r="K34" s="208" t="s">
        <v>600</v>
      </c>
      <c r="L34" s="208" t="s">
        <v>600</v>
      </c>
      <c r="M34" s="222" t="s">
        <v>526</v>
      </c>
      <c r="N34" s="222" t="s">
        <v>526</v>
      </c>
      <c r="O34" s="209" t="s">
        <v>513</v>
      </c>
      <c r="P34" s="210">
        <v>2608.3330000000001</v>
      </c>
      <c r="Q34" s="209" t="s">
        <v>514</v>
      </c>
      <c r="R34" s="210">
        <v>2608.3330000000001</v>
      </c>
      <c r="S34" s="211" t="s">
        <v>538</v>
      </c>
      <c r="T34" s="211" t="s">
        <v>538</v>
      </c>
      <c r="U34" s="228">
        <v>4</v>
      </c>
      <c r="V34" s="228">
        <v>4</v>
      </c>
      <c r="W34" s="222" t="s">
        <v>568</v>
      </c>
      <c r="X34" s="212" t="s">
        <v>518</v>
      </c>
      <c r="Y34" s="222" t="s">
        <v>569</v>
      </c>
      <c r="Z34" s="213">
        <v>1</v>
      </c>
      <c r="AA34" s="222" t="s">
        <v>570</v>
      </c>
      <c r="AB34" s="230">
        <v>389.8</v>
      </c>
      <c r="AC34" s="222" t="s">
        <v>571</v>
      </c>
      <c r="AD34" s="230">
        <v>389.8</v>
      </c>
      <c r="AE34" s="212">
        <v>389.8</v>
      </c>
      <c r="AF34" s="213" t="s">
        <v>611</v>
      </c>
      <c r="AG34" s="231" t="s">
        <v>527</v>
      </c>
      <c r="AH34" s="222" t="s">
        <v>561</v>
      </c>
      <c r="AI34" s="225">
        <v>43585</v>
      </c>
      <c r="AJ34" s="225">
        <v>43609</v>
      </c>
      <c r="AK34" s="225">
        <v>43635</v>
      </c>
      <c r="AL34" s="209" t="s">
        <v>518</v>
      </c>
      <c r="AM34" s="209" t="s">
        <v>518</v>
      </c>
      <c r="AN34" s="209" t="s">
        <v>518</v>
      </c>
      <c r="AO34" s="209" t="s">
        <v>518</v>
      </c>
      <c r="AP34" s="225">
        <v>43644</v>
      </c>
      <c r="AQ34" s="225">
        <v>43644</v>
      </c>
      <c r="AR34" s="227" t="s">
        <v>609</v>
      </c>
      <c r="AS34" s="232" t="s">
        <v>600</v>
      </c>
      <c r="AT34" s="232" t="s">
        <v>600</v>
      </c>
      <c r="AU34" s="232" t="s">
        <v>600</v>
      </c>
      <c r="AV34" s="209" t="s">
        <v>525</v>
      </c>
    </row>
    <row r="35" spans="1:117" ht="105" x14ac:dyDescent="0.25">
      <c r="A35" s="208">
        <v>10</v>
      </c>
      <c r="B35" s="208" t="s">
        <v>511</v>
      </c>
      <c r="C35" s="208" t="s">
        <v>600</v>
      </c>
      <c r="D35" s="208" t="s">
        <v>600</v>
      </c>
      <c r="E35" s="208" t="s">
        <v>600</v>
      </c>
      <c r="F35" s="208" t="s">
        <v>600</v>
      </c>
      <c r="G35" s="208" t="s">
        <v>600</v>
      </c>
      <c r="H35" s="208" t="s">
        <v>600</v>
      </c>
      <c r="I35" s="208" t="s">
        <v>600</v>
      </c>
      <c r="J35" s="208" t="s">
        <v>600</v>
      </c>
      <c r="K35" s="208" t="s">
        <v>600</v>
      </c>
      <c r="L35" s="208" t="s">
        <v>600</v>
      </c>
      <c r="M35" s="222" t="s">
        <v>572</v>
      </c>
      <c r="N35" s="222" t="s">
        <v>572</v>
      </c>
      <c r="O35" s="209" t="s">
        <v>513</v>
      </c>
      <c r="P35" s="210">
        <v>285.7</v>
      </c>
      <c r="Q35" s="209" t="s">
        <v>514</v>
      </c>
      <c r="R35" s="210">
        <v>285.7</v>
      </c>
      <c r="S35" s="211" t="s">
        <v>530</v>
      </c>
      <c r="T35" s="211" t="s">
        <v>530</v>
      </c>
      <c r="U35" s="228">
        <v>3</v>
      </c>
      <c r="V35" s="228">
        <v>3</v>
      </c>
      <c r="W35" s="222" t="s">
        <v>573</v>
      </c>
      <c r="X35" s="212" t="s">
        <v>574</v>
      </c>
      <c r="Y35" s="229" t="s">
        <v>518</v>
      </c>
      <c r="Z35" s="222" t="s">
        <v>518</v>
      </c>
      <c r="AA35" s="222" t="s">
        <v>518</v>
      </c>
      <c r="AB35" s="230">
        <v>275.61500000000001</v>
      </c>
      <c r="AC35" s="222" t="s">
        <v>575</v>
      </c>
      <c r="AD35" s="230">
        <v>275.61500000000001</v>
      </c>
      <c r="AE35" s="212">
        <v>285.7</v>
      </c>
      <c r="AF35" s="213" t="s">
        <v>576</v>
      </c>
      <c r="AG35" s="213" t="s">
        <v>518</v>
      </c>
      <c r="AH35" s="222" t="s">
        <v>561</v>
      </c>
      <c r="AI35" s="225">
        <v>43556</v>
      </c>
      <c r="AJ35" s="225">
        <v>43577</v>
      </c>
      <c r="AK35" s="225">
        <v>0</v>
      </c>
      <c r="AL35" s="209" t="s">
        <v>518</v>
      </c>
      <c r="AM35" s="209" t="s">
        <v>518</v>
      </c>
      <c r="AN35" s="209" t="s">
        <v>518</v>
      </c>
      <c r="AO35" s="209" t="s">
        <v>518</v>
      </c>
      <c r="AP35" s="225">
        <v>43607</v>
      </c>
      <c r="AQ35" s="225">
        <v>43607</v>
      </c>
      <c r="AR35" s="227" t="s">
        <v>610</v>
      </c>
      <c r="AS35" s="232" t="s">
        <v>600</v>
      </c>
      <c r="AT35" s="232" t="s">
        <v>600</v>
      </c>
      <c r="AU35" s="232" t="s">
        <v>600</v>
      </c>
      <c r="AV35" s="209" t="s">
        <v>525</v>
      </c>
    </row>
    <row r="36" spans="1:117" ht="75" x14ac:dyDescent="0.25">
      <c r="A36" s="208">
        <v>11</v>
      </c>
      <c r="B36" s="208" t="s">
        <v>511</v>
      </c>
      <c r="C36" s="208" t="s">
        <v>600</v>
      </c>
      <c r="D36" s="208" t="s">
        <v>600</v>
      </c>
      <c r="E36" s="208" t="s">
        <v>600</v>
      </c>
      <c r="F36" s="208" t="s">
        <v>600</v>
      </c>
      <c r="G36" s="208" t="s">
        <v>600</v>
      </c>
      <c r="H36" s="208" t="s">
        <v>600</v>
      </c>
      <c r="I36" s="208" t="s">
        <v>600</v>
      </c>
      <c r="J36" s="208" t="s">
        <v>600</v>
      </c>
      <c r="K36" s="208" t="s">
        <v>600</v>
      </c>
      <c r="L36" s="208" t="s">
        <v>600</v>
      </c>
      <c r="M36" s="222" t="s">
        <v>577</v>
      </c>
      <c r="N36" s="222" t="s">
        <v>577</v>
      </c>
      <c r="O36" s="209" t="s">
        <v>513</v>
      </c>
      <c r="P36" s="210">
        <v>719.16700000000003</v>
      </c>
      <c r="Q36" s="209" t="s">
        <v>514</v>
      </c>
      <c r="R36" s="210">
        <v>719.16700000000003</v>
      </c>
      <c r="S36" s="211" t="s">
        <v>538</v>
      </c>
      <c r="T36" s="222" t="s">
        <v>607</v>
      </c>
      <c r="U36" s="228">
        <v>1</v>
      </c>
      <c r="V36" s="228">
        <v>1</v>
      </c>
      <c r="W36" s="222" t="s">
        <v>578</v>
      </c>
      <c r="X36" s="212">
        <v>718.9</v>
      </c>
      <c r="Y36" s="229" t="s">
        <v>518</v>
      </c>
      <c r="Z36" s="222" t="s">
        <v>518</v>
      </c>
      <c r="AA36" s="222" t="s">
        <v>518</v>
      </c>
      <c r="AB36" s="230">
        <v>714.78</v>
      </c>
      <c r="AC36" s="222" t="s">
        <v>579</v>
      </c>
      <c r="AD36" s="230">
        <v>857.73599999999999</v>
      </c>
      <c r="AE36" s="212">
        <v>863</v>
      </c>
      <c r="AF36" s="213" t="s">
        <v>612</v>
      </c>
      <c r="AG36" s="231" t="s">
        <v>527</v>
      </c>
      <c r="AH36" s="222" t="s">
        <v>580</v>
      </c>
      <c r="AI36" s="225">
        <v>43612</v>
      </c>
      <c r="AJ36" s="225">
        <v>43622</v>
      </c>
      <c r="AK36" s="225">
        <v>43634</v>
      </c>
      <c r="AL36" s="209" t="s">
        <v>518</v>
      </c>
      <c r="AM36" s="209" t="s">
        <v>518</v>
      </c>
      <c r="AN36" s="209" t="s">
        <v>518</v>
      </c>
      <c r="AO36" s="209" t="s">
        <v>518</v>
      </c>
      <c r="AP36" s="225">
        <v>43650</v>
      </c>
      <c r="AQ36" s="225">
        <v>43650</v>
      </c>
      <c r="AR36" s="227" t="s">
        <v>524</v>
      </c>
      <c r="AS36" s="232" t="s">
        <v>600</v>
      </c>
      <c r="AT36" s="232" t="s">
        <v>600</v>
      </c>
      <c r="AU36" s="232" t="s">
        <v>600</v>
      </c>
      <c r="AV36" s="209" t="s">
        <v>525</v>
      </c>
    </row>
    <row r="37" spans="1:117" s="22" customFormat="1" ht="75" x14ac:dyDescent="0.25">
      <c r="A37" s="208">
        <v>12</v>
      </c>
      <c r="B37" s="208" t="s">
        <v>511</v>
      </c>
      <c r="C37" s="208" t="s">
        <v>600</v>
      </c>
      <c r="D37" s="208" t="s">
        <v>600</v>
      </c>
      <c r="E37" s="208" t="s">
        <v>600</v>
      </c>
      <c r="F37" s="208" t="s">
        <v>600</v>
      </c>
      <c r="G37" s="208" t="s">
        <v>600</v>
      </c>
      <c r="H37" s="208" t="s">
        <v>600</v>
      </c>
      <c r="I37" s="208" t="s">
        <v>600</v>
      </c>
      <c r="J37" s="208" t="s">
        <v>600</v>
      </c>
      <c r="K37" s="208" t="s">
        <v>600</v>
      </c>
      <c r="L37" s="208" t="s">
        <v>600</v>
      </c>
      <c r="M37" s="222" t="s">
        <v>537</v>
      </c>
      <c r="N37" s="222" t="s">
        <v>537</v>
      </c>
      <c r="O37" s="209" t="s">
        <v>513</v>
      </c>
      <c r="P37" s="210">
        <v>810</v>
      </c>
      <c r="Q37" s="209" t="s">
        <v>514</v>
      </c>
      <c r="R37" s="210">
        <v>810</v>
      </c>
      <c r="S37" s="211" t="s">
        <v>538</v>
      </c>
      <c r="T37" s="222" t="s">
        <v>607</v>
      </c>
      <c r="U37" s="228">
        <v>1</v>
      </c>
      <c r="V37" s="228">
        <v>1</v>
      </c>
      <c r="W37" s="222" t="s">
        <v>613</v>
      </c>
      <c r="X37" s="212">
        <v>596.74666666666667</v>
      </c>
      <c r="Y37" s="222" t="s">
        <v>518</v>
      </c>
      <c r="Z37" s="222" t="s">
        <v>518</v>
      </c>
      <c r="AA37" s="227" t="s">
        <v>518</v>
      </c>
      <c r="AB37" s="230">
        <v>596.74666666666667</v>
      </c>
      <c r="AC37" s="222" t="s">
        <v>614</v>
      </c>
      <c r="AD37" s="230">
        <v>716.096</v>
      </c>
      <c r="AE37" s="212">
        <v>716.096</v>
      </c>
      <c r="AF37" s="213" t="s">
        <v>615</v>
      </c>
      <c r="AG37" s="231" t="s">
        <v>527</v>
      </c>
      <c r="AH37" s="222" t="s">
        <v>539</v>
      </c>
      <c r="AI37" s="225">
        <v>43641</v>
      </c>
      <c r="AJ37" s="225">
        <v>43664</v>
      </c>
      <c r="AK37" s="225">
        <v>43678</v>
      </c>
      <c r="AL37" s="209" t="s">
        <v>518</v>
      </c>
      <c r="AM37" s="209" t="s">
        <v>518</v>
      </c>
      <c r="AN37" s="209" t="s">
        <v>518</v>
      </c>
      <c r="AO37" s="209" t="s">
        <v>518</v>
      </c>
      <c r="AP37" s="225">
        <v>43690</v>
      </c>
      <c r="AQ37" s="225">
        <v>43690</v>
      </c>
      <c r="AR37" s="227" t="s">
        <v>524</v>
      </c>
      <c r="AS37" s="232" t="s">
        <v>600</v>
      </c>
      <c r="AT37" s="232" t="s">
        <v>600</v>
      </c>
      <c r="AU37" s="232" t="s">
        <v>600</v>
      </c>
      <c r="AV37" s="209" t="s">
        <v>525</v>
      </c>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row>
    <row r="38" spans="1:117" ht="45" x14ac:dyDescent="0.25">
      <c r="A38" s="208">
        <v>13</v>
      </c>
      <c r="B38" s="208" t="s">
        <v>511</v>
      </c>
      <c r="C38" s="208" t="s">
        <v>600</v>
      </c>
      <c r="D38" s="208" t="s">
        <v>600</v>
      </c>
      <c r="E38" s="208" t="s">
        <v>600</v>
      </c>
      <c r="F38" s="208" t="s">
        <v>600</v>
      </c>
      <c r="G38" s="208" t="s">
        <v>600</v>
      </c>
      <c r="H38" s="208" t="s">
        <v>600</v>
      </c>
      <c r="I38" s="208" t="s">
        <v>600</v>
      </c>
      <c r="J38" s="208" t="s">
        <v>600</v>
      </c>
      <c r="K38" s="208" t="s">
        <v>600</v>
      </c>
      <c r="L38" s="208" t="s">
        <v>600</v>
      </c>
      <c r="M38" s="222" t="s">
        <v>616</v>
      </c>
      <c r="N38" s="222" t="s">
        <v>616</v>
      </c>
      <c r="O38" s="209" t="s">
        <v>513</v>
      </c>
      <c r="P38" s="210">
        <v>10924.166999999999</v>
      </c>
      <c r="Q38" s="209" t="s">
        <v>514</v>
      </c>
      <c r="R38" s="210">
        <v>10924.166999999999</v>
      </c>
      <c r="S38" s="211" t="s">
        <v>538</v>
      </c>
      <c r="T38" s="211" t="s">
        <v>538</v>
      </c>
      <c r="U38" s="228">
        <v>2</v>
      </c>
      <c r="V38" s="228">
        <v>2</v>
      </c>
      <c r="W38" s="222" t="s">
        <v>617</v>
      </c>
      <c r="X38" s="212" t="s">
        <v>618</v>
      </c>
      <c r="Y38" s="222" t="s">
        <v>518</v>
      </c>
      <c r="Z38" s="222" t="s">
        <v>518</v>
      </c>
      <c r="AA38" s="230">
        <v>8963.0091666666685</v>
      </c>
      <c r="AB38" s="230">
        <v>8963.0091666666685</v>
      </c>
      <c r="AC38" s="222" t="s">
        <v>619</v>
      </c>
      <c r="AD38" s="230">
        <v>10755.611000000001</v>
      </c>
      <c r="AE38" s="212">
        <v>10755.611000000001</v>
      </c>
      <c r="AF38" s="213" t="s">
        <v>620</v>
      </c>
      <c r="AG38" s="231" t="s">
        <v>527</v>
      </c>
      <c r="AH38" s="222" t="s">
        <v>561</v>
      </c>
      <c r="AI38" s="225">
        <v>43585</v>
      </c>
      <c r="AJ38" s="225">
        <v>43609</v>
      </c>
      <c r="AK38" s="225">
        <v>43634</v>
      </c>
      <c r="AL38" s="209" t="s">
        <v>518</v>
      </c>
      <c r="AM38" s="209" t="s">
        <v>518</v>
      </c>
      <c r="AN38" s="209" t="s">
        <v>518</v>
      </c>
      <c r="AO38" s="209" t="s">
        <v>518</v>
      </c>
      <c r="AP38" s="225">
        <v>43650</v>
      </c>
      <c r="AQ38" s="225">
        <v>43650</v>
      </c>
      <c r="AR38" s="227" t="s">
        <v>609</v>
      </c>
      <c r="AS38" s="232" t="s">
        <v>600</v>
      </c>
      <c r="AT38" s="232" t="s">
        <v>600</v>
      </c>
      <c r="AU38" s="232" t="s">
        <v>600</v>
      </c>
      <c r="AV38" s="209" t="s">
        <v>525</v>
      </c>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19"/>
      <c r="CU38" s="219"/>
      <c r="CV38" s="219"/>
      <c r="CW38" s="219"/>
      <c r="CX38" s="219"/>
      <c r="CY38" s="219"/>
      <c r="CZ38" s="219"/>
      <c r="DA38" s="219"/>
      <c r="DB38" s="219"/>
      <c r="DC38" s="219"/>
      <c r="DD38" s="219"/>
      <c r="DE38" s="219"/>
      <c r="DF38" s="219"/>
      <c r="DG38" s="219"/>
      <c r="DH38" s="219"/>
      <c r="DI38" s="219"/>
      <c r="DJ38" s="219"/>
      <c r="DK38" s="219"/>
      <c r="DL38" s="219"/>
      <c r="DM38" s="219"/>
    </row>
    <row r="39" spans="1:117" ht="90" x14ac:dyDescent="0.25">
      <c r="A39" s="208">
        <v>14</v>
      </c>
      <c r="B39" s="208" t="s">
        <v>511</v>
      </c>
      <c r="C39" s="208" t="s">
        <v>600</v>
      </c>
      <c r="D39" s="208" t="s">
        <v>600</v>
      </c>
      <c r="E39" s="208" t="s">
        <v>600</v>
      </c>
      <c r="F39" s="208" t="s">
        <v>600</v>
      </c>
      <c r="G39" s="208" t="s">
        <v>600</v>
      </c>
      <c r="H39" s="208" t="s">
        <v>600</v>
      </c>
      <c r="I39" s="208" t="s">
        <v>600</v>
      </c>
      <c r="J39" s="208" t="s">
        <v>600</v>
      </c>
      <c r="K39" s="208" t="s">
        <v>600</v>
      </c>
      <c r="L39" s="208" t="s">
        <v>600</v>
      </c>
      <c r="M39" s="222" t="s">
        <v>581</v>
      </c>
      <c r="N39" s="222" t="s">
        <v>581</v>
      </c>
      <c r="O39" s="209" t="s">
        <v>513</v>
      </c>
      <c r="P39" s="210">
        <v>15184</v>
      </c>
      <c r="Q39" s="209" t="s">
        <v>514</v>
      </c>
      <c r="R39" s="210">
        <v>15184</v>
      </c>
      <c r="S39" s="211" t="s">
        <v>540</v>
      </c>
      <c r="T39" s="211" t="s">
        <v>540</v>
      </c>
      <c r="U39" s="228">
        <v>6</v>
      </c>
      <c r="V39" s="228">
        <v>6</v>
      </c>
      <c r="W39" s="222" t="s">
        <v>621</v>
      </c>
      <c r="X39" s="212" t="s">
        <v>622</v>
      </c>
      <c r="Y39" s="222" t="s">
        <v>623</v>
      </c>
      <c r="Z39" s="222" t="s">
        <v>518</v>
      </c>
      <c r="AA39" s="227" t="s">
        <v>518</v>
      </c>
      <c r="AB39" s="230">
        <v>10116.666666666668</v>
      </c>
      <c r="AC39" s="222" t="s">
        <v>624</v>
      </c>
      <c r="AD39" s="230">
        <v>12140</v>
      </c>
      <c r="AE39" s="212">
        <v>12140</v>
      </c>
      <c r="AF39" s="213" t="s">
        <v>625</v>
      </c>
      <c r="AG39" s="231" t="s">
        <v>527</v>
      </c>
      <c r="AH39" s="222" t="s">
        <v>580</v>
      </c>
      <c r="AI39" s="225">
        <v>43609</v>
      </c>
      <c r="AJ39" s="225">
        <v>43647</v>
      </c>
      <c r="AK39" s="225">
        <v>43689</v>
      </c>
      <c r="AL39" s="209" t="s">
        <v>518</v>
      </c>
      <c r="AM39" s="209" t="s">
        <v>518</v>
      </c>
      <c r="AN39" s="209" t="s">
        <v>518</v>
      </c>
      <c r="AO39" s="209" t="s">
        <v>518</v>
      </c>
      <c r="AP39" s="225">
        <v>43700</v>
      </c>
      <c r="AQ39" s="225">
        <v>43700</v>
      </c>
      <c r="AR39" s="227" t="s">
        <v>609</v>
      </c>
      <c r="AS39" s="232" t="s">
        <v>600</v>
      </c>
      <c r="AT39" s="232" t="s">
        <v>600</v>
      </c>
      <c r="AU39" s="232" t="s">
        <v>600</v>
      </c>
      <c r="AV39" s="209" t="s">
        <v>525</v>
      </c>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19"/>
      <c r="CU39" s="219"/>
      <c r="CV39" s="219"/>
      <c r="CW39" s="219"/>
      <c r="CX39" s="219"/>
      <c r="CY39" s="219"/>
      <c r="CZ39" s="219"/>
      <c r="DA39" s="219"/>
      <c r="DB39" s="219"/>
      <c r="DC39" s="219"/>
      <c r="DD39" s="219"/>
      <c r="DE39" s="219"/>
      <c r="DF39" s="219"/>
      <c r="DG39" s="219"/>
      <c r="DH39" s="219"/>
      <c r="DI39" s="219"/>
      <c r="DJ39" s="219"/>
      <c r="DK39" s="219"/>
      <c r="DL39" s="219"/>
      <c r="DM39" s="219"/>
    </row>
    <row r="40" spans="1:117" ht="75" x14ac:dyDescent="0.25">
      <c r="A40" s="208">
        <v>15</v>
      </c>
      <c r="B40" s="208" t="s">
        <v>511</v>
      </c>
      <c r="C40" s="208" t="s">
        <v>600</v>
      </c>
      <c r="D40" s="208" t="s">
        <v>600</v>
      </c>
      <c r="E40" s="208" t="s">
        <v>600</v>
      </c>
      <c r="F40" s="208" t="s">
        <v>600</v>
      </c>
      <c r="G40" s="208" t="s">
        <v>600</v>
      </c>
      <c r="H40" s="208" t="s">
        <v>600</v>
      </c>
      <c r="I40" s="208" t="s">
        <v>600</v>
      </c>
      <c r="J40" s="208" t="s">
        <v>600</v>
      </c>
      <c r="K40" s="208" t="s">
        <v>600</v>
      </c>
      <c r="L40" s="208" t="s">
        <v>600</v>
      </c>
      <c r="M40" s="222" t="s">
        <v>583</v>
      </c>
      <c r="N40" s="222" t="s">
        <v>583</v>
      </c>
      <c r="O40" s="209" t="s">
        <v>513</v>
      </c>
      <c r="P40" s="210">
        <v>31600</v>
      </c>
      <c r="Q40" s="209" t="s">
        <v>514</v>
      </c>
      <c r="R40" s="210">
        <v>31600</v>
      </c>
      <c r="S40" s="211" t="s">
        <v>540</v>
      </c>
      <c r="T40" s="222" t="s">
        <v>607</v>
      </c>
      <c r="U40" s="228">
        <v>3</v>
      </c>
      <c r="V40" s="228">
        <v>3</v>
      </c>
      <c r="W40" s="222" t="s">
        <v>626</v>
      </c>
      <c r="X40" s="212">
        <v>23808.333333333336</v>
      </c>
      <c r="Y40" s="222" t="s">
        <v>627</v>
      </c>
      <c r="Z40" s="222" t="s">
        <v>518</v>
      </c>
      <c r="AA40" s="227" t="s">
        <v>518</v>
      </c>
      <c r="AB40" s="230">
        <v>23808.333333333336</v>
      </c>
      <c r="AC40" s="222" t="s">
        <v>628</v>
      </c>
      <c r="AD40" s="230">
        <v>28570</v>
      </c>
      <c r="AE40" s="212">
        <v>28570</v>
      </c>
      <c r="AF40" s="213" t="s">
        <v>629</v>
      </c>
      <c r="AG40" s="231" t="s">
        <v>527</v>
      </c>
      <c r="AH40" s="222" t="s">
        <v>539</v>
      </c>
      <c r="AI40" s="225">
        <v>43623</v>
      </c>
      <c r="AJ40" s="225">
        <v>43649</v>
      </c>
      <c r="AK40" s="225">
        <v>43670</v>
      </c>
      <c r="AL40" s="209" t="s">
        <v>518</v>
      </c>
      <c r="AM40" s="209" t="s">
        <v>518</v>
      </c>
      <c r="AN40" s="209" t="s">
        <v>518</v>
      </c>
      <c r="AO40" s="209" t="s">
        <v>518</v>
      </c>
      <c r="AP40" s="225">
        <v>43690</v>
      </c>
      <c r="AQ40" s="225">
        <v>43690</v>
      </c>
      <c r="AR40" s="227" t="s">
        <v>528</v>
      </c>
      <c r="AS40" s="232" t="s">
        <v>600</v>
      </c>
      <c r="AT40" s="232" t="s">
        <v>600</v>
      </c>
      <c r="AU40" s="232" t="s">
        <v>600</v>
      </c>
      <c r="AV40" s="209" t="s">
        <v>525</v>
      </c>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c r="CT40" s="219"/>
      <c r="CU40" s="219"/>
      <c r="CV40" s="219"/>
      <c r="CW40" s="219"/>
      <c r="CX40" s="219"/>
      <c r="CY40" s="219"/>
      <c r="CZ40" s="219"/>
      <c r="DA40" s="219"/>
      <c r="DB40" s="219"/>
      <c r="DC40" s="219"/>
      <c r="DD40" s="219"/>
      <c r="DE40" s="219"/>
      <c r="DF40" s="219"/>
      <c r="DG40" s="219"/>
      <c r="DH40" s="219"/>
      <c r="DI40" s="219"/>
      <c r="DJ40" s="219"/>
      <c r="DK40" s="219"/>
      <c r="DL40" s="219"/>
      <c r="DM40" s="219"/>
    </row>
    <row r="41" spans="1:117" ht="45" x14ac:dyDescent="0.25">
      <c r="A41" s="208">
        <v>16</v>
      </c>
      <c r="B41" s="208" t="s">
        <v>511</v>
      </c>
      <c r="C41" s="208" t="s">
        <v>600</v>
      </c>
      <c r="D41" s="208" t="s">
        <v>600</v>
      </c>
      <c r="E41" s="208" t="s">
        <v>600</v>
      </c>
      <c r="F41" s="208" t="s">
        <v>600</v>
      </c>
      <c r="G41" s="208" t="s">
        <v>600</v>
      </c>
      <c r="H41" s="208" t="s">
        <v>600</v>
      </c>
      <c r="I41" s="208" t="s">
        <v>600</v>
      </c>
      <c r="J41" s="208" t="s">
        <v>600</v>
      </c>
      <c r="K41" s="208" t="s">
        <v>600</v>
      </c>
      <c r="L41" s="208" t="s">
        <v>600</v>
      </c>
      <c r="M41" s="222" t="s">
        <v>584</v>
      </c>
      <c r="N41" s="222" t="s">
        <v>584</v>
      </c>
      <c r="O41" s="209" t="s">
        <v>513</v>
      </c>
      <c r="P41" s="210">
        <v>1850</v>
      </c>
      <c r="Q41" s="209" t="s">
        <v>514</v>
      </c>
      <c r="R41" s="210">
        <v>1850</v>
      </c>
      <c r="S41" s="222" t="s">
        <v>542</v>
      </c>
      <c r="T41" s="222" t="s">
        <v>542</v>
      </c>
      <c r="U41" s="228">
        <v>1</v>
      </c>
      <c r="V41" s="228">
        <v>1</v>
      </c>
      <c r="W41" s="222" t="s">
        <v>630</v>
      </c>
      <c r="X41" s="212">
        <v>1850</v>
      </c>
      <c r="Y41" s="222" t="s">
        <v>518</v>
      </c>
      <c r="Z41" s="222" t="s">
        <v>518</v>
      </c>
      <c r="AA41" s="227" t="s">
        <v>518</v>
      </c>
      <c r="AB41" s="230">
        <v>1850</v>
      </c>
      <c r="AC41" s="222" t="s">
        <v>630</v>
      </c>
      <c r="AD41" s="230">
        <v>1850</v>
      </c>
      <c r="AE41" s="212">
        <v>1850</v>
      </c>
      <c r="AF41" s="213" t="s">
        <v>585</v>
      </c>
      <c r="AG41" s="227" t="s">
        <v>518</v>
      </c>
      <c r="AH41" s="222" t="s">
        <v>539</v>
      </c>
      <c r="AI41" s="225" t="s">
        <v>518</v>
      </c>
      <c r="AJ41" s="225" t="s">
        <v>518</v>
      </c>
      <c r="AK41" s="225" t="s">
        <v>518</v>
      </c>
      <c r="AL41" s="209" t="s">
        <v>631</v>
      </c>
      <c r="AM41" s="209" t="s">
        <v>547</v>
      </c>
      <c r="AN41" s="225">
        <v>43634</v>
      </c>
      <c r="AO41" s="209" t="s">
        <v>586</v>
      </c>
      <c r="AP41" s="225">
        <v>43641</v>
      </c>
      <c r="AQ41" s="225">
        <v>43641</v>
      </c>
      <c r="AR41" s="227" t="s">
        <v>528</v>
      </c>
      <c r="AS41" s="232" t="s">
        <v>600</v>
      </c>
      <c r="AT41" s="232" t="s">
        <v>600</v>
      </c>
      <c r="AU41" s="232" t="s">
        <v>600</v>
      </c>
      <c r="AV41" s="209" t="s">
        <v>525</v>
      </c>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19"/>
      <c r="CU41" s="219"/>
      <c r="CV41" s="219"/>
      <c r="CW41" s="219"/>
      <c r="CX41" s="219"/>
      <c r="CY41" s="219"/>
      <c r="CZ41" s="219"/>
      <c r="DA41" s="219"/>
      <c r="DB41" s="219"/>
      <c r="DC41" s="219"/>
      <c r="DD41" s="219"/>
      <c r="DE41" s="219"/>
      <c r="DF41" s="219"/>
      <c r="DG41" s="219"/>
      <c r="DH41" s="219"/>
      <c r="DI41" s="219"/>
      <c r="DJ41" s="219"/>
      <c r="DK41" s="219"/>
      <c r="DL41" s="219"/>
      <c r="DM41" s="219"/>
    </row>
    <row r="42" spans="1:117" ht="45" x14ac:dyDescent="0.25">
      <c r="A42" s="208">
        <v>17</v>
      </c>
      <c r="B42" s="208" t="s">
        <v>511</v>
      </c>
      <c r="C42" s="208" t="s">
        <v>600</v>
      </c>
      <c r="D42" s="208" t="s">
        <v>600</v>
      </c>
      <c r="E42" s="208" t="s">
        <v>600</v>
      </c>
      <c r="F42" s="208" t="s">
        <v>600</v>
      </c>
      <c r="G42" s="208" t="s">
        <v>600</v>
      </c>
      <c r="H42" s="208" t="s">
        <v>600</v>
      </c>
      <c r="I42" s="208" t="s">
        <v>600</v>
      </c>
      <c r="J42" s="208" t="s">
        <v>600</v>
      </c>
      <c r="K42" s="208" t="s">
        <v>600</v>
      </c>
      <c r="L42" s="208" t="s">
        <v>600</v>
      </c>
      <c r="M42" s="222" t="s">
        <v>588</v>
      </c>
      <c r="N42" s="222" t="s">
        <v>588</v>
      </c>
      <c r="O42" s="209" t="s">
        <v>513</v>
      </c>
      <c r="P42" s="210">
        <v>42263</v>
      </c>
      <c r="Q42" s="209" t="s">
        <v>514</v>
      </c>
      <c r="R42" s="210">
        <v>42263</v>
      </c>
      <c r="S42" s="211" t="s">
        <v>540</v>
      </c>
      <c r="T42" s="211" t="s">
        <v>540</v>
      </c>
      <c r="U42" s="228">
        <v>2</v>
      </c>
      <c r="V42" s="228">
        <v>2</v>
      </c>
      <c r="W42" s="222" t="s">
        <v>632</v>
      </c>
      <c r="X42" s="227" t="s">
        <v>633</v>
      </c>
      <c r="Y42" s="222" t="s">
        <v>518</v>
      </c>
      <c r="Z42" s="222" t="s">
        <v>518</v>
      </c>
      <c r="AA42" s="227" t="s">
        <v>633</v>
      </c>
      <c r="AB42" s="230">
        <v>35219.166666666672</v>
      </c>
      <c r="AC42" s="222" t="s">
        <v>559</v>
      </c>
      <c r="AD42" s="230">
        <v>42263</v>
      </c>
      <c r="AE42" s="212">
        <v>42263</v>
      </c>
      <c r="AF42" s="213" t="s">
        <v>634</v>
      </c>
      <c r="AG42" s="231" t="s">
        <v>527</v>
      </c>
      <c r="AH42" s="222" t="s">
        <v>539</v>
      </c>
      <c r="AI42" s="225">
        <v>43642</v>
      </c>
      <c r="AJ42" s="225">
        <v>43658</v>
      </c>
      <c r="AK42" s="225">
        <v>43671</v>
      </c>
      <c r="AL42" s="209" t="s">
        <v>518</v>
      </c>
      <c r="AM42" s="209" t="s">
        <v>518</v>
      </c>
      <c r="AN42" s="209" t="s">
        <v>518</v>
      </c>
      <c r="AO42" s="209" t="s">
        <v>518</v>
      </c>
      <c r="AP42" s="225">
        <v>43682</v>
      </c>
      <c r="AQ42" s="225">
        <v>43682</v>
      </c>
      <c r="AR42" s="227" t="s">
        <v>524</v>
      </c>
      <c r="AS42" s="232" t="s">
        <v>600</v>
      </c>
      <c r="AT42" s="232" t="s">
        <v>600</v>
      </c>
      <c r="AU42" s="232" t="s">
        <v>600</v>
      </c>
      <c r="AV42" s="209" t="s">
        <v>525</v>
      </c>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19"/>
      <c r="CU42" s="219"/>
      <c r="CV42" s="219"/>
      <c r="CW42" s="219"/>
      <c r="CX42" s="219"/>
      <c r="CY42" s="219"/>
      <c r="CZ42" s="219"/>
      <c r="DA42" s="219"/>
      <c r="DB42" s="219"/>
      <c r="DC42" s="219"/>
      <c r="DD42" s="219"/>
      <c r="DE42" s="219"/>
      <c r="DF42" s="219"/>
      <c r="DG42" s="219"/>
      <c r="DH42" s="219"/>
      <c r="DI42" s="219"/>
      <c r="DJ42" s="219"/>
      <c r="DK42" s="219"/>
      <c r="DL42" s="219"/>
      <c r="DM42" s="219"/>
    </row>
    <row r="43" spans="1:117" ht="60" x14ac:dyDescent="0.25">
      <c r="A43" s="208">
        <v>18</v>
      </c>
      <c r="B43" s="208" t="s">
        <v>511</v>
      </c>
      <c r="C43" s="208" t="s">
        <v>600</v>
      </c>
      <c r="D43" s="208" t="s">
        <v>600</v>
      </c>
      <c r="E43" s="208" t="s">
        <v>600</v>
      </c>
      <c r="F43" s="208" t="s">
        <v>600</v>
      </c>
      <c r="G43" s="208" t="s">
        <v>600</v>
      </c>
      <c r="H43" s="208" t="s">
        <v>600</v>
      </c>
      <c r="I43" s="208" t="s">
        <v>600</v>
      </c>
      <c r="J43" s="208" t="s">
        <v>600</v>
      </c>
      <c r="K43" s="208" t="s">
        <v>600</v>
      </c>
      <c r="L43" s="208" t="s">
        <v>600</v>
      </c>
      <c r="M43" s="222" t="s">
        <v>589</v>
      </c>
      <c r="N43" s="222" t="s">
        <v>589</v>
      </c>
      <c r="O43" s="209" t="s">
        <v>513</v>
      </c>
      <c r="P43" s="210">
        <v>7970</v>
      </c>
      <c r="Q43" s="209" t="s">
        <v>514</v>
      </c>
      <c r="R43" s="210">
        <v>7970</v>
      </c>
      <c r="S43" s="211" t="s">
        <v>538</v>
      </c>
      <c r="T43" s="211" t="s">
        <v>538</v>
      </c>
      <c r="U43" s="228">
        <v>3</v>
      </c>
      <c r="V43" s="228">
        <v>3</v>
      </c>
      <c r="W43" s="222" t="s">
        <v>635</v>
      </c>
      <c r="X43" s="227" t="s">
        <v>636</v>
      </c>
      <c r="Y43" s="222" t="s">
        <v>637</v>
      </c>
      <c r="Z43" s="222" t="s">
        <v>518</v>
      </c>
      <c r="AA43" s="227" t="s">
        <v>636</v>
      </c>
      <c r="AB43" s="230">
        <v>6417.416666666667</v>
      </c>
      <c r="AC43" s="222" t="s">
        <v>638</v>
      </c>
      <c r="AD43" s="230">
        <v>7700.9</v>
      </c>
      <c r="AE43" s="212">
        <v>7700.9</v>
      </c>
      <c r="AF43" s="213" t="s">
        <v>639</v>
      </c>
      <c r="AG43" s="231" t="s">
        <v>527</v>
      </c>
      <c r="AH43" s="222" t="s">
        <v>539</v>
      </c>
      <c r="AI43" s="225">
        <v>43644</v>
      </c>
      <c r="AJ43" s="225">
        <v>43664</v>
      </c>
      <c r="AK43" s="225">
        <v>43678</v>
      </c>
      <c r="AL43" s="209" t="s">
        <v>518</v>
      </c>
      <c r="AM43" s="209" t="s">
        <v>518</v>
      </c>
      <c r="AN43" s="209" t="s">
        <v>518</v>
      </c>
      <c r="AO43" s="209" t="s">
        <v>518</v>
      </c>
      <c r="AP43" s="225">
        <v>43697</v>
      </c>
      <c r="AQ43" s="225">
        <v>43697</v>
      </c>
      <c r="AR43" s="227" t="s">
        <v>528</v>
      </c>
      <c r="AS43" s="232" t="s">
        <v>600</v>
      </c>
      <c r="AT43" s="232" t="s">
        <v>600</v>
      </c>
      <c r="AU43" s="232" t="s">
        <v>600</v>
      </c>
      <c r="AV43" s="209" t="s">
        <v>525</v>
      </c>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c r="CP43" s="219"/>
      <c r="CQ43" s="219"/>
      <c r="CR43" s="219"/>
      <c r="CS43" s="219"/>
      <c r="CT43" s="219"/>
      <c r="CU43" s="219"/>
      <c r="CV43" s="219"/>
      <c r="CW43" s="219"/>
      <c r="CX43" s="219"/>
      <c r="CY43" s="219"/>
      <c r="CZ43" s="219"/>
      <c r="DA43" s="219"/>
      <c r="DB43" s="219"/>
      <c r="DC43" s="219"/>
      <c r="DD43" s="219"/>
      <c r="DE43" s="219"/>
      <c r="DF43" s="219"/>
      <c r="DG43" s="219"/>
      <c r="DH43" s="219"/>
      <c r="DI43" s="219"/>
      <c r="DJ43" s="219"/>
      <c r="DK43" s="219"/>
      <c r="DL43" s="219"/>
      <c r="DM43" s="219"/>
    </row>
    <row r="44" spans="1:117" ht="60" x14ac:dyDescent="0.25">
      <c r="A44" s="208">
        <v>19</v>
      </c>
      <c r="B44" s="208" t="s">
        <v>511</v>
      </c>
      <c r="C44" s="208" t="s">
        <v>600</v>
      </c>
      <c r="D44" s="208" t="s">
        <v>600</v>
      </c>
      <c r="E44" s="208" t="s">
        <v>600</v>
      </c>
      <c r="F44" s="208" t="s">
        <v>600</v>
      </c>
      <c r="G44" s="208" t="s">
        <v>600</v>
      </c>
      <c r="H44" s="208" t="s">
        <v>600</v>
      </c>
      <c r="I44" s="208" t="s">
        <v>600</v>
      </c>
      <c r="J44" s="208" t="s">
        <v>600</v>
      </c>
      <c r="K44" s="208" t="s">
        <v>600</v>
      </c>
      <c r="L44" s="208" t="s">
        <v>600</v>
      </c>
      <c r="M44" s="222" t="s">
        <v>590</v>
      </c>
      <c r="N44" s="222" t="s">
        <v>590</v>
      </c>
      <c r="O44" s="209" t="s">
        <v>513</v>
      </c>
      <c r="P44" s="210">
        <v>6400</v>
      </c>
      <c r="Q44" s="209" t="s">
        <v>514</v>
      </c>
      <c r="R44" s="210">
        <v>6400</v>
      </c>
      <c r="S44" s="211" t="s">
        <v>538</v>
      </c>
      <c r="T44" s="211" t="s">
        <v>538</v>
      </c>
      <c r="U44" s="228">
        <v>3</v>
      </c>
      <c r="V44" s="228">
        <v>3</v>
      </c>
      <c r="W44" s="222" t="s">
        <v>635</v>
      </c>
      <c r="X44" s="227" t="s">
        <v>640</v>
      </c>
      <c r="Y44" s="227" t="s">
        <v>637</v>
      </c>
      <c r="Z44" s="222" t="s">
        <v>518</v>
      </c>
      <c r="AA44" s="227" t="s">
        <v>640</v>
      </c>
      <c r="AB44" s="230">
        <v>5255</v>
      </c>
      <c r="AC44" s="222" t="s">
        <v>641</v>
      </c>
      <c r="AD44" s="230">
        <v>6306</v>
      </c>
      <c r="AE44" s="212">
        <v>6306</v>
      </c>
      <c r="AF44" s="213" t="s">
        <v>642</v>
      </c>
      <c r="AG44" s="231" t="s">
        <v>527</v>
      </c>
      <c r="AH44" s="222" t="s">
        <v>539</v>
      </c>
      <c r="AI44" s="225">
        <v>43644</v>
      </c>
      <c r="AJ44" s="225">
        <v>43664</v>
      </c>
      <c r="AK44" s="225">
        <v>43678</v>
      </c>
      <c r="AL44" s="209" t="s">
        <v>518</v>
      </c>
      <c r="AM44" s="209" t="s">
        <v>518</v>
      </c>
      <c r="AN44" s="209" t="s">
        <v>518</v>
      </c>
      <c r="AO44" s="209" t="s">
        <v>518</v>
      </c>
      <c r="AP44" s="225">
        <v>43698</v>
      </c>
      <c r="AQ44" s="225">
        <v>43698</v>
      </c>
      <c r="AR44" s="227" t="s">
        <v>528</v>
      </c>
      <c r="AS44" s="232" t="s">
        <v>600</v>
      </c>
      <c r="AT44" s="232" t="s">
        <v>600</v>
      </c>
      <c r="AU44" s="232" t="s">
        <v>600</v>
      </c>
      <c r="AV44" s="209" t="s">
        <v>525</v>
      </c>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19"/>
      <c r="DJ44" s="219"/>
      <c r="DK44" s="219"/>
      <c r="DL44" s="219"/>
      <c r="DM44" s="219"/>
    </row>
    <row r="45" spans="1:117" ht="45" x14ac:dyDescent="0.25">
      <c r="A45" s="208">
        <v>20</v>
      </c>
      <c r="B45" s="208" t="s">
        <v>511</v>
      </c>
      <c r="C45" s="208" t="s">
        <v>600</v>
      </c>
      <c r="D45" s="208" t="s">
        <v>600</v>
      </c>
      <c r="E45" s="208" t="s">
        <v>600</v>
      </c>
      <c r="F45" s="208" t="s">
        <v>600</v>
      </c>
      <c r="G45" s="208" t="s">
        <v>600</v>
      </c>
      <c r="H45" s="208" t="s">
        <v>600</v>
      </c>
      <c r="I45" s="208" t="s">
        <v>600</v>
      </c>
      <c r="J45" s="208" t="s">
        <v>600</v>
      </c>
      <c r="K45" s="208" t="s">
        <v>600</v>
      </c>
      <c r="L45" s="208" t="s">
        <v>600</v>
      </c>
      <c r="M45" s="222" t="s">
        <v>643</v>
      </c>
      <c r="N45" s="222" t="s">
        <v>643</v>
      </c>
      <c r="O45" s="209" t="s">
        <v>513</v>
      </c>
      <c r="P45" s="210">
        <v>3994.7</v>
      </c>
      <c r="Q45" s="209" t="s">
        <v>514</v>
      </c>
      <c r="R45" s="210">
        <v>3994.7</v>
      </c>
      <c r="S45" s="211" t="s">
        <v>538</v>
      </c>
      <c r="T45" s="211" t="s">
        <v>538</v>
      </c>
      <c r="U45" s="228">
        <v>2</v>
      </c>
      <c r="V45" s="228">
        <v>2</v>
      </c>
      <c r="W45" s="222" t="s">
        <v>644</v>
      </c>
      <c r="X45" s="227" t="s">
        <v>645</v>
      </c>
      <c r="Y45" s="227" t="s">
        <v>518</v>
      </c>
      <c r="Z45" s="222" t="s">
        <v>518</v>
      </c>
      <c r="AA45" s="227" t="s">
        <v>645</v>
      </c>
      <c r="AB45" s="230">
        <v>2522.33</v>
      </c>
      <c r="AC45" s="222" t="s">
        <v>646</v>
      </c>
      <c r="AD45" s="230">
        <v>3026.7959999999998</v>
      </c>
      <c r="AE45" s="212">
        <v>3026.7959999999998</v>
      </c>
      <c r="AF45" s="213" t="s">
        <v>647</v>
      </c>
      <c r="AG45" s="231" t="s">
        <v>527</v>
      </c>
      <c r="AH45" s="222" t="s">
        <v>594</v>
      </c>
      <c r="AI45" s="225">
        <v>43649</v>
      </c>
      <c r="AJ45" s="225">
        <v>43661</v>
      </c>
      <c r="AK45" s="225">
        <v>43675</v>
      </c>
      <c r="AL45" s="209" t="s">
        <v>518</v>
      </c>
      <c r="AM45" s="209" t="s">
        <v>518</v>
      </c>
      <c r="AN45" s="209" t="s">
        <v>518</v>
      </c>
      <c r="AO45" s="209" t="s">
        <v>518</v>
      </c>
      <c r="AP45" s="225">
        <v>43689</v>
      </c>
      <c r="AQ45" s="225">
        <v>43689</v>
      </c>
      <c r="AR45" s="227" t="s">
        <v>528</v>
      </c>
      <c r="AS45" s="232" t="s">
        <v>600</v>
      </c>
      <c r="AT45" s="232" t="s">
        <v>600</v>
      </c>
      <c r="AU45" s="232" t="s">
        <v>600</v>
      </c>
      <c r="AV45" s="209" t="s">
        <v>525</v>
      </c>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c r="CP45" s="219"/>
      <c r="CQ45" s="219"/>
      <c r="CR45" s="219"/>
      <c r="CS45" s="219"/>
      <c r="CT45" s="219"/>
      <c r="CU45" s="219"/>
      <c r="CV45" s="219"/>
      <c r="CW45" s="219"/>
      <c r="CX45" s="219"/>
      <c r="CY45" s="219"/>
      <c r="CZ45" s="219"/>
      <c r="DA45" s="219"/>
      <c r="DB45" s="219"/>
      <c r="DC45" s="219"/>
      <c r="DD45" s="219"/>
      <c r="DE45" s="219"/>
      <c r="DF45" s="219"/>
      <c r="DG45" s="219"/>
      <c r="DH45" s="219"/>
      <c r="DI45" s="219"/>
      <c r="DJ45" s="219"/>
      <c r="DK45" s="219"/>
      <c r="DL45" s="219"/>
      <c r="DM45" s="219"/>
    </row>
    <row r="46" spans="1:117" ht="60" x14ac:dyDescent="0.25">
      <c r="A46" s="208">
        <v>21</v>
      </c>
      <c r="B46" s="208" t="s">
        <v>511</v>
      </c>
      <c r="C46" s="208" t="s">
        <v>600</v>
      </c>
      <c r="D46" s="208" t="s">
        <v>600</v>
      </c>
      <c r="E46" s="208" t="s">
        <v>600</v>
      </c>
      <c r="F46" s="208" t="s">
        <v>600</v>
      </c>
      <c r="G46" s="208" t="s">
        <v>600</v>
      </c>
      <c r="H46" s="208" t="s">
        <v>600</v>
      </c>
      <c r="I46" s="208" t="s">
        <v>600</v>
      </c>
      <c r="J46" s="208" t="s">
        <v>600</v>
      </c>
      <c r="K46" s="208" t="s">
        <v>600</v>
      </c>
      <c r="L46" s="208" t="s">
        <v>600</v>
      </c>
      <c r="M46" s="222" t="s">
        <v>599</v>
      </c>
      <c r="N46" s="222" t="s">
        <v>599</v>
      </c>
      <c r="O46" s="209" t="s">
        <v>513</v>
      </c>
      <c r="P46" s="210">
        <v>3790</v>
      </c>
      <c r="Q46" s="209" t="s">
        <v>514</v>
      </c>
      <c r="R46" s="210">
        <v>3790</v>
      </c>
      <c r="S46" s="211" t="s">
        <v>538</v>
      </c>
      <c r="T46" s="211" t="s">
        <v>538</v>
      </c>
      <c r="U46" s="228">
        <v>3</v>
      </c>
      <c r="V46" s="228">
        <v>3</v>
      </c>
      <c r="W46" s="222" t="s">
        <v>648</v>
      </c>
      <c r="X46" s="212" t="s">
        <v>649</v>
      </c>
      <c r="Y46" s="227">
        <v>189063</v>
      </c>
      <c r="Z46" s="222" t="s">
        <v>518</v>
      </c>
      <c r="AA46" s="227" t="s">
        <v>518</v>
      </c>
      <c r="AB46" s="230">
        <v>2581.666666666667</v>
      </c>
      <c r="AC46" s="222" t="s">
        <v>650</v>
      </c>
      <c r="AD46" s="230">
        <v>3098</v>
      </c>
      <c r="AE46" s="212">
        <v>3098</v>
      </c>
      <c r="AF46" s="213" t="s">
        <v>651</v>
      </c>
      <c r="AG46" s="231" t="s">
        <v>527</v>
      </c>
      <c r="AH46" s="222" t="s">
        <v>594</v>
      </c>
      <c r="AI46" s="225">
        <v>43665</v>
      </c>
      <c r="AJ46" s="225">
        <v>43689</v>
      </c>
      <c r="AK46" s="225">
        <v>43710</v>
      </c>
      <c r="AL46" s="209" t="s">
        <v>518</v>
      </c>
      <c r="AM46" s="209" t="s">
        <v>518</v>
      </c>
      <c r="AN46" s="209" t="s">
        <v>518</v>
      </c>
      <c r="AO46" s="209" t="s">
        <v>518</v>
      </c>
      <c r="AP46" s="225">
        <v>43724</v>
      </c>
      <c r="AQ46" s="225">
        <v>43724</v>
      </c>
      <c r="AR46" s="227" t="s">
        <v>528</v>
      </c>
      <c r="AS46" s="232" t="s">
        <v>600</v>
      </c>
      <c r="AT46" s="232" t="s">
        <v>600</v>
      </c>
      <c r="AU46" s="232" t="s">
        <v>600</v>
      </c>
      <c r="AV46" s="209" t="s">
        <v>525</v>
      </c>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row>
    <row r="47" spans="1:117" ht="60" x14ac:dyDescent="0.25">
      <c r="A47" s="208">
        <v>22</v>
      </c>
      <c r="B47" s="208" t="s">
        <v>511</v>
      </c>
      <c r="C47" s="208" t="s">
        <v>600</v>
      </c>
      <c r="D47" s="208" t="s">
        <v>600</v>
      </c>
      <c r="E47" s="208" t="s">
        <v>600</v>
      </c>
      <c r="F47" s="208" t="s">
        <v>600</v>
      </c>
      <c r="G47" s="208" t="s">
        <v>600</v>
      </c>
      <c r="H47" s="208" t="s">
        <v>600</v>
      </c>
      <c r="I47" s="208" t="s">
        <v>600</v>
      </c>
      <c r="J47" s="208" t="s">
        <v>600</v>
      </c>
      <c r="K47" s="208" t="s">
        <v>600</v>
      </c>
      <c r="L47" s="208" t="s">
        <v>600</v>
      </c>
      <c r="M47" s="222" t="s">
        <v>652</v>
      </c>
      <c r="N47" s="222" t="s">
        <v>652</v>
      </c>
      <c r="O47" s="209" t="s">
        <v>513</v>
      </c>
      <c r="P47" s="210">
        <v>142</v>
      </c>
      <c r="Q47" s="209" t="s">
        <v>514</v>
      </c>
      <c r="R47" s="210">
        <v>142</v>
      </c>
      <c r="S47" s="211" t="s">
        <v>530</v>
      </c>
      <c r="T47" s="211" t="s">
        <v>530</v>
      </c>
      <c r="U47" s="228">
        <v>3</v>
      </c>
      <c r="V47" s="228">
        <v>3</v>
      </c>
      <c r="W47" s="222" t="s">
        <v>653</v>
      </c>
      <c r="X47" s="212" t="s">
        <v>654</v>
      </c>
      <c r="Y47" s="227" t="s">
        <v>518</v>
      </c>
      <c r="Z47" s="222" t="s">
        <v>518</v>
      </c>
      <c r="AA47" s="227" t="s">
        <v>518</v>
      </c>
      <c r="AB47" s="230">
        <v>103.465</v>
      </c>
      <c r="AC47" s="222" t="s">
        <v>655</v>
      </c>
      <c r="AD47" s="230">
        <v>124.158</v>
      </c>
      <c r="AE47" s="212">
        <v>124.158</v>
      </c>
      <c r="AF47" s="213" t="s">
        <v>656</v>
      </c>
      <c r="AG47" s="227" t="s">
        <v>518</v>
      </c>
      <c r="AH47" s="222" t="s">
        <v>594</v>
      </c>
      <c r="AI47" s="225">
        <v>43630</v>
      </c>
      <c r="AJ47" s="225">
        <v>43635</v>
      </c>
      <c r="AK47" s="225">
        <v>43635</v>
      </c>
      <c r="AL47" s="209" t="s">
        <v>518</v>
      </c>
      <c r="AM47" s="209" t="s">
        <v>518</v>
      </c>
      <c r="AN47" s="209" t="s">
        <v>518</v>
      </c>
      <c r="AO47" s="209" t="s">
        <v>518</v>
      </c>
      <c r="AP47" s="225">
        <v>43658</v>
      </c>
      <c r="AQ47" s="225">
        <v>43658</v>
      </c>
      <c r="AR47" s="227" t="s">
        <v>528</v>
      </c>
      <c r="AS47" s="232" t="s">
        <v>600</v>
      </c>
      <c r="AT47" s="232" t="s">
        <v>600</v>
      </c>
      <c r="AU47" s="232" t="s">
        <v>600</v>
      </c>
      <c r="AV47" s="209" t="s">
        <v>525</v>
      </c>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row>
    <row r="48" spans="1:117" ht="45" x14ac:dyDescent="0.25">
      <c r="A48" s="208">
        <v>23</v>
      </c>
      <c r="B48" s="208" t="s">
        <v>511</v>
      </c>
      <c r="C48" s="208" t="s">
        <v>600</v>
      </c>
      <c r="D48" s="208" t="s">
        <v>600</v>
      </c>
      <c r="E48" s="208" t="s">
        <v>600</v>
      </c>
      <c r="F48" s="208" t="s">
        <v>600</v>
      </c>
      <c r="G48" s="208" t="s">
        <v>600</v>
      </c>
      <c r="H48" s="208" t="s">
        <v>600</v>
      </c>
      <c r="I48" s="208" t="s">
        <v>600</v>
      </c>
      <c r="J48" s="208" t="s">
        <v>600</v>
      </c>
      <c r="K48" s="208" t="s">
        <v>600</v>
      </c>
      <c r="L48" s="208" t="s">
        <v>600</v>
      </c>
      <c r="M48" s="222" t="s">
        <v>657</v>
      </c>
      <c r="N48" s="222" t="s">
        <v>657</v>
      </c>
      <c r="O48" s="209" t="s">
        <v>513</v>
      </c>
      <c r="P48" s="210">
        <v>19499.194</v>
      </c>
      <c r="Q48" s="209" t="s">
        <v>514</v>
      </c>
      <c r="R48" s="210">
        <v>19499.194</v>
      </c>
      <c r="S48" s="222" t="s">
        <v>542</v>
      </c>
      <c r="T48" s="222" t="s">
        <v>542</v>
      </c>
      <c r="U48" s="228">
        <v>1</v>
      </c>
      <c r="V48" s="228">
        <v>1</v>
      </c>
      <c r="W48" s="222" t="s">
        <v>658</v>
      </c>
      <c r="X48" s="212">
        <v>16249.328333333333</v>
      </c>
      <c r="Y48" s="227" t="s">
        <v>518</v>
      </c>
      <c r="Z48" s="222" t="s">
        <v>518</v>
      </c>
      <c r="AA48" s="227" t="s">
        <v>518</v>
      </c>
      <c r="AB48" s="230">
        <v>16249.328333333333</v>
      </c>
      <c r="AC48" s="222" t="s">
        <v>658</v>
      </c>
      <c r="AD48" s="230">
        <v>19499.194</v>
      </c>
      <c r="AE48" s="212">
        <v>19499.194</v>
      </c>
      <c r="AF48" s="213" t="s">
        <v>659</v>
      </c>
      <c r="AG48" s="227" t="s">
        <v>518</v>
      </c>
      <c r="AH48" s="222" t="s">
        <v>594</v>
      </c>
      <c r="AI48" s="225" t="s">
        <v>518</v>
      </c>
      <c r="AJ48" s="225" t="s">
        <v>518</v>
      </c>
      <c r="AK48" s="225" t="s">
        <v>518</v>
      </c>
      <c r="AL48" s="209" t="s">
        <v>546</v>
      </c>
      <c r="AM48" s="209" t="s">
        <v>547</v>
      </c>
      <c r="AN48" s="225">
        <v>43661</v>
      </c>
      <c r="AO48" s="209" t="s">
        <v>660</v>
      </c>
      <c r="AP48" s="225">
        <v>43689</v>
      </c>
      <c r="AQ48" s="225">
        <v>43689</v>
      </c>
      <c r="AR48" s="227" t="s">
        <v>528</v>
      </c>
      <c r="AS48" s="232" t="s">
        <v>600</v>
      </c>
      <c r="AT48" s="232" t="s">
        <v>600</v>
      </c>
      <c r="AU48" s="232" t="s">
        <v>600</v>
      </c>
      <c r="AV48" s="209" t="s">
        <v>525</v>
      </c>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c r="CP48" s="219"/>
      <c r="CQ48" s="219"/>
      <c r="CR48" s="219"/>
      <c r="CS48" s="219"/>
      <c r="CT48" s="219"/>
      <c r="CU48" s="219"/>
      <c r="CV48" s="219"/>
      <c r="CW48" s="219"/>
      <c r="CX48" s="219"/>
      <c r="CY48" s="219"/>
      <c r="CZ48" s="219"/>
      <c r="DA48" s="219"/>
      <c r="DB48" s="219"/>
      <c r="DC48" s="219"/>
      <c r="DD48" s="219"/>
      <c r="DE48" s="219"/>
      <c r="DF48" s="219"/>
      <c r="DG48" s="219"/>
      <c r="DH48" s="219"/>
      <c r="DI48" s="219"/>
      <c r="DJ48" s="219"/>
      <c r="DK48" s="219"/>
      <c r="DL48" s="219"/>
      <c r="DM48" s="219"/>
    </row>
    <row r="49" spans="1:117" ht="60" x14ac:dyDescent="0.25">
      <c r="A49" s="208">
        <v>24</v>
      </c>
      <c r="B49" s="208" t="s">
        <v>511</v>
      </c>
      <c r="C49" s="208" t="s">
        <v>600</v>
      </c>
      <c r="D49" s="208" t="s">
        <v>600</v>
      </c>
      <c r="E49" s="208" t="s">
        <v>600</v>
      </c>
      <c r="F49" s="208" t="s">
        <v>600</v>
      </c>
      <c r="G49" s="208" t="s">
        <v>600</v>
      </c>
      <c r="H49" s="208" t="s">
        <v>600</v>
      </c>
      <c r="I49" s="208" t="s">
        <v>600</v>
      </c>
      <c r="J49" s="208" t="s">
        <v>600</v>
      </c>
      <c r="K49" s="208" t="s">
        <v>600</v>
      </c>
      <c r="L49" s="208" t="s">
        <v>600</v>
      </c>
      <c r="M49" s="222" t="s">
        <v>661</v>
      </c>
      <c r="N49" s="222" t="s">
        <v>661</v>
      </c>
      <c r="O49" s="209" t="s">
        <v>513</v>
      </c>
      <c r="P49" s="210">
        <v>682.43600000000004</v>
      </c>
      <c r="Q49" s="209" t="s">
        <v>514</v>
      </c>
      <c r="R49" s="210">
        <v>682.43600000000004</v>
      </c>
      <c r="S49" s="211" t="s">
        <v>538</v>
      </c>
      <c r="T49" s="211" t="s">
        <v>538</v>
      </c>
      <c r="U49" s="228">
        <v>4</v>
      </c>
      <c r="V49" s="228">
        <v>4</v>
      </c>
      <c r="W49" s="222" t="s">
        <v>662</v>
      </c>
      <c r="X49" s="212" t="s">
        <v>663</v>
      </c>
      <c r="Y49" s="227" t="s">
        <v>664</v>
      </c>
      <c r="Z49" s="222" t="s">
        <v>518</v>
      </c>
      <c r="AA49" s="227" t="s">
        <v>518</v>
      </c>
      <c r="AB49" s="230">
        <v>305.36833333333334</v>
      </c>
      <c r="AC49" s="222" t="s">
        <v>665</v>
      </c>
      <c r="AD49" s="230">
        <v>366.44200000000001</v>
      </c>
      <c r="AE49" s="212">
        <v>366.44200000000001</v>
      </c>
      <c r="AF49" s="213" t="s">
        <v>666</v>
      </c>
      <c r="AG49" s="231" t="s">
        <v>527</v>
      </c>
      <c r="AH49" s="222" t="s">
        <v>594</v>
      </c>
      <c r="AI49" s="225">
        <v>43677</v>
      </c>
      <c r="AJ49" s="225">
        <v>43684</v>
      </c>
      <c r="AK49" s="225">
        <v>43705</v>
      </c>
      <c r="AL49" s="209" t="s">
        <v>518</v>
      </c>
      <c r="AM49" s="209" t="s">
        <v>518</v>
      </c>
      <c r="AN49" s="209" t="s">
        <v>518</v>
      </c>
      <c r="AO49" s="209" t="s">
        <v>518</v>
      </c>
      <c r="AP49" s="225">
        <v>43724</v>
      </c>
      <c r="AQ49" s="225">
        <v>43724</v>
      </c>
      <c r="AR49" s="227" t="s">
        <v>667</v>
      </c>
      <c r="AS49" s="232" t="s">
        <v>600</v>
      </c>
      <c r="AT49" s="232" t="s">
        <v>600</v>
      </c>
      <c r="AU49" s="232" t="s">
        <v>600</v>
      </c>
      <c r="AV49" s="209" t="s">
        <v>525</v>
      </c>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c r="CP49" s="219"/>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row>
    <row r="50" spans="1:117" ht="75" x14ac:dyDescent="0.25">
      <c r="A50" s="208">
        <v>25</v>
      </c>
      <c r="B50" s="208" t="s">
        <v>511</v>
      </c>
      <c r="C50" s="208" t="s">
        <v>600</v>
      </c>
      <c r="D50" s="208" t="s">
        <v>600</v>
      </c>
      <c r="E50" s="208" t="s">
        <v>600</v>
      </c>
      <c r="F50" s="208" t="s">
        <v>600</v>
      </c>
      <c r="G50" s="208" t="s">
        <v>600</v>
      </c>
      <c r="H50" s="208" t="s">
        <v>600</v>
      </c>
      <c r="I50" s="208" t="s">
        <v>600</v>
      </c>
      <c r="J50" s="208" t="s">
        <v>600</v>
      </c>
      <c r="K50" s="208" t="s">
        <v>600</v>
      </c>
      <c r="L50" s="208" t="s">
        <v>600</v>
      </c>
      <c r="M50" s="222" t="s">
        <v>668</v>
      </c>
      <c r="N50" s="222" t="s">
        <v>668</v>
      </c>
      <c r="O50" s="209" t="s">
        <v>513</v>
      </c>
      <c r="P50" s="210">
        <v>315.291</v>
      </c>
      <c r="Q50" s="209" t="s">
        <v>514</v>
      </c>
      <c r="R50" s="210">
        <v>315.291</v>
      </c>
      <c r="S50" s="211" t="s">
        <v>538</v>
      </c>
      <c r="T50" s="222" t="s">
        <v>607</v>
      </c>
      <c r="U50" s="228">
        <v>2</v>
      </c>
      <c r="V50" s="228">
        <v>2</v>
      </c>
      <c r="W50" s="222" t="s">
        <v>669</v>
      </c>
      <c r="X50" s="212">
        <v>252.5</v>
      </c>
      <c r="Y50" s="227">
        <v>200819</v>
      </c>
      <c r="Z50" s="222" t="s">
        <v>518</v>
      </c>
      <c r="AA50" s="227" t="s">
        <v>518</v>
      </c>
      <c r="AB50" s="230">
        <v>252.5</v>
      </c>
      <c r="AC50" s="222" t="s">
        <v>670</v>
      </c>
      <c r="AD50" s="230">
        <v>303</v>
      </c>
      <c r="AE50" s="212">
        <v>303</v>
      </c>
      <c r="AF50" s="213" t="s">
        <v>671</v>
      </c>
      <c r="AG50" s="231" t="s">
        <v>527</v>
      </c>
      <c r="AH50" s="222" t="s">
        <v>594</v>
      </c>
      <c r="AI50" s="225">
        <v>43677</v>
      </c>
      <c r="AJ50" s="225">
        <v>43691</v>
      </c>
      <c r="AK50" s="225">
        <v>43711</v>
      </c>
      <c r="AL50" s="209" t="s">
        <v>518</v>
      </c>
      <c r="AM50" s="209" t="s">
        <v>518</v>
      </c>
      <c r="AN50" s="209" t="s">
        <v>518</v>
      </c>
      <c r="AO50" s="209" t="s">
        <v>518</v>
      </c>
      <c r="AP50" s="225">
        <v>43724</v>
      </c>
      <c r="AQ50" s="225">
        <v>43724</v>
      </c>
      <c r="AR50" s="227" t="s">
        <v>667</v>
      </c>
      <c r="AS50" s="232" t="s">
        <v>600</v>
      </c>
      <c r="AT50" s="232" t="s">
        <v>600</v>
      </c>
      <c r="AU50" s="232" t="s">
        <v>600</v>
      </c>
      <c r="AV50" s="209" t="s">
        <v>525</v>
      </c>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19"/>
      <c r="CJ50" s="219"/>
      <c r="CK50" s="219"/>
      <c r="CL50" s="219"/>
      <c r="CM50" s="219"/>
      <c r="CN50" s="219"/>
      <c r="CO50" s="219"/>
      <c r="CP50" s="219"/>
      <c r="CQ50" s="219"/>
      <c r="CR50" s="219"/>
      <c r="CS50" s="219"/>
      <c r="CT50" s="219"/>
      <c r="CU50" s="219"/>
      <c r="CV50" s="219"/>
      <c r="CW50" s="219"/>
      <c r="CX50" s="219"/>
      <c r="CY50" s="219"/>
      <c r="CZ50" s="219"/>
      <c r="DA50" s="219"/>
      <c r="DB50" s="219"/>
      <c r="DC50" s="219"/>
      <c r="DD50" s="219"/>
      <c r="DE50" s="219"/>
      <c r="DF50" s="219"/>
      <c r="DG50" s="219"/>
      <c r="DH50" s="219"/>
      <c r="DI50" s="219"/>
      <c r="DJ50" s="219"/>
      <c r="DK50" s="219"/>
      <c r="DL50" s="219"/>
      <c r="DM50" s="219"/>
    </row>
    <row r="51" spans="1:117" ht="75" x14ac:dyDescent="0.25">
      <c r="A51" s="208">
        <v>26</v>
      </c>
      <c r="B51" s="208" t="s">
        <v>511</v>
      </c>
      <c r="C51" s="208" t="s">
        <v>600</v>
      </c>
      <c r="D51" s="208" t="s">
        <v>600</v>
      </c>
      <c r="E51" s="208" t="s">
        <v>600</v>
      </c>
      <c r="F51" s="208" t="s">
        <v>600</v>
      </c>
      <c r="G51" s="208" t="s">
        <v>600</v>
      </c>
      <c r="H51" s="208" t="s">
        <v>600</v>
      </c>
      <c r="I51" s="208" t="s">
        <v>600</v>
      </c>
      <c r="J51" s="208" t="s">
        <v>600</v>
      </c>
      <c r="K51" s="208" t="s">
        <v>600</v>
      </c>
      <c r="L51" s="208" t="s">
        <v>600</v>
      </c>
      <c r="M51" s="222" t="s">
        <v>672</v>
      </c>
      <c r="N51" s="222" t="s">
        <v>672</v>
      </c>
      <c r="O51" s="209" t="s">
        <v>513</v>
      </c>
      <c r="P51" s="210">
        <v>3181.6889999999999</v>
      </c>
      <c r="Q51" s="209" t="s">
        <v>514</v>
      </c>
      <c r="R51" s="210">
        <v>3181.6889999999999</v>
      </c>
      <c r="S51" s="211" t="s">
        <v>538</v>
      </c>
      <c r="T51" s="211" t="s">
        <v>538</v>
      </c>
      <c r="U51" s="228">
        <v>5</v>
      </c>
      <c r="V51" s="228">
        <v>5</v>
      </c>
      <c r="W51" s="222" t="s">
        <v>673</v>
      </c>
      <c r="X51" s="212" t="s">
        <v>674</v>
      </c>
      <c r="Y51" s="227" t="s">
        <v>675</v>
      </c>
      <c r="Z51" s="222" t="s">
        <v>518</v>
      </c>
      <c r="AA51" s="227" t="s">
        <v>518</v>
      </c>
      <c r="AB51" s="230">
        <v>1795.7091666666668</v>
      </c>
      <c r="AC51" s="222" t="s">
        <v>676</v>
      </c>
      <c r="AD51" s="230">
        <v>2154.8510000000001</v>
      </c>
      <c r="AE51" s="212">
        <v>2154.8510000000001</v>
      </c>
      <c r="AF51" s="213" t="s">
        <v>677</v>
      </c>
      <c r="AG51" s="231" t="s">
        <v>527</v>
      </c>
      <c r="AH51" s="222" t="s">
        <v>594</v>
      </c>
      <c r="AI51" s="225">
        <v>43677</v>
      </c>
      <c r="AJ51" s="225">
        <v>0</v>
      </c>
      <c r="AK51" s="225">
        <v>43706</v>
      </c>
      <c r="AL51" s="209" t="s">
        <v>518</v>
      </c>
      <c r="AM51" s="209" t="s">
        <v>518</v>
      </c>
      <c r="AN51" s="209" t="s">
        <v>518</v>
      </c>
      <c r="AO51" s="209" t="s">
        <v>518</v>
      </c>
      <c r="AP51" s="225">
        <v>43724</v>
      </c>
      <c r="AQ51" s="225">
        <v>43724</v>
      </c>
      <c r="AR51" s="227" t="s">
        <v>667</v>
      </c>
      <c r="AS51" s="232" t="s">
        <v>600</v>
      </c>
      <c r="AT51" s="232" t="s">
        <v>600</v>
      </c>
      <c r="AU51" s="232" t="s">
        <v>600</v>
      </c>
      <c r="AV51" s="209" t="s">
        <v>525</v>
      </c>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19"/>
      <c r="CJ51" s="219"/>
      <c r="CK51" s="219"/>
      <c r="CL51" s="219"/>
      <c r="CM51" s="219"/>
      <c r="CN51" s="219"/>
      <c r="CO51" s="219"/>
      <c r="CP51" s="219"/>
      <c r="CQ51" s="219"/>
      <c r="CR51" s="219"/>
      <c r="CS51" s="219"/>
      <c r="CT51" s="219"/>
      <c r="CU51" s="219"/>
      <c r="CV51" s="219"/>
      <c r="CW51" s="219"/>
      <c r="CX51" s="219"/>
      <c r="CY51" s="219"/>
      <c r="CZ51" s="219"/>
      <c r="DA51" s="219"/>
      <c r="DB51" s="219"/>
      <c r="DC51" s="219"/>
      <c r="DD51" s="219"/>
      <c r="DE51" s="219"/>
      <c r="DF51" s="219"/>
      <c r="DG51" s="219"/>
      <c r="DH51" s="219"/>
      <c r="DI51" s="219"/>
      <c r="DJ51" s="219"/>
      <c r="DK51" s="219"/>
      <c r="DL51" s="219"/>
      <c r="DM51" s="219"/>
    </row>
    <row r="52" spans="1:117" ht="75" x14ac:dyDescent="0.25">
      <c r="A52" s="208">
        <v>27</v>
      </c>
      <c r="B52" s="208" t="s">
        <v>511</v>
      </c>
      <c r="C52" s="208" t="s">
        <v>600</v>
      </c>
      <c r="D52" s="208" t="s">
        <v>600</v>
      </c>
      <c r="E52" s="208" t="s">
        <v>600</v>
      </c>
      <c r="F52" s="208" t="s">
        <v>600</v>
      </c>
      <c r="G52" s="208" t="s">
        <v>600</v>
      </c>
      <c r="H52" s="208" t="s">
        <v>600</v>
      </c>
      <c r="I52" s="208" t="s">
        <v>600</v>
      </c>
      <c r="J52" s="208" t="s">
        <v>600</v>
      </c>
      <c r="K52" s="208" t="s">
        <v>600</v>
      </c>
      <c r="L52" s="208" t="s">
        <v>600</v>
      </c>
      <c r="M52" s="222" t="s">
        <v>678</v>
      </c>
      <c r="N52" s="222" t="s">
        <v>678</v>
      </c>
      <c r="O52" s="209" t="s">
        <v>513</v>
      </c>
      <c r="P52" s="210">
        <v>471.67099999999999</v>
      </c>
      <c r="Q52" s="209" t="s">
        <v>514</v>
      </c>
      <c r="R52" s="210">
        <v>471.67099999999999</v>
      </c>
      <c r="S52" s="211" t="s">
        <v>538</v>
      </c>
      <c r="T52" s="222" t="s">
        <v>607</v>
      </c>
      <c r="U52" s="228">
        <v>2</v>
      </c>
      <c r="V52" s="228">
        <v>2</v>
      </c>
      <c r="W52" s="222" t="s">
        <v>679</v>
      </c>
      <c r="X52" s="212">
        <v>299.13083333333333</v>
      </c>
      <c r="Y52" s="227">
        <v>201539</v>
      </c>
      <c r="Z52" s="222" t="s">
        <v>518</v>
      </c>
      <c r="AA52" s="227" t="s">
        <v>518</v>
      </c>
      <c r="AB52" s="230">
        <v>299.13083333333333</v>
      </c>
      <c r="AC52" s="222" t="s">
        <v>680</v>
      </c>
      <c r="AD52" s="230">
        <v>358.95699999999999</v>
      </c>
      <c r="AE52" s="212">
        <v>358.95699999999999</v>
      </c>
      <c r="AF52" s="213" t="s">
        <v>681</v>
      </c>
      <c r="AG52" s="231" t="s">
        <v>527</v>
      </c>
      <c r="AH52" s="222" t="s">
        <v>594</v>
      </c>
      <c r="AI52" s="225">
        <v>43677</v>
      </c>
      <c r="AJ52" s="225">
        <v>43692</v>
      </c>
      <c r="AK52" s="225">
        <v>43713</v>
      </c>
      <c r="AL52" s="209" t="s">
        <v>518</v>
      </c>
      <c r="AM52" s="209" t="s">
        <v>518</v>
      </c>
      <c r="AN52" s="209" t="s">
        <v>518</v>
      </c>
      <c r="AO52" s="209" t="s">
        <v>518</v>
      </c>
      <c r="AP52" s="225">
        <v>43728</v>
      </c>
      <c r="AQ52" s="225">
        <v>43728</v>
      </c>
      <c r="AR52" s="227" t="s">
        <v>667</v>
      </c>
      <c r="AS52" s="232" t="s">
        <v>600</v>
      </c>
      <c r="AT52" s="232" t="s">
        <v>600</v>
      </c>
      <c r="AU52" s="232" t="s">
        <v>600</v>
      </c>
      <c r="AV52" s="209" t="s">
        <v>525</v>
      </c>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row>
    <row r="53" spans="1:117" ht="90" x14ac:dyDescent="0.25">
      <c r="A53" s="208">
        <v>28</v>
      </c>
      <c r="B53" s="208" t="s">
        <v>511</v>
      </c>
      <c r="C53" s="208" t="s">
        <v>600</v>
      </c>
      <c r="D53" s="208" t="s">
        <v>600</v>
      </c>
      <c r="E53" s="208" t="s">
        <v>600</v>
      </c>
      <c r="F53" s="208" t="s">
        <v>600</v>
      </c>
      <c r="G53" s="208" t="s">
        <v>600</v>
      </c>
      <c r="H53" s="208" t="s">
        <v>600</v>
      </c>
      <c r="I53" s="208" t="s">
        <v>600</v>
      </c>
      <c r="J53" s="208" t="s">
        <v>600</v>
      </c>
      <c r="K53" s="208" t="s">
        <v>600</v>
      </c>
      <c r="L53" s="208" t="s">
        <v>600</v>
      </c>
      <c r="M53" s="222" t="s">
        <v>682</v>
      </c>
      <c r="N53" s="222" t="s">
        <v>682</v>
      </c>
      <c r="O53" s="209" t="s">
        <v>513</v>
      </c>
      <c r="P53" s="210">
        <v>311.25972000000002</v>
      </c>
      <c r="Q53" s="209" t="s">
        <v>514</v>
      </c>
      <c r="R53" s="210">
        <v>311.25972000000002</v>
      </c>
      <c r="S53" s="222" t="s">
        <v>542</v>
      </c>
      <c r="T53" s="222" t="s">
        <v>542</v>
      </c>
      <c r="U53" s="228">
        <v>1</v>
      </c>
      <c r="V53" s="228">
        <v>1</v>
      </c>
      <c r="W53" s="222" t="s">
        <v>683</v>
      </c>
      <c r="X53" s="212">
        <v>259.38310000000001</v>
      </c>
      <c r="Y53" s="222" t="s">
        <v>518</v>
      </c>
      <c r="Z53" s="222" t="s">
        <v>518</v>
      </c>
      <c r="AA53" s="227" t="s">
        <v>518</v>
      </c>
      <c r="AB53" s="230">
        <v>259.38310000000001</v>
      </c>
      <c r="AC53" s="222" t="s">
        <v>683</v>
      </c>
      <c r="AD53" s="230">
        <v>311.25900000000001</v>
      </c>
      <c r="AE53" s="212">
        <v>311.25900000000001</v>
      </c>
      <c r="AF53" s="213" t="s">
        <v>684</v>
      </c>
      <c r="AG53" s="227" t="s">
        <v>518</v>
      </c>
      <c r="AH53" s="222" t="s">
        <v>594</v>
      </c>
      <c r="AI53" s="225" t="s">
        <v>518</v>
      </c>
      <c r="AJ53" s="225" t="s">
        <v>518</v>
      </c>
      <c r="AK53" s="225" t="s">
        <v>518</v>
      </c>
      <c r="AL53" s="209" t="s">
        <v>685</v>
      </c>
      <c r="AM53" s="209" t="s">
        <v>547</v>
      </c>
      <c r="AN53" s="225">
        <v>43683</v>
      </c>
      <c r="AO53" s="209" t="s">
        <v>686</v>
      </c>
      <c r="AP53" s="225">
        <v>43663</v>
      </c>
      <c r="AQ53" s="225">
        <v>43663</v>
      </c>
      <c r="AR53" s="227" t="s">
        <v>528</v>
      </c>
      <c r="AS53" s="232" t="s">
        <v>600</v>
      </c>
      <c r="AT53" s="232" t="s">
        <v>600</v>
      </c>
      <c r="AU53" s="232" t="s">
        <v>600</v>
      </c>
      <c r="AV53" s="209" t="s">
        <v>525</v>
      </c>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row>
    <row r="54" spans="1:117" ht="90" x14ac:dyDescent="0.25">
      <c r="A54" s="208">
        <v>29</v>
      </c>
      <c r="B54" s="208" t="s">
        <v>511</v>
      </c>
      <c r="C54" s="208" t="s">
        <v>600</v>
      </c>
      <c r="D54" s="208" t="s">
        <v>600</v>
      </c>
      <c r="E54" s="208" t="s">
        <v>600</v>
      </c>
      <c r="F54" s="208" t="s">
        <v>600</v>
      </c>
      <c r="G54" s="208" t="s">
        <v>600</v>
      </c>
      <c r="H54" s="208" t="s">
        <v>600</v>
      </c>
      <c r="I54" s="208" t="s">
        <v>600</v>
      </c>
      <c r="J54" s="208" t="s">
        <v>600</v>
      </c>
      <c r="K54" s="208" t="s">
        <v>600</v>
      </c>
      <c r="L54" s="208" t="s">
        <v>600</v>
      </c>
      <c r="M54" s="222" t="s">
        <v>687</v>
      </c>
      <c r="N54" s="222" t="s">
        <v>687</v>
      </c>
      <c r="O54" s="209" t="s">
        <v>513</v>
      </c>
      <c r="P54" s="210">
        <v>48.82</v>
      </c>
      <c r="Q54" s="209" t="s">
        <v>514</v>
      </c>
      <c r="R54" s="210">
        <v>48.82</v>
      </c>
      <c r="S54" s="222" t="s">
        <v>542</v>
      </c>
      <c r="T54" s="222" t="s">
        <v>542</v>
      </c>
      <c r="U54" s="228">
        <v>1</v>
      </c>
      <c r="V54" s="228">
        <v>1</v>
      </c>
      <c r="W54" s="222" t="s">
        <v>688</v>
      </c>
      <c r="X54" s="212">
        <v>40.683333333333337</v>
      </c>
      <c r="Y54" s="222" t="s">
        <v>518</v>
      </c>
      <c r="Z54" s="222" t="s">
        <v>518</v>
      </c>
      <c r="AA54" s="227" t="s">
        <v>518</v>
      </c>
      <c r="AB54" s="230">
        <v>40.683333333333337</v>
      </c>
      <c r="AC54" s="222" t="s">
        <v>689</v>
      </c>
      <c r="AD54" s="230">
        <v>48.82</v>
      </c>
      <c r="AE54" s="212">
        <v>48.82</v>
      </c>
      <c r="AF54" s="213" t="s">
        <v>690</v>
      </c>
      <c r="AG54" s="227" t="s">
        <v>518</v>
      </c>
      <c r="AH54" s="222" t="s">
        <v>691</v>
      </c>
      <c r="AI54" s="225" t="s">
        <v>518</v>
      </c>
      <c r="AJ54" s="225" t="s">
        <v>518</v>
      </c>
      <c r="AK54" s="225" t="s">
        <v>518</v>
      </c>
      <c r="AL54" s="209" t="s">
        <v>685</v>
      </c>
      <c r="AM54" s="209" t="s">
        <v>547</v>
      </c>
      <c r="AN54" s="225">
        <v>43693</v>
      </c>
      <c r="AO54" s="209" t="s">
        <v>692</v>
      </c>
      <c r="AP54" s="225">
        <v>43684</v>
      </c>
      <c r="AQ54" s="225">
        <v>43684</v>
      </c>
      <c r="AR54" s="227" t="s">
        <v>667</v>
      </c>
      <c r="AS54" s="232" t="s">
        <v>600</v>
      </c>
      <c r="AT54" s="232" t="s">
        <v>600</v>
      </c>
      <c r="AU54" s="232" t="s">
        <v>600</v>
      </c>
      <c r="AV54" s="209" t="s">
        <v>525</v>
      </c>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CU54" s="219"/>
      <c r="CV54" s="219"/>
      <c r="CW54" s="219"/>
      <c r="CX54" s="219"/>
      <c r="CY54" s="219"/>
      <c r="CZ54" s="219"/>
      <c r="DA54" s="219"/>
      <c r="DB54" s="219"/>
      <c r="DC54" s="219"/>
      <c r="DD54" s="219"/>
      <c r="DE54" s="219"/>
      <c r="DF54" s="219"/>
      <c r="DG54" s="219"/>
      <c r="DH54" s="219"/>
      <c r="DI54" s="219"/>
      <c r="DJ54" s="219"/>
      <c r="DK54" s="219"/>
      <c r="DL54" s="219"/>
      <c r="DM54" s="219"/>
    </row>
    <row r="55" spans="1:117" ht="75" x14ac:dyDescent="0.25">
      <c r="A55" s="208">
        <v>30</v>
      </c>
      <c r="B55" s="208" t="s">
        <v>511</v>
      </c>
      <c r="C55" s="208" t="s">
        <v>600</v>
      </c>
      <c r="D55" s="208" t="s">
        <v>600</v>
      </c>
      <c r="E55" s="208" t="s">
        <v>600</v>
      </c>
      <c r="F55" s="208" t="s">
        <v>600</v>
      </c>
      <c r="G55" s="208" t="s">
        <v>600</v>
      </c>
      <c r="H55" s="208" t="s">
        <v>600</v>
      </c>
      <c r="I55" s="208" t="s">
        <v>600</v>
      </c>
      <c r="J55" s="208" t="s">
        <v>600</v>
      </c>
      <c r="K55" s="208" t="s">
        <v>600</v>
      </c>
      <c r="L55" s="208" t="s">
        <v>600</v>
      </c>
      <c r="M55" s="222" t="s">
        <v>693</v>
      </c>
      <c r="N55" s="222" t="s">
        <v>693</v>
      </c>
      <c r="O55" s="209" t="s">
        <v>513</v>
      </c>
      <c r="P55" s="210">
        <v>269.87299999999999</v>
      </c>
      <c r="Q55" s="209" t="s">
        <v>514</v>
      </c>
      <c r="R55" s="210">
        <v>269.87299999999999</v>
      </c>
      <c r="S55" s="222" t="s">
        <v>542</v>
      </c>
      <c r="T55" s="222" t="s">
        <v>542</v>
      </c>
      <c r="U55" s="228">
        <v>1</v>
      </c>
      <c r="V55" s="228">
        <v>1</v>
      </c>
      <c r="W55" s="222" t="s">
        <v>694</v>
      </c>
      <c r="X55" s="212">
        <v>224.89416666666668</v>
      </c>
      <c r="Y55" s="222" t="s">
        <v>518</v>
      </c>
      <c r="Z55" s="222" t="s">
        <v>518</v>
      </c>
      <c r="AA55" s="227" t="s">
        <v>518</v>
      </c>
      <c r="AB55" s="230">
        <v>224.89416666666668</v>
      </c>
      <c r="AC55" s="222" t="s">
        <v>694</v>
      </c>
      <c r="AD55" s="230">
        <v>269.87299999999999</v>
      </c>
      <c r="AE55" s="212">
        <v>269.87299999999999</v>
      </c>
      <c r="AF55" s="213" t="s">
        <v>695</v>
      </c>
      <c r="AG55" s="227" t="s">
        <v>518</v>
      </c>
      <c r="AH55" s="222" t="s">
        <v>691</v>
      </c>
      <c r="AI55" s="225" t="s">
        <v>518</v>
      </c>
      <c r="AJ55" s="225" t="s">
        <v>518</v>
      </c>
      <c r="AK55" s="225" t="s">
        <v>518</v>
      </c>
      <c r="AL55" s="209" t="s">
        <v>546</v>
      </c>
      <c r="AM55" s="209" t="s">
        <v>547</v>
      </c>
      <c r="AN55" s="225">
        <v>43696</v>
      </c>
      <c r="AO55" s="209" t="s">
        <v>696</v>
      </c>
      <c r="AP55" s="225">
        <v>43696</v>
      </c>
      <c r="AQ55" s="225">
        <v>43696</v>
      </c>
      <c r="AR55" s="227" t="s">
        <v>667</v>
      </c>
      <c r="AS55" s="232" t="s">
        <v>600</v>
      </c>
      <c r="AT55" s="232" t="s">
        <v>600</v>
      </c>
      <c r="AU55" s="232" t="s">
        <v>600</v>
      </c>
      <c r="AV55" s="209" t="s">
        <v>525</v>
      </c>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19"/>
      <c r="CP55" s="219"/>
      <c r="CQ55" s="219"/>
      <c r="CR55" s="219"/>
      <c r="CS55" s="219"/>
      <c r="CT55" s="219"/>
      <c r="CU55" s="219"/>
      <c r="CV55" s="219"/>
      <c r="CW55" s="219"/>
      <c r="CX55" s="219"/>
      <c r="CY55" s="219"/>
      <c r="CZ55" s="219"/>
      <c r="DA55" s="219"/>
      <c r="DB55" s="219"/>
      <c r="DC55" s="219"/>
      <c r="DD55" s="219"/>
      <c r="DE55" s="219"/>
      <c r="DF55" s="219"/>
      <c r="DG55" s="219"/>
      <c r="DH55" s="219"/>
      <c r="DI55" s="219"/>
      <c r="DJ55" s="219"/>
      <c r="DK55" s="219"/>
      <c r="DL55" s="219"/>
      <c r="DM55" s="219"/>
    </row>
    <row r="56" spans="1:117" ht="45" x14ac:dyDescent="0.25">
      <c r="A56" s="208">
        <v>31</v>
      </c>
      <c r="B56" s="208" t="s">
        <v>511</v>
      </c>
      <c r="C56" s="208" t="s">
        <v>600</v>
      </c>
      <c r="D56" s="208" t="s">
        <v>600</v>
      </c>
      <c r="E56" s="208" t="s">
        <v>600</v>
      </c>
      <c r="F56" s="208" t="s">
        <v>600</v>
      </c>
      <c r="G56" s="208" t="s">
        <v>600</v>
      </c>
      <c r="H56" s="208" t="s">
        <v>600</v>
      </c>
      <c r="I56" s="208" t="s">
        <v>600</v>
      </c>
      <c r="J56" s="208" t="s">
        <v>600</v>
      </c>
      <c r="K56" s="208" t="s">
        <v>600</v>
      </c>
      <c r="L56" s="208" t="s">
        <v>600</v>
      </c>
      <c r="M56" s="222" t="s">
        <v>697</v>
      </c>
      <c r="N56" s="222" t="s">
        <v>697</v>
      </c>
      <c r="O56" s="209" t="s">
        <v>513</v>
      </c>
      <c r="P56" s="210">
        <v>100</v>
      </c>
      <c r="Q56" s="209" t="s">
        <v>514</v>
      </c>
      <c r="R56" s="210">
        <v>100</v>
      </c>
      <c r="S56" s="222" t="s">
        <v>530</v>
      </c>
      <c r="T56" s="222" t="s">
        <v>530</v>
      </c>
      <c r="U56" s="228">
        <v>2</v>
      </c>
      <c r="V56" s="228">
        <v>2</v>
      </c>
      <c r="W56" s="222" t="s">
        <v>698</v>
      </c>
      <c r="X56" s="212">
        <v>65</v>
      </c>
      <c r="Y56" s="222" t="s">
        <v>518</v>
      </c>
      <c r="Z56" s="222" t="s">
        <v>518</v>
      </c>
      <c r="AA56" s="227" t="s">
        <v>518</v>
      </c>
      <c r="AB56" s="230">
        <v>65</v>
      </c>
      <c r="AC56" s="222" t="s">
        <v>699</v>
      </c>
      <c r="AD56" s="230">
        <v>65</v>
      </c>
      <c r="AE56" s="212">
        <v>65</v>
      </c>
      <c r="AF56" s="213" t="s">
        <v>700</v>
      </c>
      <c r="AG56" s="227" t="s">
        <v>518</v>
      </c>
      <c r="AH56" s="222" t="s">
        <v>691</v>
      </c>
      <c r="AI56" s="225">
        <v>43682</v>
      </c>
      <c r="AJ56" s="225">
        <v>43682</v>
      </c>
      <c r="AK56" s="225">
        <v>43682</v>
      </c>
      <c r="AL56" s="209" t="s">
        <v>518</v>
      </c>
      <c r="AM56" s="209" t="s">
        <v>518</v>
      </c>
      <c r="AN56" s="209" t="s">
        <v>518</v>
      </c>
      <c r="AO56" s="209" t="s">
        <v>518</v>
      </c>
      <c r="AP56" s="225">
        <v>43698</v>
      </c>
      <c r="AQ56" s="225">
        <v>43698</v>
      </c>
      <c r="AR56" s="227" t="s">
        <v>667</v>
      </c>
      <c r="AS56" s="232" t="s">
        <v>600</v>
      </c>
      <c r="AT56" s="232" t="s">
        <v>600</v>
      </c>
      <c r="AU56" s="232" t="s">
        <v>600</v>
      </c>
      <c r="AV56" s="209" t="s">
        <v>525</v>
      </c>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c r="CP56" s="219"/>
      <c r="CQ56" s="219"/>
      <c r="CR56" s="219"/>
      <c r="CS56" s="219"/>
      <c r="CT56" s="219"/>
      <c r="CU56" s="219"/>
      <c r="CV56" s="219"/>
      <c r="CW56" s="219"/>
      <c r="CX56" s="219"/>
      <c r="CY56" s="219"/>
      <c r="CZ56" s="219"/>
      <c r="DA56" s="219"/>
      <c r="DB56" s="219"/>
      <c r="DC56" s="219"/>
      <c r="DD56" s="219"/>
      <c r="DE56" s="219"/>
      <c r="DF56" s="219"/>
      <c r="DG56" s="219"/>
      <c r="DH56" s="219"/>
      <c r="DI56" s="219"/>
      <c r="DJ56" s="219"/>
      <c r="DK56" s="219"/>
      <c r="DL56" s="219"/>
      <c r="DM56" s="219"/>
    </row>
    <row r="57" spans="1:117" ht="60" x14ac:dyDescent="0.25">
      <c r="A57" s="208">
        <v>32</v>
      </c>
      <c r="B57" s="208" t="s">
        <v>511</v>
      </c>
      <c r="C57" s="208" t="s">
        <v>600</v>
      </c>
      <c r="D57" s="208" t="s">
        <v>600</v>
      </c>
      <c r="E57" s="208" t="s">
        <v>600</v>
      </c>
      <c r="F57" s="208" t="s">
        <v>600</v>
      </c>
      <c r="G57" s="208" t="s">
        <v>600</v>
      </c>
      <c r="H57" s="208" t="s">
        <v>600</v>
      </c>
      <c r="I57" s="208" t="s">
        <v>600</v>
      </c>
      <c r="J57" s="208" t="s">
        <v>600</v>
      </c>
      <c r="K57" s="208" t="s">
        <v>600</v>
      </c>
      <c r="L57" s="208" t="s">
        <v>600</v>
      </c>
      <c r="M57" s="222" t="s">
        <v>701</v>
      </c>
      <c r="N57" s="222" t="s">
        <v>701</v>
      </c>
      <c r="O57" s="209" t="s">
        <v>513</v>
      </c>
      <c r="P57" s="210">
        <v>6313.0739999999996</v>
      </c>
      <c r="Q57" s="209" t="s">
        <v>514</v>
      </c>
      <c r="R57" s="210">
        <v>6313.0739999999996</v>
      </c>
      <c r="S57" s="222" t="s">
        <v>542</v>
      </c>
      <c r="T57" s="222" t="s">
        <v>542</v>
      </c>
      <c r="U57" s="228">
        <v>1</v>
      </c>
      <c r="V57" s="228">
        <v>1</v>
      </c>
      <c r="W57" s="222" t="s">
        <v>702</v>
      </c>
      <c r="X57" s="212">
        <v>5260.8949999999995</v>
      </c>
      <c r="Y57" s="222" t="s">
        <v>518</v>
      </c>
      <c r="Z57" s="222" t="s">
        <v>518</v>
      </c>
      <c r="AA57" s="227" t="s">
        <v>518</v>
      </c>
      <c r="AB57" s="230">
        <v>5260.8949999999995</v>
      </c>
      <c r="AC57" s="222" t="s">
        <v>702</v>
      </c>
      <c r="AD57" s="230">
        <v>6313.0739999999996</v>
      </c>
      <c r="AE57" s="212">
        <v>6313.0739999999996</v>
      </c>
      <c r="AF57" s="213" t="s">
        <v>703</v>
      </c>
      <c r="AG57" s="227" t="s">
        <v>518</v>
      </c>
      <c r="AH57" s="222" t="s">
        <v>691</v>
      </c>
      <c r="AI57" s="225" t="s">
        <v>518</v>
      </c>
      <c r="AJ57" s="225" t="s">
        <v>518</v>
      </c>
      <c r="AK57" s="225" t="s">
        <v>518</v>
      </c>
      <c r="AL57" s="209" t="s">
        <v>546</v>
      </c>
      <c r="AM57" s="209" t="s">
        <v>547</v>
      </c>
      <c r="AN57" s="225">
        <v>43704</v>
      </c>
      <c r="AO57" s="209" t="s">
        <v>704</v>
      </c>
      <c r="AP57" s="225">
        <v>43704</v>
      </c>
      <c r="AQ57" s="225">
        <v>43704</v>
      </c>
      <c r="AR57" s="227" t="s">
        <v>667</v>
      </c>
      <c r="AS57" s="232" t="s">
        <v>600</v>
      </c>
      <c r="AT57" s="232" t="s">
        <v>600</v>
      </c>
      <c r="AU57" s="232" t="s">
        <v>600</v>
      </c>
      <c r="AV57" s="209" t="s">
        <v>525</v>
      </c>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c r="CP57" s="219"/>
      <c r="CQ57" s="219"/>
      <c r="CR57" s="219"/>
      <c r="CS57" s="219"/>
      <c r="CT57" s="219"/>
      <c r="CU57" s="219"/>
      <c r="CV57" s="219"/>
      <c r="CW57" s="219"/>
      <c r="CX57" s="219"/>
      <c r="CY57" s="219"/>
      <c r="CZ57" s="219"/>
      <c r="DA57" s="219"/>
      <c r="DB57" s="219"/>
      <c r="DC57" s="219"/>
      <c r="DD57" s="219"/>
      <c r="DE57" s="219"/>
      <c r="DF57" s="219"/>
      <c r="DG57" s="219"/>
      <c r="DH57" s="219"/>
      <c r="DI57" s="219"/>
      <c r="DJ57" s="219"/>
      <c r="DK57" s="219"/>
      <c r="DL57" s="219"/>
      <c r="DM57" s="219"/>
    </row>
    <row r="58" spans="1:117" s="22" customFormat="1" ht="45" x14ac:dyDescent="0.25">
      <c r="A58" s="208">
        <v>33</v>
      </c>
      <c r="B58" s="208" t="s">
        <v>511</v>
      </c>
      <c r="C58" s="208" t="s">
        <v>600</v>
      </c>
      <c r="D58" s="208" t="s">
        <v>600</v>
      </c>
      <c r="E58" s="208" t="s">
        <v>600</v>
      </c>
      <c r="F58" s="208" t="s">
        <v>600</v>
      </c>
      <c r="G58" s="208" t="s">
        <v>600</v>
      </c>
      <c r="H58" s="208" t="s">
        <v>600</v>
      </c>
      <c r="I58" s="208" t="s">
        <v>600</v>
      </c>
      <c r="J58" s="208" t="s">
        <v>600</v>
      </c>
      <c r="K58" s="208" t="s">
        <v>600</v>
      </c>
      <c r="L58" s="208" t="s">
        <v>600</v>
      </c>
      <c r="M58" s="222" t="s">
        <v>582</v>
      </c>
      <c r="N58" s="222" t="s">
        <v>582</v>
      </c>
      <c r="O58" s="209" t="s">
        <v>513</v>
      </c>
      <c r="P58" s="210">
        <v>12329.875</v>
      </c>
      <c r="Q58" s="209" t="s">
        <v>514</v>
      </c>
      <c r="R58" s="210">
        <v>12329.875</v>
      </c>
      <c r="S58" s="223" t="s">
        <v>538</v>
      </c>
      <c r="T58" s="209" t="s">
        <v>518</v>
      </c>
      <c r="U58" s="209" t="s">
        <v>518</v>
      </c>
      <c r="V58" s="209" t="s">
        <v>518</v>
      </c>
      <c r="W58" s="209" t="s">
        <v>518</v>
      </c>
      <c r="X58" s="209" t="s">
        <v>518</v>
      </c>
      <c r="Y58" s="209" t="s">
        <v>518</v>
      </c>
      <c r="Z58" s="209" t="s">
        <v>518</v>
      </c>
      <c r="AA58" s="209" t="s">
        <v>518</v>
      </c>
      <c r="AB58" s="209" t="s">
        <v>518</v>
      </c>
      <c r="AC58" s="209" t="s">
        <v>518</v>
      </c>
      <c r="AD58" s="209" t="s">
        <v>518</v>
      </c>
      <c r="AE58" s="209" t="s">
        <v>518</v>
      </c>
      <c r="AF58" s="213" t="s">
        <v>705</v>
      </c>
      <c r="AG58" s="224" t="s">
        <v>527</v>
      </c>
      <c r="AH58" s="222" t="s">
        <v>539</v>
      </c>
      <c r="AI58" s="209" t="s">
        <v>518</v>
      </c>
      <c r="AJ58" s="209" t="s">
        <v>518</v>
      </c>
      <c r="AK58" s="209" t="s">
        <v>518</v>
      </c>
      <c r="AL58" s="209" t="s">
        <v>518</v>
      </c>
      <c r="AM58" s="209" t="s">
        <v>518</v>
      </c>
      <c r="AN58" s="209" t="s">
        <v>518</v>
      </c>
      <c r="AO58" s="209" t="s">
        <v>518</v>
      </c>
      <c r="AP58" s="209" t="s">
        <v>518</v>
      </c>
      <c r="AQ58" s="209" t="s">
        <v>518</v>
      </c>
      <c r="AR58" s="209" t="s">
        <v>518</v>
      </c>
      <c r="AS58" s="209" t="s">
        <v>518</v>
      </c>
      <c r="AT58" s="209" t="s">
        <v>518</v>
      </c>
      <c r="AU58" s="209" t="s">
        <v>518</v>
      </c>
      <c r="AV58" s="209" t="s">
        <v>706</v>
      </c>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221"/>
      <c r="DI58" s="221"/>
      <c r="DJ58" s="221"/>
      <c r="DK58" s="221"/>
      <c r="DL58" s="221"/>
      <c r="DM58" s="221"/>
    </row>
    <row r="59" spans="1:117" s="22" customFormat="1" ht="45" x14ac:dyDescent="0.25">
      <c r="A59" s="208">
        <v>34</v>
      </c>
      <c r="B59" s="208" t="s">
        <v>511</v>
      </c>
      <c r="C59" s="208" t="s">
        <v>600</v>
      </c>
      <c r="D59" s="208" t="s">
        <v>600</v>
      </c>
      <c r="E59" s="208" t="s">
        <v>600</v>
      </c>
      <c r="F59" s="208" t="s">
        <v>600</v>
      </c>
      <c r="G59" s="208" t="s">
        <v>600</v>
      </c>
      <c r="H59" s="208" t="s">
        <v>600</v>
      </c>
      <c r="I59" s="208" t="s">
        <v>600</v>
      </c>
      <c r="J59" s="208" t="s">
        <v>600</v>
      </c>
      <c r="K59" s="208" t="s">
        <v>600</v>
      </c>
      <c r="L59" s="208" t="s">
        <v>600</v>
      </c>
      <c r="M59" s="222" t="s">
        <v>591</v>
      </c>
      <c r="N59" s="222" t="s">
        <v>591</v>
      </c>
      <c r="O59" s="209" t="s">
        <v>513</v>
      </c>
      <c r="P59" s="210">
        <v>5683.3329999999996</v>
      </c>
      <c r="Q59" s="209" t="s">
        <v>514</v>
      </c>
      <c r="R59" s="210">
        <v>5683.3329999999996</v>
      </c>
      <c r="S59" s="223" t="s">
        <v>538</v>
      </c>
      <c r="T59" s="209" t="s">
        <v>518</v>
      </c>
      <c r="U59" s="209" t="s">
        <v>518</v>
      </c>
      <c r="V59" s="209" t="s">
        <v>518</v>
      </c>
      <c r="W59" s="209" t="s">
        <v>518</v>
      </c>
      <c r="X59" s="209" t="s">
        <v>518</v>
      </c>
      <c r="Y59" s="209" t="s">
        <v>518</v>
      </c>
      <c r="Z59" s="209" t="s">
        <v>518</v>
      </c>
      <c r="AA59" s="209" t="s">
        <v>518</v>
      </c>
      <c r="AB59" s="209" t="s">
        <v>518</v>
      </c>
      <c r="AC59" s="209" t="s">
        <v>518</v>
      </c>
      <c r="AD59" s="209" t="s">
        <v>518</v>
      </c>
      <c r="AE59" s="209" t="s">
        <v>518</v>
      </c>
      <c r="AF59" s="213" t="s">
        <v>707</v>
      </c>
      <c r="AG59" s="224" t="s">
        <v>527</v>
      </c>
      <c r="AH59" s="222" t="s">
        <v>539</v>
      </c>
      <c r="AI59" s="209" t="s">
        <v>518</v>
      </c>
      <c r="AJ59" s="209" t="s">
        <v>518</v>
      </c>
      <c r="AK59" s="209" t="s">
        <v>518</v>
      </c>
      <c r="AL59" s="209" t="s">
        <v>518</v>
      </c>
      <c r="AM59" s="209" t="s">
        <v>518</v>
      </c>
      <c r="AN59" s="209" t="s">
        <v>518</v>
      </c>
      <c r="AO59" s="209" t="s">
        <v>518</v>
      </c>
      <c r="AP59" s="209" t="s">
        <v>518</v>
      </c>
      <c r="AQ59" s="209" t="s">
        <v>518</v>
      </c>
      <c r="AR59" s="209" t="s">
        <v>518</v>
      </c>
      <c r="AS59" s="209" t="s">
        <v>518</v>
      </c>
      <c r="AT59" s="209" t="s">
        <v>518</v>
      </c>
      <c r="AU59" s="209" t="s">
        <v>518</v>
      </c>
      <c r="AV59" s="209" t="s">
        <v>706</v>
      </c>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CZ59" s="221"/>
      <c r="DA59" s="221"/>
      <c r="DB59" s="221"/>
      <c r="DC59" s="221"/>
      <c r="DD59" s="221"/>
      <c r="DE59" s="221"/>
      <c r="DF59" s="221"/>
      <c r="DG59" s="221"/>
      <c r="DH59" s="221"/>
      <c r="DI59" s="221"/>
      <c r="DJ59" s="221"/>
      <c r="DK59" s="221"/>
      <c r="DL59" s="221"/>
      <c r="DM59" s="221"/>
    </row>
    <row r="60" spans="1:117" s="22" customFormat="1" ht="45" x14ac:dyDescent="0.25">
      <c r="A60" s="208">
        <v>35</v>
      </c>
      <c r="B60" s="208" t="s">
        <v>511</v>
      </c>
      <c r="C60" s="208" t="s">
        <v>600</v>
      </c>
      <c r="D60" s="208" t="s">
        <v>600</v>
      </c>
      <c r="E60" s="208" t="s">
        <v>600</v>
      </c>
      <c r="F60" s="208" t="s">
        <v>600</v>
      </c>
      <c r="G60" s="208" t="s">
        <v>600</v>
      </c>
      <c r="H60" s="208" t="s">
        <v>600</v>
      </c>
      <c r="I60" s="208" t="s">
        <v>600</v>
      </c>
      <c r="J60" s="208" t="s">
        <v>600</v>
      </c>
      <c r="K60" s="208" t="s">
        <v>600</v>
      </c>
      <c r="L60" s="208" t="s">
        <v>600</v>
      </c>
      <c r="M60" s="222" t="s">
        <v>592</v>
      </c>
      <c r="N60" s="222" t="s">
        <v>592</v>
      </c>
      <c r="O60" s="209" t="s">
        <v>513</v>
      </c>
      <c r="P60" s="210">
        <v>506</v>
      </c>
      <c r="Q60" s="209" t="s">
        <v>514</v>
      </c>
      <c r="R60" s="210">
        <v>506</v>
      </c>
      <c r="S60" s="222" t="s">
        <v>542</v>
      </c>
      <c r="T60" s="209" t="s">
        <v>518</v>
      </c>
      <c r="U60" s="209" t="s">
        <v>518</v>
      </c>
      <c r="V60" s="209" t="s">
        <v>518</v>
      </c>
      <c r="W60" s="209" t="s">
        <v>518</v>
      </c>
      <c r="X60" s="209" t="s">
        <v>518</v>
      </c>
      <c r="Y60" s="209" t="s">
        <v>518</v>
      </c>
      <c r="Z60" s="209" t="s">
        <v>518</v>
      </c>
      <c r="AA60" s="209" t="s">
        <v>518</v>
      </c>
      <c r="AB60" s="209" t="s">
        <v>518</v>
      </c>
      <c r="AC60" s="209" t="s">
        <v>518</v>
      </c>
      <c r="AD60" s="209" t="s">
        <v>518</v>
      </c>
      <c r="AE60" s="209" t="s">
        <v>518</v>
      </c>
      <c r="AF60" s="213" t="s">
        <v>593</v>
      </c>
      <c r="AG60" s="209" t="s">
        <v>518</v>
      </c>
      <c r="AH60" s="222" t="s">
        <v>594</v>
      </c>
      <c r="AI60" s="209" t="s">
        <v>518</v>
      </c>
      <c r="AJ60" s="209" t="s">
        <v>518</v>
      </c>
      <c r="AK60" s="209" t="s">
        <v>518</v>
      </c>
      <c r="AL60" s="209" t="s">
        <v>708</v>
      </c>
      <c r="AM60" s="209" t="s">
        <v>547</v>
      </c>
      <c r="AN60" s="225">
        <v>43647</v>
      </c>
      <c r="AO60" s="209" t="s">
        <v>709</v>
      </c>
      <c r="AP60" s="209" t="s">
        <v>518</v>
      </c>
      <c r="AQ60" s="209" t="s">
        <v>518</v>
      </c>
      <c r="AR60" s="209" t="s">
        <v>518</v>
      </c>
      <c r="AS60" s="209" t="s">
        <v>518</v>
      </c>
      <c r="AT60" s="209" t="s">
        <v>518</v>
      </c>
      <c r="AU60" s="209" t="s">
        <v>518</v>
      </c>
      <c r="AV60" s="209" t="s">
        <v>706</v>
      </c>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J60" s="221"/>
      <c r="DK60" s="221"/>
      <c r="DL60" s="221"/>
      <c r="DM60" s="221"/>
    </row>
    <row r="61" spans="1:117" s="22" customFormat="1" ht="45" x14ac:dyDescent="0.25">
      <c r="A61" s="208">
        <v>36</v>
      </c>
      <c r="B61" s="208" t="s">
        <v>511</v>
      </c>
      <c r="C61" s="208" t="s">
        <v>600</v>
      </c>
      <c r="D61" s="208" t="s">
        <v>600</v>
      </c>
      <c r="E61" s="208" t="s">
        <v>600</v>
      </c>
      <c r="F61" s="208" t="s">
        <v>600</v>
      </c>
      <c r="G61" s="208" t="s">
        <v>600</v>
      </c>
      <c r="H61" s="208" t="s">
        <v>600</v>
      </c>
      <c r="I61" s="208" t="s">
        <v>600</v>
      </c>
      <c r="J61" s="208" t="s">
        <v>600</v>
      </c>
      <c r="K61" s="208" t="s">
        <v>600</v>
      </c>
      <c r="L61" s="208" t="s">
        <v>600</v>
      </c>
      <c r="M61" s="222" t="s">
        <v>595</v>
      </c>
      <c r="N61" s="222" t="s">
        <v>595</v>
      </c>
      <c r="O61" s="209" t="s">
        <v>513</v>
      </c>
      <c r="P61" s="210">
        <v>175</v>
      </c>
      <c r="Q61" s="209" t="s">
        <v>514</v>
      </c>
      <c r="R61" s="210">
        <v>175</v>
      </c>
      <c r="S61" s="223" t="s">
        <v>538</v>
      </c>
      <c r="T61" s="209" t="s">
        <v>518</v>
      </c>
      <c r="U61" s="209" t="s">
        <v>518</v>
      </c>
      <c r="V61" s="209" t="s">
        <v>518</v>
      </c>
      <c r="W61" s="209" t="s">
        <v>518</v>
      </c>
      <c r="X61" s="209" t="s">
        <v>518</v>
      </c>
      <c r="Y61" s="209" t="s">
        <v>518</v>
      </c>
      <c r="Z61" s="209" t="s">
        <v>518</v>
      </c>
      <c r="AA61" s="209" t="s">
        <v>518</v>
      </c>
      <c r="AB61" s="209" t="s">
        <v>518</v>
      </c>
      <c r="AC61" s="209" t="s">
        <v>518</v>
      </c>
      <c r="AD61" s="209" t="s">
        <v>518</v>
      </c>
      <c r="AE61" s="209" t="s">
        <v>518</v>
      </c>
      <c r="AF61" s="213" t="s">
        <v>710</v>
      </c>
      <c r="AG61" s="224" t="s">
        <v>527</v>
      </c>
      <c r="AH61" s="222" t="s">
        <v>594</v>
      </c>
      <c r="AI61" s="209" t="s">
        <v>518</v>
      </c>
      <c r="AJ61" s="209" t="s">
        <v>518</v>
      </c>
      <c r="AK61" s="209" t="s">
        <v>518</v>
      </c>
      <c r="AL61" s="209" t="s">
        <v>518</v>
      </c>
      <c r="AM61" s="209" t="s">
        <v>518</v>
      </c>
      <c r="AN61" s="209" t="s">
        <v>518</v>
      </c>
      <c r="AO61" s="209" t="s">
        <v>518</v>
      </c>
      <c r="AP61" s="209" t="s">
        <v>518</v>
      </c>
      <c r="AQ61" s="209" t="s">
        <v>518</v>
      </c>
      <c r="AR61" s="209" t="s">
        <v>518</v>
      </c>
      <c r="AS61" s="209" t="s">
        <v>518</v>
      </c>
      <c r="AT61" s="209" t="s">
        <v>518</v>
      </c>
      <c r="AU61" s="209" t="s">
        <v>518</v>
      </c>
      <c r="AV61" s="209" t="s">
        <v>706</v>
      </c>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J61" s="221"/>
      <c r="DK61" s="221"/>
      <c r="DL61" s="221"/>
      <c r="DM61" s="221"/>
    </row>
    <row r="62" spans="1:117" s="22" customFormat="1" ht="45" x14ac:dyDescent="0.25">
      <c r="A62" s="208">
        <v>37</v>
      </c>
      <c r="B62" s="208" t="s">
        <v>511</v>
      </c>
      <c r="C62" s="208" t="s">
        <v>600</v>
      </c>
      <c r="D62" s="208" t="s">
        <v>600</v>
      </c>
      <c r="E62" s="208" t="s">
        <v>600</v>
      </c>
      <c r="F62" s="208" t="s">
        <v>600</v>
      </c>
      <c r="G62" s="208" t="s">
        <v>600</v>
      </c>
      <c r="H62" s="208" t="s">
        <v>600</v>
      </c>
      <c r="I62" s="208" t="s">
        <v>600</v>
      </c>
      <c r="J62" s="208" t="s">
        <v>600</v>
      </c>
      <c r="K62" s="208" t="s">
        <v>600</v>
      </c>
      <c r="L62" s="208" t="s">
        <v>600</v>
      </c>
      <c r="M62" s="222" t="s">
        <v>596</v>
      </c>
      <c r="N62" s="222" t="s">
        <v>596</v>
      </c>
      <c r="O62" s="209" t="s">
        <v>513</v>
      </c>
      <c r="P62" s="210">
        <v>190</v>
      </c>
      <c r="Q62" s="209" t="s">
        <v>514</v>
      </c>
      <c r="R62" s="210">
        <v>190</v>
      </c>
      <c r="S62" s="223" t="s">
        <v>538</v>
      </c>
      <c r="T62" s="209" t="s">
        <v>518</v>
      </c>
      <c r="U62" s="209" t="s">
        <v>518</v>
      </c>
      <c r="V62" s="209" t="s">
        <v>518</v>
      </c>
      <c r="W62" s="209" t="s">
        <v>518</v>
      </c>
      <c r="X62" s="209" t="s">
        <v>518</v>
      </c>
      <c r="Y62" s="209" t="s">
        <v>518</v>
      </c>
      <c r="Z62" s="209" t="s">
        <v>518</v>
      </c>
      <c r="AA62" s="209" t="s">
        <v>518</v>
      </c>
      <c r="AB62" s="209" t="s">
        <v>518</v>
      </c>
      <c r="AC62" s="209" t="s">
        <v>518</v>
      </c>
      <c r="AD62" s="209" t="s">
        <v>518</v>
      </c>
      <c r="AE62" s="209" t="s">
        <v>518</v>
      </c>
      <c r="AF62" s="213" t="s">
        <v>711</v>
      </c>
      <c r="AG62" s="224" t="s">
        <v>527</v>
      </c>
      <c r="AH62" s="222" t="s">
        <v>594</v>
      </c>
      <c r="AI62" s="209" t="s">
        <v>518</v>
      </c>
      <c r="AJ62" s="209" t="s">
        <v>518</v>
      </c>
      <c r="AK62" s="209" t="s">
        <v>518</v>
      </c>
      <c r="AL62" s="209" t="s">
        <v>518</v>
      </c>
      <c r="AM62" s="209" t="s">
        <v>518</v>
      </c>
      <c r="AN62" s="209" t="s">
        <v>518</v>
      </c>
      <c r="AO62" s="209" t="s">
        <v>518</v>
      </c>
      <c r="AP62" s="209" t="s">
        <v>518</v>
      </c>
      <c r="AQ62" s="209" t="s">
        <v>518</v>
      </c>
      <c r="AR62" s="209" t="s">
        <v>518</v>
      </c>
      <c r="AS62" s="209" t="s">
        <v>518</v>
      </c>
      <c r="AT62" s="209" t="s">
        <v>518</v>
      </c>
      <c r="AU62" s="209" t="s">
        <v>518</v>
      </c>
      <c r="AV62" s="209" t="s">
        <v>706</v>
      </c>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row>
    <row r="63" spans="1:117" s="22" customFormat="1" ht="45" x14ac:dyDescent="0.25">
      <c r="A63" s="208">
        <v>38</v>
      </c>
      <c r="B63" s="208" t="s">
        <v>511</v>
      </c>
      <c r="C63" s="208" t="s">
        <v>600</v>
      </c>
      <c r="D63" s="208" t="s">
        <v>600</v>
      </c>
      <c r="E63" s="208" t="s">
        <v>600</v>
      </c>
      <c r="F63" s="208" t="s">
        <v>600</v>
      </c>
      <c r="G63" s="208" t="s">
        <v>600</v>
      </c>
      <c r="H63" s="208" t="s">
        <v>600</v>
      </c>
      <c r="I63" s="208" t="s">
        <v>600</v>
      </c>
      <c r="J63" s="208" t="s">
        <v>600</v>
      </c>
      <c r="K63" s="208" t="s">
        <v>600</v>
      </c>
      <c r="L63" s="208" t="s">
        <v>600</v>
      </c>
      <c r="M63" s="222" t="s">
        <v>597</v>
      </c>
      <c r="N63" s="222" t="s">
        <v>597</v>
      </c>
      <c r="O63" s="209" t="s">
        <v>513</v>
      </c>
      <c r="P63" s="210">
        <v>1135</v>
      </c>
      <c r="Q63" s="209" t="s">
        <v>514</v>
      </c>
      <c r="R63" s="210">
        <v>1135</v>
      </c>
      <c r="S63" s="223" t="s">
        <v>538</v>
      </c>
      <c r="T63" s="209" t="s">
        <v>518</v>
      </c>
      <c r="U63" s="209" t="s">
        <v>518</v>
      </c>
      <c r="V63" s="209" t="s">
        <v>518</v>
      </c>
      <c r="W63" s="209" t="s">
        <v>518</v>
      </c>
      <c r="X63" s="209" t="s">
        <v>518</v>
      </c>
      <c r="Y63" s="209" t="s">
        <v>518</v>
      </c>
      <c r="Z63" s="209" t="s">
        <v>518</v>
      </c>
      <c r="AA63" s="209" t="s">
        <v>518</v>
      </c>
      <c r="AB63" s="209" t="s">
        <v>518</v>
      </c>
      <c r="AC63" s="209" t="s">
        <v>518</v>
      </c>
      <c r="AD63" s="209" t="s">
        <v>518</v>
      </c>
      <c r="AE63" s="209" t="s">
        <v>518</v>
      </c>
      <c r="AF63" s="213" t="s">
        <v>712</v>
      </c>
      <c r="AG63" s="224" t="s">
        <v>527</v>
      </c>
      <c r="AH63" s="222" t="s">
        <v>594</v>
      </c>
      <c r="AI63" s="209" t="s">
        <v>518</v>
      </c>
      <c r="AJ63" s="209" t="s">
        <v>518</v>
      </c>
      <c r="AK63" s="209" t="s">
        <v>518</v>
      </c>
      <c r="AL63" s="209" t="s">
        <v>518</v>
      </c>
      <c r="AM63" s="209" t="s">
        <v>518</v>
      </c>
      <c r="AN63" s="209" t="s">
        <v>518</v>
      </c>
      <c r="AO63" s="209" t="s">
        <v>518</v>
      </c>
      <c r="AP63" s="209" t="s">
        <v>518</v>
      </c>
      <c r="AQ63" s="209" t="s">
        <v>518</v>
      </c>
      <c r="AR63" s="209" t="s">
        <v>518</v>
      </c>
      <c r="AS63" s="209" t="s">
        <v>518</v>
      </c>
      <c r="AT63" s="209" t="s">
        <v>518</v>
      </c>
      <c r="AU63" s="209" t="s">
        <v>518</v>
      </c>
      <c r="AV63" s="209" t="s">
        <v>706</v>
      </c>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row>
    <row r="64" spans="1:117" s="22" customFormat="1" ht="90" x14ac:dyDescent="0.25">
      <c r="A64" s="208">
        <v>39</v>
      </c>
      <c r="B64" s="208" t="s">
        <v>511</v>
      </c>
      <c r="C64" s="208" t="s">
        <v>600</v>
      </c>
      <c r="D64" s="208" t="s">
        <v>600</v>
      </c>
      <c r="E64" s="208" t="s">
        <v>600</v>
      </c>
      <c r="F64" s="208" t="s">
        <v>600</v>
      </c>
      <c r="G64" s="208" t="s">
        <v>600</v>
      </c>
      <c r="H64" s="208" t="s">
        <v>600</v>
      </c>
      <c r="I64" s="208" t="s">
        <v>600</v>
      </c>
      <c r="J64" s="208" t="s">
        <v>600</v>
      </c>
      <c r="K64" s="208" t="s">
        <v>600</v>
      </c>
      <c r="L64" s="208" t="s">
        <v>600</v>
      </c>
      <c r="M64" s="222" t="s">
        <v>598</v>
      </c>
      <c r="N64" s="222" t="s">
        <v>598</v>
      </c>
      <c r="O64" s="209" t="s">
        <v>513</v>
      </c>
      <c r="P64" s="210">
        <v>229.167</v>
      </c>
      <c r="Q64" s="209" t="s">
        <v>514</v>
      </c>
      <c r="R64" s="210">
        <v>229.167</v>
      </c>
      <c r="S64" s="223" t="s">
        <v>538</v>
      </c>
      <c r="T64" s="209" t="s">
        <v>518</v>
      </c>
      <c r="U64" s="209" t="s">
        <v>518</v>
      </c>
      <c r="V64" s="209" t="s">
        <v>518</v>
      </c>
      <c r="W64" s="209" t="s">
        <v>518</v>
      </c>
      <c r="X64" s="209" t="s">
        <v>518</v>
      </c>
      <c r="Y64" s="209" t="s">
        <v>518</v>
      </c>
      <c r="Z64" s="209" t="s">
        <v>518</v>
      </c>
      <c r="AA64" s="209" t="s">
        <v>518</v>
      </c>
      <c r="AB64" s="209" t="s">
        <v>518</v>
      </c>
      <c r="AC64" s="209" t="s">
        <v>518</v>
      </c>
      <c r="AD64" s="209" t="s">
        <v>518</v>
      </c>
      <c r="AE64" s="209" t="s">
        <v>518</v>
      </c>
      <c r="AF64" s="213" t="s">
        <v>713</v>
      </c>
      <c r="AG64" s="224" t="s">
        <v>527</v>
      </c>
      <c r="AH64" s="222" t="s">
        <v>594</v>
      </c>
      <c r="AI64" s="209" t="s">
        <v>518</v>
      </c>
      <c r="AJ64" s="209" t="s">
        <v>518</v>
      </c>
      <c r="AK64" s="209" t="s">
        <v>518</v>
      </c>
      <c r="AL64" s="209" t="s">
        <v>518</v>
      </c>
      <c r="AM64" s="209" t="s">
        <v>518</v>
      </c>
      <c r="AN64" s="209" t="s">
        <v>518</v>
      </c>
      <c r="AO64" s="209" t="s">
        <v>518</v>
      </c>
      <c r="AP64" s="209" t="s">
        <v>518</v>
      </c>
      <c r="AQ64" s="209" t="s">
        <v>518</v>
      </c>
      <c r="AR64" s="209" t="s">
        <v>518</v>
      </c>
      <c r="AS64" s="209" t="s">
        <v>518</v>
      </c>
      <c r="AT64" s="209" t="s">
        <v>518</v>
      </c>
      <c r="AU64" s="209" t="s">
        <v>518</v>
      </c>
      <c r="AV64" s="209" t="s">
        <v>706</v>
      </c>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row>
    <row r="65" spans="1:117" s="22" customFormat="1" ht="45" x14ac:dyDescent="0.25">
      <c r="A65" s="208">
        <v>40</v>
      </c>
      <c r="B65" s="208" t="s">
        <v>511</v>
      </c>
      <c r="C65" s="208" t="s">
        <v>600</v>
      </c>
      <c r="D65" s="208" t="s">
        <v>600</v>
      </c>
      <c r="E65" s="208" t="s">
        <v>600</v>
      </c>
      <c r="F65" s="208" t="s">
        <v>600</v>
      </c>
      <c r="G65" s="208" t="s">
        <v>600</v>
      </c>
      <c r="H65" s="208" t="s">
        <v>600</v>
      </c>
      <c r="I65" s="208" t="s">
        <v>600</v>
      </c>
      <c r="J65" s="208" t="s">
        <v>600</v>
      </c>
      <c r="K65" s="208" t="s">
        <v>600</v>
      </c>
      <c r="L65" s="208" t="s">
        <v>600</v>
      </c>
      <c r="M65" s="222" t="s">
        <v>714</v>
      </c>
      <c r="N65" s="222" t="s">
        <v>714</v>
      </c>
      <c r="O65" s="209" t="s">
        <v>513</v>
      </c>
      <c r="P65" s="210">
        <v>70833.332999999999</v>
      </c>
      <c r="Q65" s="209" t="s">
        <v>514</v>
      </c>
      <c r="R65" s="210">
        <v>70833.332999999999</v>
      </c>
      <c r="S65" s="226" t="s">
        <v>540</v>
      </c>
      <c r="T65" s="209" t="s">
        <v>518</v>
      </c>
      <c r="U65" s="209" t="s">
        <v>518</v>
      </c>
      <c r="V65" s="209" t="s">
        <v>518</v>
      </c>
      <c r="W65" s="209" t="s">
        <v>518</v>
      </c>
      <c r="X65" s="209" t="s">
        <v>518</v>
      </c>
      <c r="Y65" s="209" t="s">
        <v>518</v>
      </c>
      <c r="Z65" s="209" t="s">
        <v>518</v>
      </c>
      <c r="AA65" s="209" t="s">
        <v>518</v>
      </c>
      <c r="AB65" s="209" t="s">
        <v>518</v>
      </c>
      <c r="AC65" s="209" t="s">
        <v>518</v>
      </c>
      <c r="AD65" s="209" t="s">
        <v>518</v>
      </c>
      <c r="AE65" s="209" t="s">
        <v>518</v>
      </c>
      <c r="AF65" s="213" t="s">
        <v>715</v>
      </c>
      <c r="AG65" s="224" t="s">
        <v>527</v>
      </c>
      <c r="AH65" s="222" t="s">
        <v>691</v>
      </c>
      <c r="AI65" s="209" t="s">
        <v>518</v>
      </c>
      <c r="AJ65" s="209" t="s">
        <v>518</v>
      </c>
      <c r="AK65" s="209" t="s">
        <v>518</v>
      </c>
      <c r="AL65" s="209" t="s">
        <v>518</v>
      </c>
      <c r="AM65" s="209" t="s">
        <v>518</v>
      </c>
      <c r="AN65" s="209" t="s">
        <v>518</v>
      </c>
      <c r="AO65" s="209" t="s">
        <v>518</v>
      </c>
      <c r="AP65" s="209" t="s">
        <v>518</v>
      </c>
      <c r="AQ65" s="209" t="s">
        <v>518</v>
      </c>
      <c r="AR65" s="209" t="s">
        <v>518</v>
      </c>
      <c r="AS65" s="209" t="s">
        <v>518</v>
      </c>
      <c r="AT65" s="209" t="s">
        <v>518</v>
      </c>
      <c r="AU65" s="209" t="s">
        <v>518</v>
      </c>
      <c r="AV65" s="209" t="s">
        <v>706</v>
      </c>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row>
    <row r="66" spans="1:117" s="22" customFormat="1" ht="45" x14ac:dyDescent="0.25">
      <c r="A66" s="208">
        <v>41</v>
      </c>
      <c r="B66" s="208" t="s">
        <v>511</v>
      </c>
      <c r="C66" s="208" t="s">
        <v>600</v>
      </c>
      <c r="D66" s="208" t="s">
        <v>600</v>
      </c>
      <c r="E66" s="208" t="s">
        <v>600</v>
      </c>
      <c r="F66" s="208" t="s">
        <v>600</v>
      </c>
      <c r="G66" s="208" t="s">
        <v>600</v>
      </c>
      <c r="H66" s="208" t="s">
        <v>600</v>
      </c>
      <c r="I66" s="208" t="s">
        <v>600</v>
      </c>
      <c r="J66" s="208" t="s">
        <v>600</v>
      </c>
      <c r="K66" s="208" t="s">
        <v>600</v>
      </c>
      <c r="L66" s="208" t="s">
        <v>600</v>
      </c>
      <c r="M66" s="222" t="s">
        <v>716</v>
      </c>
      <c r="N66" s="222" t="s">
        <v>716</v>
      </c>
      <c r="O66" s="209" t="s">
        <v>513</v>
      </c>
      <c r="P66" s="210">
        <v>3015</v>
      </c>
      <c r="Q66" s="209" t="s">
        <v>514</v>
      </c>
      <c r="R66" s="210">
        <v>3015</v>
      </c>
      <c r="S66" s="223" t="s">
        <v>538</v>
      </c>
      <c r="T66" s="209" t="s">
        <v>518</v>
      </c>
      <c r="U66" s="209" t="s">
        <v>518</v>
      </c>
      <c r="V66" s="209" t="s">
        <v>518</v>
      </c>
      <c r="W66" s="209" t="s">
        <v>518</v>
      </c>
      <c r="X66" s="209" t="s">
        <v>518</v>
      </c>
      <c r="Y66" s="209" t="s">
        <v>518</v>
      </c>
      <c r="Z66" s="209" t="s">
        <v>518</v>
      </c>
      <c r="AA66" s="209" t="s">
        <v>518</v>
      </c>
      <c r="AB66" s="209" t="s">
        <v>518</v>
      </c>
      <c r="AC66" s="209" t="s">
        <v>518</v>
      </c>
      <c r="AD66" s="209" t="s">
        <v>518</v>
      </c>
      <c r="AE66" s="209" t="s">
        <v>518</v>
      </c>
      <c r="AF66" s="213" t="s">
        <v>717</v>
      </c>
      <c r="AG66" s="224" t="s">
        <v>527</v>
      </c>
      <c r="AH66" s="222" t="s">
        <v>691</v>
      </c>
      <c r="AI66" s="209" t="s">
        <v>518</v>
      </c>
      <c r="AJ66" s="209" t="s">
        <v>518</v>
      </c>
      <c r="AK66" s="209" t="s">
        <v>518</v>
      </c>
      <c r="AL66" s="209" t="s">
        <v>518</v>
      </c>
      <c r="AM66" s="209" t="s">
        <v>518</v>
      </c>
      <c r="AN66" s="209" t="s">
        <v>518</v>
      </c>
      <c r="AO66" s="209" t="s">
        <v>518</v>
      </c>
      <c r="AP66" s="209" t="s">
        <v>518</v>
      </c>
      <c r="AQ66" s="209" t="s">
        <v>518</v>
      </c>
      <c r="AR66" s="209" t="s">
        <v>518</v>
      </c>
      <c r="AS66" s="209" t="s">
        <v>518</v>
      </c>
      <c r="AT66" s="209" t="s">
        <v>518</v>
      </c>
      <c r="AU66" s="209" t="s">
        <v>518</v>
      </c>
      <c r="AV66" s="209" t="s">
        <v>706</v>
      </c>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row>
    <row r="67" spans="1:117" s="22" customFormat="1" ht="45" x14ac:dyDescent="0.25">
      <c r="A67" s="208">
        <v>42</v>
      </c>
      <c r="B67" s="208" t="s">
        <v>511</v>
      </c>
      <c r="C67" s="208" t="s">
        <v>600</v>
      </c>
      <c r="D67" s="208" t="s">
        <v>600</v>
      </c>
      <c r="E67" s="208" t="s">
        <v>600</v>
      </c>
      <c r="F67" s="208" t="s">
        <v>600</v>
      </c>
      <c r="G67" s="208" t="s">
        <v>600</v>
      </c>
      <c r="H67" s="208" t="s">
        <v>600</v>
      </c>
      <c r="I67" s="208" t="s">
        <v>600</v>
      </c>
      <c r="J67" s="208" t="s">
        <v>600</v>
      </c>
      <c r="K67" s="208" t="s">
        <v>600</v>
      </c>
      <c r="L67" s="208" t="s">
        <v>600</v>
      </c>
      <c r="M67" s="222" t="s">
        <v>587</v>
      </c>
      <c r="N67" s="222" t="s">
        <v>587</v>
      </c>
      <c r="O67" s="209" t="s">
        <v>513</v>
      </c>
      <c r="P67" s="210">
        <v>444.16699999999997</v>
      </c>
      <c r="Q67" s="209" t="s">
        <v>514</v>
      </c>
      <c r="R67" s="210">
        <v>444.16699999999997</v>
      </c>
      <c r="S67" s="223" t="s">
        <v>538</v>
      </c>
      <c r="T67" s="209" t="s">
        <v>518</v>
      </c>
      <c r="U67" s="209" t="s">
        <v>518</v>
      </c>
      <c r="V67" s="209" t="s">
        <v>518</v>
      </c>
      <c r="W67" s="209" t="s">
        <v>518</v>
      </c>
      <c r="X67" s="209" t="s">
        <v>518</v>
      </c>
      <c r="Y67" s="209" t="s">
        <v>518</v>
      </c>
      <c r="Z67" s="209" t="s">
        <v>518</v>
      </c>
      <c r="AA67" s="209" t="s">
        <v>518</v>
      </c>
      <c r="AB67" s="209" t="s">
        <v>518</v>
      </c>
      <c r="AC67" s="209" t="s">
        <v>518</v>
      </c>
      <c r="AD67" s="209" t="s">
        <v>518</v>
      </c>
      <c r="AE67" s="209" t="s">
        <v>518</v>
      </c>
      <c r="AF67" s="213" t="s">
        <v>718</v>
      </c>
      <c r="AG67" s="224" t="s">
        <v>527</v>
      </c>
      <c r="AH67" s="222" t="s">
        <v>719</v>
      </c>
      <c r="AI67" s="209" t="s">
        <v>518</v>
      </c>
      <c r="AJ67" s="209" t="s">
        <v>518</v>
      </c>
      <c r="AK67" s="209" t="s">
        <v>518</v>
      </c>
      <c r="AL67" s="209" t="s">
        <v>518</v>
      </c>
      <c r="AM67" s="209" t="s">
        <v>518</v>
      </c>
      <c r="AN67" s="209" t="s">
        <v>518</v>
      </c>
      <c r="AO67" s="209" t="s">
        <v>518</v>
      </c>
      <c r="AP67" s="209" t="s">
        <v>518</v>
      </c>
      <c r="AQ67" s="209" t="s">
        <v>518</v>
      </c>
      <c r="AR67" s="209" t="s">
        <v>518</v>
      </c>
      <c r="AS67" s="209" t="s">
        <v>518</v>
      </c>
      <c r="AT67" s="209" t="s">
        <v>518</v>
      </c>
      <c r="AU67" s="209" t="s">
        <v>518</v>
      </c>
      <c r="AV67" s="209" t="s">
        <v>720</v>
      </c>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row>
    <row r="68" spans="1:117" s="22" customFormat="1" ht="45" x14ac:dyDescent="0.25">
      <c r="A68" s="208">
        <v>43</v>
      </c>
      <c r="B68" s="208" t="s">
        <v>511</v>
      </c>
      <c r="C68" s="208" t="s">
        <v>600</v>
      </c>
      <c r="D68" s="208" t="s">
        <v>600</v>
      </c>
      <c r="E68" s="208" t="s">
        <v>600</v>
      </c>
      <c r="F68" s="208" t="s">
        <v>600</v>
      </c>
      <c r="G68" s="208" t="s">
        <v>600</v>
      </c>
      <c r="H68" s="208" t="s">
        <v>600</v>
      </c>
      <c r="I68" s="208" t="s">
        <v>600</v>
      </c>
      <c r="J68" s="208" t="s">
        <v>600</v>
      </c>
      <c r="K68" s="208" t="s">
        <v>600</v>
      </c>
      <c r="L68" s="208" t="s">
        <v>600</v>
      </c>
      <c r="M68" s="222" t="s">
        <v>721</v>
      </c>
      <c r="N68" s="222" t="s">
        <v>721</v>
      </c>
      <c r="O68" s="209" t="s">
        <v>513</v>
      </c>
      <c r="P68" s="210">
        <v>10671.916999999999</v>
      </c>
      <c r="Q68" s="209" t="s">
        <v>514</v>
      </c>
      <c r="R68" s="210">
        <v>10671.916999999999</v>
      </c>
      <c r="S68" s="223" t="s">
        <v>538</v>
      </c>
      <c r="T68" s="209" t="s">
        <v>518</v>
      </c>
      <c r="U68" s="209" t="s">
        <v>518</v>
      </c>
      <c r="V68" s="209" t="s">
        <v>518</v>
      </c>
      <c r="W68" s="209" t="s">
        <v>518</v>
      </c>
      <c r="X68" s="209" t="s">
        <v>518</v>
      </c>
      <c r="Y68" s="209" t="s">
        <v>518</v>
      </c>
      <c r="Z68" s="209" t="s">
        <v>518</v>
      </c>
      <c r="AA68" s="209" t="s">
        <v>518</v>
      </c>
      <c r="AB68" s="209" t="s">
        <v>518</v>
      </c>
      <c r="AC68" s="209" t="s">
        <v>518</v>
      </c>
      <c r="AD68" s="209" t="s">
        <v>518</v>
      </c>
      <c r="AE68" s="209" t="s">
        <v>518</v>
      </c>
      <c r="AF68" s="213" t="s">
        <v>722</v>
      </c>
      <c r="AG68" s="224" t="s">
        <v>527</v>
      </c>
      <c r="AH68" s="222" t="s">
        <v>719</v>
      </c>
      <c r="AI68" s="209" t="s">
        <v>518</v>
      </c>
      <c r="AJ68" s="209" t="s">
        <v>518</v>
      </c>
      <c r="AK68" s="209" t="s">
        <v>518</v>
      </c>
      <c r="AL68" s="209" t="s">
        <v>518</v>
      </c>
      <c r="AM68" s="209" t="s">
        <v>518</v>
      </c>
      <c r="AN68" s="209" t="s">
        <v>518</v>
      </c>
      <c r="AO68" s="209" t="s">
        <v>518</v>
      </c>
      <c r="AP68" s="209" t="s">
        <v>518</v>
      </c>
      <c r="AQ68" s="209" t="s">
        <v>518</v>
      </c>
      <c r="AR68" s="209" t="s">
        <v>518</v>
      </c>
      <c r="AS68" s="209" t="s">
        <v>518</v>
      </c>
      <c r="AT68" s="209" t="s">
        <v>518</v>
      </c>
      <c r="AU68" s="209" t="s">
        <v>518</v>
      </c>
      <c r="AV68" s="209" t="s">
        <v>720</v>
      </c>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row>
    <row r="69" spans="1:117" s="22" customFormat="1" ht="45" x14ac:dyDescent="0.25">
      <c r="A69" s="208">
        <v>44</v>
      </c>
      <c r="B69" s="208" t="s">
        <v>511</v>
      </c>
      <c r="C69" s="208" t="s">
        <v>600</v>
      </c>
      <c r="D69" s="208" t="s">
        <v>600</v>
      </c>
      <c r="E69" s="208" t="s">
        <v>600</v>
      </c>
      <c r="F69" s="208" t="s">
        <v>600</v>
      </c>
      <c r="G69" s="208" t="s">
        <v>600</v>
      </c>
      <c r="H69" s="208" t="s">
        <v>600</v>
      </c>
      <c r="I69" s="208" t="s">
        <v>600</v>
      </c>
      <c r="J69" s="208" t="s">
        <v>600</v>
      </c>
      <c r="K69" s="208" t="s">
        <v>600</v>
      </c>
      <c r="L69" s="208" t="s">
        <v>600</v>
      </c>
      <c r="M69" s="222" t="s">
        <v>723</v>
      </c>
      <c r="N69" s="222" t="s">
        <v>723</v>
      </c>
      <c r="O69" s="209" t="s">
        <v>513</v>
      </c>
      <c r="P69" s="210">
        <v>600</v>
      </c>
      <c r="Q69" s="209" t="s">
        <v>514</v>
      </c>
      <c r="R69" s="210">
        <v>600</v>
      </c>
      <c r="S69" s="223" t="s">
        <v>538</v>
      </c>
      <c r="T69" s="209" t="s">
        <v>518</v>
      </c>
      <c r="U69" s="209" t="s">
        <v>518</v>
      </c>
      <c r="V69" s="209" t="s">
        <v>518</v>
      </c>
      <c r="W69" s="209" t="s">
        <v>518</v>
      </c>
      <c r="X69" s="209" t="s">
        <v>518</v>
      </c>
      <c r="Y69" s="209" t="s">
        <v>518</v>
      </c>
      <c r="Z69" s="209" t="s">
        <v>518</v>
      </c>
      <c r="AA69" s="209" t="s">
        <v>518</v>
      </c>
      <c r="AB69" s="209" t="s">
        <v>518</v>
      </c>
      <c r="AC69" s="209" t="s">
        <v>518</v>
      </c>
      <c r="AD69" s="209" t="s">
        <v>518</v>
      </c>
      <c r="AE69" s="209" t="s">
        <v>518</v>
      </c>
      <c r="AF69" s="213" t="s">
        <v>724</v>
      </c>
      <c r="AG69" s="224" t="s">
        <v>527</v>
      </c>
      <c r="AH69" s="222" t="s">
        <v>719</v>
      </c>
      <c r="AI69" s="209" t="s">
        <v>518</v>
      </c>
      <c r="AJ69" s="209" t="s">
        <v>518</v>
      </c>
      <c r="AK69" s="209" t="s">
        <v>518</v>
      </c>
      <c r="AL69" s="209" t="s">
        <v>518</v>
      </c>
      <c r="AM69" s="209" t="s">
        <v>518</v>
      </c>
      <c r="AN69" s="209" t="s">
        <v>518</v>
      </c>
      <c r="AO69" s="209" t="s">
        <v>518</v>
      </c>
      <c r="AP69" s="209" t="s">
        <v>518</v>
      </c>
      <c r="AQ69" s="209" t="s">
        <v>518</v>
      </c>
      <c r="AR69" s="209" t="s">
        <v>518</v>
      </c>
      <c r="AS69" s="209" t="s">
        <v>518</v>
      </c>
      <c r="AT69" s="209" t="s">
        <v>518</v>
      </c>
      <c r="AU69" s="209" t="s">
        <v>518</v>
      </c>
      <c r="AV69" s="209" t="s">
        <v>720</v>
      </c>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row>
    <row r="70" spans="1:117" x14ac:dyDescent="0.25">
      <c r="L70" s="219"/>
      <c r="M70" s="219"/>
      <c r="N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row>
    <row r="71" spans="1:117" x14ac:dyDescent="0.25">
      <c r="L71" s="219"/>
      <c r="M71" s="219"/>
      <c r="N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19"/>
      <c r="BW71" s="219"/>
      <c r="BX71" s="219"/>
      <c r="BY71" s="219"/>
      <c r="BZ71" s="219"/>
      <c r="CA71" s="219"/>
      <c r="CB71" s="219"/>
      <c r="CC71" s="219"/>
      <c r="CD71" s="219"/>
      <c r="CE71" s="219"/>
      <c r="CF71" s="219"/>
      <c r="CG71" s="219"/>
      <c r="CH71" s="219"/>
      <c r="CI71" s="219"/>
      <c r="CJ71" s="219"/>
      <c r="CK71" s="219"/>
      <c r="CL71" s="219"/>
      <c r="CM71" s="219"/>
      <c r="CN71" s="219"/>
      <c r="CO71" s="219"/>
      <c r="CP71" s="219"/>
      <c r="CQ71" s="219"/>
      <c r="CR71" s="219"/>
      <c r="CS71" s="219"/>
      <c r="CT71" s="219"/>
      <c r="CU71" s="219"/>
      <c r="CV71" s="219"/>
      <c r="CW71" s="219"/>
      <c r="CX71" s="219"/>
      <c r="CY71" s="219"/>
      <c r="CZ71" s="219"/>
      <c r="DA71" s="219"/>
      <c r="DB71" s="219"/>
      <c r="DC71" s="219"/>
      <c r="DD71" s="219"/>
      <c r="DE71" s="219"/>
      <c r="DF71" s="219"/>
      <c r="DG71" s="219"/>
      <c r="DH71" s="219"/>
      <c r="DI71" s="219"/>
      <c r="DJ71" s="219"/>
      <c r="DK71" s="219"/>
      <c r="DL71" s="219"/>
      <c r="DM71" s="219"/>
    </row>
    <row r="72" spans="1:117" x14ac:dyDescent="0.25">
      <c r="L72" s="219"/>
      <c r="M72" s="219"/>
      <c r="N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9"/>
      <c r="CD72" s="219"/>
      <c r="CE72" s="219"/>
      <c r="CF72" s="219"/>
      <c r="CG72" s="219"/>
      <c r="CH72" s="219"/>
      <c r="CI72" s="219"/>
      <c r="CJ72" s="219"/>
      <c r="CK72" s="219"/>
      <c r="CL72" s="219"/>
      <c r="CM72" s="219"/>
      <c r="CN72" s="219"/>
      <c r="CO72" s="219"/>
      <c r="CP72" s="219"/>
      <c r="CQ72" s="219"/>
      <c r="CR72" s="219"/>
      <c r="CS72" s="219"/>
      <c r="CT72" s="219"/>
      <c r="CU72" s="219"/>
      <c r="CV72" s="219"/>
      <c r="CW72" s="219"/>
      <c r="CX72" s="219"/>
      <c r="CY72" s="219"/>
      <c r="CZ72" s="219"/>
      <c r="DA72" s="219"/>
      <c r="DB72" s="219"/>
      <c r="DC72" s="219"/>
      <c r="DD72" s="219"/>
      <c r="DE72" s="219"/>
      <c r="DF72" s="219"/>
      <c r="DG72" s="219"/>
      <c r="DH72" s="219"/>
      <c r="DI72" s="219"/>
      <c r="DJ72" s="219"/>
      <c r="DK72" s="219"/>
      <c r="DL72" s="219"/>
      <c r="DM72" s="219"/>
    </row>
  </sheetData>
  <autoFilter ref="A25:DM69"/>
  <mergeCells count="67">
    <mergeCell ref="AT22:AT24"/>
    <mergeCell ref="AU22:AU24"/>
    <mergeCell ref="AO23:AO24"/>
    <mergeCell ref="AP23:AP24"/>
    <mergeCell ref="AV22:AV24"/>
    <mergeCell ref="AP22:AQ22"/>
    <mergeCell ref="AR22:AR24"/>
    <mergeCell ref="AS22:AS24"/>
    <mergeCell ref="AQ23:AQ24"/>
    <mergeCell ref="E23:E24"/>
    <mergeCell ref="F23:F24"/>
    <mergeCell ref="G23:G24"/>
    <mergeCell ref="H23:H24"/>
    <mergeCell ref="I23:I24"/>
    <mergeCell ref="J23:J24"/>
    <mergeCell ref="K23:K24"/>
    <mergeCell ref="L23:L24"/>
    <mergeCell ref="S23:S24"/>
    <mergeCell ref="AL22:AO22"/>
    <mergeCell ref="X22:X24"/>
    <mergeCell ref="Y22:Y24"/>
    <mergeCell ref="AF22:AK22"/>
    <mergeCell ref="AF23:AG23"/>
    <mergeCell ref="AH23:AI23"/>
    <mergeCell ref="AJ23:AJ24"/>
    <mergeCell ref="AK23:AK24"/>
    <mergeCell ref="AA22:AA24"/>
    <mergeCell ref="AB22:AB24"/>
    <mergeCell ref="AC22:AC24"/>
    <mergeCell ref="AD22:AD24"/>
    <mergeCell ref="AE22:AE24"/>
    <mergeCell ref="AL23:AL24"/>
    <mergeCell ref="AM23:AM24"/>
    <mergeCell ref="AN23:AN24"/>
    <mergeCell ref="S22:T22"/>
    <mergeCell ref="T23:T24"/>
    <mergeCell ref="U22:U24"/>
    <mergeCell ref="V22:V24"/>
    <mergeCell ref="W22:W24"/>
    <mergeCell ref="A18:AV18"/>
    <mergeCell ref="A19:AV19"/>
    <mergeCell ref="A20:AV20"/>
    <mergeCell ref="A21:AV21"/>
    <mergeCell ref="A22:A24"/>
    <mergeCell ref="B22:B24"/>
    <mergeCell ref="C22:C24"/>
    <mergeCell ref="D22:D24"/>
    <mergeCell ref="E22:L22"/>
    <mergeCell ref="M22:M24"/>
    <mergeCell ref="Z22:Z24"/>
    <mergeCell ref="N22:N24"/>
    <mergeCell ref="O22:O24"/>
    <mergeCell ref="P22:P24"/>
    <mergeCell ref="Q22:Q24"/>
    <mergeCell ref="R22:R24"/>
    <mergeCell ref="A17:AV17"/>
    <mergeCell ref="A5:AV5"/>
    <mergeCell ref="A7:AV7"/>
    <mergeCell ref="A8:AV8"/>
    <mergeCell ref="A9:AV9"/>
    <mergeCell ref="A10:AV10"/>
    <mergeCell ref="A11:AV11"/>
    <mergeCell ref="A12:AV12"/>
    <mergeCell ref="A13:AV13"/>
    <mergeCell ref="A14:AV14"/>
    <mergeCell ref="A15:AV15"/>
    <mergeCell ref="A16:AV16"/>
  </mergeCells>
  <hyperlinks>
    <hyperlink ref="AG26" r:id="rId1"/>
    <hyperlink ref="AG34" r:id="rId2"/>
    <hyperlink ref="BM135" tooltip="0105/19/2" display="0105/19/2"/>
    <hyperlink ref="AG36:AG40" r:id="rId3" display="www.Roseltorg.ru"/>
    <hyperlink ref="AG42" r:id="rId4"/>
    <hyperlink ref="AG43" r:id="rId5"/>
    <hyperlink ref="AG44" r:id="rId6"/>
    <hyperlink ref="AG45" r:id="rId7"/>
    <hyperlink ref="AG46" r:id="rId8"/>
    <hyperlink ref="AG49" r:id="rId9"/>
    <hyperlink ref="AG50" r:id="rId10"/>
    <hyperlink ref="AG51" r:id="rId11"/>
    <hyperlink ref="AG52" r:id="rId12"/>
    <hyperlink ref="AG58" r:id="rId13"/>
    <hyperlink ref="AG59" r:id="rId14"/>
    <hyperlink ref="AG61:AG69" r:id="rId15" display="www.Roseltorg.ru"/>
  </hyperlinks>
  <printOptions horizontalCentered="1"/>
  <pageMargins left="0" right="0" top="0" bottom="0" header="0" footer="0"/>
  <pageSetup paperSize="8" scale="24" orientation="landscape" r:id="rId16"/>
  <legacyDrawing r:id="rId1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2" zoomScale="85" zoomScaleNormal="90" zoomScaleSheetLayoutView="85" workbookViewId="0">
      <selection activeCell="B27" sqref="B27:B28"/>
    </sheetView>
  </sheetViews>
  <sheetFormatPr defaultRowHeight="15.75" x14ac:dyDescent="0.25"/>
  <cols>
    <col min="1" max="1" width="135.5703125" style="128" customWidth="1"/>
    <col min="2" max="2" width="107.42578125" style="182" customWidth="1"/>
    <col min="3" max="256" width="8.85546875" style="129"/>
    <col min="257" max="258" width="66.140625" style="129" customWidth="1"/>
    <col min="259" max="512" width="8.85546875" style="129"/>
    <col min="513" max="514" width="66.140625" style="129" customWidth="1"/>
    <col min="515" max="768" width="8.85546875" style="129"/>
    <col min="769" max="770" width="66.140625" style="129" customWidth="1"/>
    <col min="771" max="1024" width="8.85546875" style="129"/>
    <col min="1025" max="1026" width="66.140625" style="129" customWidth="1"/>
    <col min="1027" max="1280" width="8.85546875" style="129"/>
    <col min="1281" max="1282" width="66.140625" style="129" customWidth="1"/>
    <col min="1283" max="1536" width="8.85546875" style="129"/>
    <col min="1537" max="1538" width="66.140625" style="129" customWidth="1"/>
    <col min="1539" max="1792" width="8.85546875" style="129"/>
    <col min="1793" max="1794" width="66.140625" style="129" customWidth="1"/>
    <col min="1795" max="2048" width="8.85546875" style="129"/>
    <col min="2049" max="2050" width="66.140625" style="129" customWidth="1"/>
    <col min="2051" max="2304" width="8.85546875" style="129"/>
    <col min="2305" max="2306" width="66.140625" style="129" customWidth="1"/>
    <col min="2307" max="2560" width="8.85546875" style="129"/>
    <col min="2561" max="2562" width="66.140625" style="129" customWidth="1"/>
    <col min="2563" max="2816" width="8.85546875" style="129"/>
    <col min="2817" max="2818" width="66.140625" style="129" customWidth="1"/>
    <col min="2819" max="3072" width="8.85546875" style="129"/>
    <col min="3073" max="3074" width="66.140625" style="129" customWidth="1"/>
    <col min="3075" max="3328" width="8.85546875" style="129"/>
    <col min="3329" max="3330" width="66.140625" style="129" customWidth="1"/>
    <col min="3331" max="3584" width="8.85546875" style="129"/>
    <col min="3585" max="3586" width="66.140625" style="129" customWidth="1"/>
    <col min="3587" max="3840" width="8.85546875" style="129"/>
    <col min="3841" max="3842" width="66.140625" style="129" customWidth="1"/>
    <col min="3843" max="4096" width="8.85546875" style="129"/>
    <col min="4097" max="4098" width="66.140625" style="129" customWidth="1"/>
    <col min="4099" max="4352" width="8.85546875" style="129"/>
    <col min="4353" max="4354" width="66.140625" style="129" customWidth="1"/>
    <col min="4355" max="4608" width="8.85546875" style="129"/>
    <col min="4609" max="4610" width="66.140625" style="129" customWidth="1"/>
    <col min="4611" max="4864" width="8.85546875" style="129"/>
    <col min="4865" max="4866" width="66.140625" style="129" customWidth="1"/>
    <col min="4867" max="5120" width="8.85546875" style="129"/>
    <col min="5121" max="5122" width="66.140625" style="129" customWidth="1"/>
    <col min="5123" max="5376" width="8.85546875" style="129"/>
    <col min="5377" max="5378" width="66.140625" style="129" customWidth="1"/>
    <col min="5379" max="5632" width="8.85546875" style="129"/>
    <col min="5633" max="5634" width="66.140625" style="129" customWidth="1"/>
    <col min="5635" max="5888" width="8.85546875" style="129"/>
    <col min="5889" max="5890" width="66.140625" style="129" customWidth="1"/>
    <col min="5891" max="6144" width="8.85546875" style="129"/>
    <col min="6145" max="6146" width="66.140625" style="129" customWidth="1"/>
    <col min="6147" max="6400" width="8.85546875" style="129"/>
    <col min="6401" max="6402" width="66.140625" style="129" customWidth="1"/>
    <col min="6403" max="6656" width="8.85546875" style="129"/>
    <col min="6657" max="6658" width="66.140625" style="129" customWidth="1"/>
    <col min="6659" max="6912" width="8.85546875" style="129"/>
    <col min="6913" max="6914" width="66.140625" style="129" customWidth="1"/>
    <col min="6915" max="7168" width="8.85546875" style="129"/>
    <col min="7169" max="7170" width="66.140625" style="129" customWidth="1"/>
    <col min="7171" max="7424" width="8.85546875" style="129"/>
    <col min="7425" max="7426" width="66.140625" style="129" customWidth="1"/>
    <col min="7427" max="7680" width="8.85546875" style="129"/>
    <col min="7681" max="7682" width="66.140625" style="129" customWidth="1"/>
    <col min="7683" max="7936" width="8.85546875" style="129"/>
    <col min="7937" max="7938" width="66.140625" style="129" customWidth="1"/>
    <col min="7939" max="8192" width="8.85546875" style="129"/>
    <col min="8193" max="8194" width="66.140625" style="129" customWidth="1"/>
    <col min="8195" max="8448" width="8.85546875" style="129"/>
    <col min="8449" max="8450" width="66.140625" style="129" customWidth="1"/>
    <col min="8451" max="8704" width="8.85546875" style="129"/>
    <col min="8705" max="8706" width="66.140625" style="129" customWidth="1"/>
    <col min="8707" max="8960" width="8.85546875" style="129"/>
    <col min="8961" max="8962" width="66.140625" style="129" customWidth="1"/>
    <col min="8963" max="9216" width="8.85546875" style="129"/>
    <col min="9217" max="9218" width="66.140625" style="129" customWidth="1"/>
    <col min="9219" max="9472" width="8.85546875" style="129"/>
    <col min="9473" max="9474" width="66.140625" style="129" customWidth="1"/>
    <col min="9475" max="9728" width="8.85546875" style="129"/>
    <col min="9729" max="9730" width="66.140625" style="129" customWidth="1"/>
    <col min="9731" max="9984" width="8.85546875" style="129"/>
    <col min="9985" max="9986" width="66.140625" style="129" customWidth="1"/>
    <col min="9987" max="10240" width="8.85546875" style="129"/>
    <col min="10241" max="10242" width="66.140625" style="129" customWidth="1"/>
    <col min="10243" max="10496" width="8.85546875" style="129"/>
    <col min="10497" max="10498" width="66.140625" style="129" customWidth="1"/>
    <col min="10499" max="10752" width="8.85546875" style="129"/>
    <col min="10753" max="10754" width="66.140625" style="129" customWidth="1"/>
    <col min="10755" max="11008" width="8.85546875" style="129"/>
    <col min="11009" max="11010" width="66.140625" style="129" customWidth="1"/>
    <col min="11011" max="11264" width="8.85546875" style="129"/>
    <col min="11265" max="11266" width="66.140625" style="129" customWidth="1"/>
    <col min="11267" max="11520" width="8.85546875" style="129"/>
    <col min="11521" max="11522" width="66.140625" style="129" customWidth="1"/>
    <col min="11523" max="11776" width="8.85546875" style="129"/>
    <col min="11777" max="11778" width="66.140625" style="129" customWidth="1"/>
    <col min="11779" max="12032" width="8.85546875" style="129"/>
    <col min="12033" max="12034" width="66.140625" style="129" customWidth="1"/>
    <col min="12035" max="12288" width="8.85546875" style="129"/>
    <col min="12289" max="12290" width="66.140625" style="129" customWidth="1"/>
    <col min="12291" max="12544" width="8.85546875" style="129"/>
    <col min="12545" max="12546" width="66.140625" style="129" customWidth="1"/>
    <col min="12547" max="12800" width="8.85546875" style="129"/>
    <col min="12801" max="12802" width="66.140625" style="129" customWidth="1"/>
    <col min="12803" max="13056" width="8.85546875" style="129"/>
    <col min="13057" max="13058" width="66.140625" style="129" customWidth="1"/>
    <col min="13059" max="13312" width="8.85546875" style="129"/>
    <col min="13313" max="13314" width="66.140625" style="129" customWidth="1"/>
    <col min="13315" max="13568" width="8.85546875" style="129"/>
    <col min="13569" max="13570" width="66.140625" style="129" customWidth="1"/>
    <col min="13571" max="13824" width="8.85546875" style="129"/>
    <col min="13825" max="13826" width="66.140625" style="129" customWidth="1"/>
    <col min="13827" max="14080" width="8.85546875" style="129"/>
    <col min="14081" max="14082" width="66.140625" style="129" customWidth="1"/>
    <col min="14083" max="14336" width="8.85546875" style="129"/>
    <col min="14337" max="14338" width="66.140625" style="129" customWidth="1"/>
    <col min="14339" max="14592" width="8.85546875" style="129"/>
    <col min="14593" max="14594" width="66.140625" style="129" customWidth="1"/>
    <col min="14595" max="14848" width="8.85546875" style="129"/>
    <col min="14849" max="14850" width="66.140625" style="129" customWidth="1"/>
    <col min="14851" max="15104" width="8.85546875" style="129"/>
    <col min="15105" max="15106" width="66.140625" style="129" customWidth="1"/>
    <col min="15107" max="15360" width="8.85546875" style="129"/>
    <col min="15361" max="15362" width="66.140625" style="129" customWidth="1"/>
    <col min="15363" max="15616" width="8.85546875" style="129"/>
    <col min="15617" max="15618" width="66.140625" style="129" customWidth="1"/>
    <col min="15619" max="15872" width="8.85546875" style="129"/>
    <col min="15873" max="15874" width="66.140625" style="129" customWidth="1"/>
    <col min="15875" max="16128" width="8.85546875" style="129"/>
    <col min="16129" max="16130" width="66.140625" style="129" customWidth="1"/>
    <col min="16131" max="16384" width="8.85546875" style="129"/>
  </cols>
  <sheetData>
    <row r="1" spans="1:8" ht="18.75" x14ac:dyDescent="0.25">
      <c r="B1" s="166" t="s">
        <v>70</v>
      </c>
    </row>
    <row r="2" spans="1:8" ht="18.75" x14ac:dyDescent="0.25">
      <c r="B2" s="166" t="s">
        <v>11</v>
      </c>
    </row>
    <row r="3" spans="1:8" ht="18.75" x14ac:dyDescent="0.25">
      <c r="B3" s="166" t="s">
        <v>731</v>
      </c>
    </row>
    <row r="4" spans="1:8" ht="15.6" x14ac:dyDescent="0.3">
      <c r="B4" s="179"/>
    </row>
    <row r="5" spans="1:8" ht="17.45" x14ac:dyDescent="0.3">
      <c r="A5" s="428" t="str">
        <f>'[2]1. паспорт местоположение'!A5:C5</f>
        <v>Год раскрытия информации: 2020 год</v>
      </c>
      <c r="B5" s="428"/>
      <c r="C5" s="81"/>
      <c r="D5" s="81"/>
      <c r="E5" s="81"/>
      <c r="F5" s="81"/>
      <c r="G5" s="81"/>
      <c r="H5" s="81"/>
    </row>
    <row r="6" spans="1:8" ht="17.45" x14ac:dyDescent="0.3">
      <c r="A6" s="245"/>
      <c r="B6" s="180"/>
      <c r="C6" s="245"/>
      <c r="D6" s="245"/>
      <c r="E6" s="245"/>
      <c r="F6" s="245"/>
      <c r="G6" s="245"/>
      <c r="H6" s="245"/>
    </row>
    <row r="7" spans="1:8" ht="18.75" x14ac:dyDescent="0.25">
      <c r="A7" s="259" t="s">
        <v>10</v>
      </c>
      <c r="B7" s="259"/>
      <c r="C7" s="152"/>
      <c r="D7" s="152"/>
      <c r="E7" s="152"/>
      <c r="F7" s="152"/>
      <c r="G7" s="152"/>
      <c r="H7" s="152"/>
    </row>
    <row r="8" spans="1:8" ht="17.45" x14ac:dyDescent="0.3">
      <c r="A8" s="152"/>
      <c r="B8" s="242"/>
      <c r="C8" s="152"/>
      <c r="D8" s="152"/>
      <c r="E8" s="152"/>
      <c r="F8" s="152"/>
      <c r="G8" s="152"/>
      <c r="H8" s="152"/>
    </row>
    <row r="9" spans="1:8" ht="15.6" x14ac:dyDescent="0.3">
      <c r="A9" s="260" t="str">
        <f>'[2]1. паспорт местоположение'!A9:C9</f>
        <v xml:space="preserve">                                    АО "Мобильные ГТЭС"                                                 </v>
      </c>
      <c r="B9" s="260"/>
      <c r="C9" s="153"/>
      <c r="D9" s="153"/>
      <c r="E9" s="153"/>
      <c r="F9" s="153"/>
      <c r="G9" s="153"/>
      <c r="H9" s="153"/>
    </row>
    <row r="10" spans="1:8" x14ac:dyDescent="0.25">
      <c r="A10" s="256" t="s">
        <v>9</v>
      </c>
      <c r="B10" s="256"/>
      <c r="C10" s="154"/>
      <c r="D10" s="154"/>
      <c r="E10" s="154"/>
      <c r="F10" s="154"/>
      <c r="G10" s="154"/>
      <c r="H10" s="154"/>
    </row>
    <row r="11" spans="1:8" ht="17.45" x14ac:dyDescent="0.3">
      <c r="A11" s="152"/>
      <c r="B11" s="242"/>
      <c r="C11" s="152"/>
      <c r="D11" s="152"/>
      <c r="E11" s="152"/>
      <c r="F11" s="152"/>
      <c r="G11" s="152"/>
      <c r="H11" s="152"/>
    </row>
    <row r="12" spans="1:8" ht="30.75" customHeight="1" x14ac:dyDescent="0.3">
      <c r="A12" s="261" t="str">
        <f>'[2]1. паспорт местоположение'!A12:C12</f>
        <v xml:space="preserve"> _________________K_01                                       </v>
      </c>
      <c r="B12" s="261"/>
      <c r="C12" s="153"/>
      <c r="D12" s="153"/>
      <c r="E12" s="153"/>
      <c r="F12" s="153"/>
      <c r="G12" s="153"/>
      <c r="H12" s="153"/>
    </row>
    <row r="13" spans="1:8" x14ac:dyDescent="0.25">
      <c r="A13" s="256" t="s">
        <v>8</v>
      </c>
      <c r="B13" s="256"/>
      <c r="C13" s="154"/>
      <c r="D13" s="154"/>
      <c r="E13" s="154"/>
      <c r="F13" s="154"/>
      <c r="G13" s="154"/>
      <c r="H13" s="154"/>
    </row>
    <row r="14" spans="1:8" ht="18" x14ac:dyDescent="0.3">
      <c r="A14" s="11"/>
      <c r="B14" s="243"/>
      <c r="C14" s="11"/>
      <c r="D14" s="11"/>
      <c r="E14" s="11"/>
      <c r="F14" s="11"/>
      <c r="G14" s="11"/>
      <c r="H14" s="11"/>
    </row>
    <row r="15" spans="1:8" ht="15.6" x14ac:dyDescent="0.3">
      <c r="A15" s="260" t="str">
        <f>'[2]1. паспорт местоположение'!A15:C15</f>
        <v>Размещение дизельной электростанции на о. Шикотан, суммарной мощностью 6,5 МВт с топливным хозяйством</v>
      </c>
      <c r="B15" s="260"/>
      <c r="C15" s="153"/>
      <c r="D15" s="153"/>
      <c r="E15" s="153"/>
      <c r="F15" s="153"/>
      <c r="G15" s="153"/>
      <c r="H15" s="153"/>
    </row>
    <row r="16" spans="1:8" x14ac:dyDescent="0.25">
      <c r="A16" s="256" t="s">
        <v>7</v>
      </c>
      <c r="B16" s="256"/>
      <c r="C16" s="154"/>
      <c r="D16" s="154"/>
      <c r="E16" s="154"/>
      <c r="F16" s="154"/>
      <c r="G16" s="154"/>
      <c r="H16" s="154"/>
    </row>
    <row r="17" spans="1:2" ht="15.6" x14ac:dyDescent="0.3">
      <c r="B17" s="181"/>
    </row>
    <row r="18" spans="1:2" ht="33.75" customHeight="1" x14ac:dyDescent="0.25">
      <c r="A18" s="426" t="s">
        <v>479</v>
      </c>
      <c r="B18" s="427"/>
    </row>
    <row r="19" spans="1:2" ht="15.6" x14ac:dyDescent="0.3">
      <c r="B19" s="179"/>
    </row>
    <row r="20" spans="1:2" ht="16.149999999999999" thickBot="1" x14ac:dyDescent="0.35"/>
    <row r="21" spans="1:2" ht="16.5" thickBot="1" x14ac:dyDescent="0.3">
      <c r="A21" s="130" t="s">
        <v>347</v>
      </c>
      <c r="B21" s="175" t="s">
        <v>739</v>
      </c>
    </row>
    <row r="22" spans="1:2" ht="16.5" thickBot="1" x14ac:dyDescent="0.3">
      <c r="A22" s="130" t="s">
        <v>348</v>
      </c>
      <c r="B22" s="175" t="s">
        <v>506</v>
      </c>
    </row>
    <row r="23" spans="1:2" ht="16.5" thickBot="1" x14ac:dyDescent="0.3">
      <c r="A23" s="130" t="s">
        <v>326</v>
      </c>
      <c r="B23" s="176" t="s">
        <v>505</v>
      </c>
    </row>
    <row r="24" spans="1:2" ht="16.5" thickBot="1" x14ac:dyDescent="0.3">
      <c r="A24" s="130" t="s">
        <v>349</v>
      </c>
      <c r="B24" s="176" t="s">
        <v>740</v>
      </c>
    </row>
    <row r="25" spans="1:2" ht="16.5" thickBot="1" x14ac:dyDescent="0.3">
      <c r="A25" s="131" t="s">
        <v>350</v>
      </c>
      <c r="B25" s="175">
        <v>2020</v>
      </c>
    </row>
    <row r="26" spans="1:2" ht="16.5" thickBot="1" x14ac:dyDescent="0.3">
      <c r="A26" s="132" t="s">
        <v>351</v>
      </c>
      <c r="B26" s="177" t="s">
        <v>507</v>
      </c>
    </row>
    <row r="27" spans="1:2" ht="45.75" thickBot="1" x14ac:dyDescent="0.3">
      <c r="A27" s="138" t="s">
        <v>508</v>
      </c>
      <c r="B27" s="254" t="s">
        <v>773</v>
      </c>
    </row>
    <row r="28" spans="1:2" ht="30.75" thickBot="1" x14ac:dyDescent="0.3">
      <c r="A28" s="134" t="s">
        <v>352</v>
      </c>
      <c r="B28" s="178" t="s">
        <v>763</v>
      </c>
    </row>
    <row r="29" spans="1:2" ht="16.5" thickBot="1" x14ac:dyDescent="0.3">
      <c r="A29" s="139" t="s">
        <v>353</v>
      </c>
      <c r="B29" s="178">
        <v>172.87899999999999</v>
      </c>
    </row>
    <row r="30" spans="1:2" ht="16.5" thickBot="1" x14ac:dyDescent="0.3">
      <c r="A30" s="139" t="s">
        <v>354</v>
      </c>
      <c r="B30" s="178">
        <v>172.87899999999999</v>
      </c>
    </row>
    <row r="31" spans="1:2" ht="16.5" thickBot="1" x14ac:dyDescent="0.3">
      <c r="A31" s="134" t="s">
        <v>355</v>
      </c>
      <c r="B31" s="178" t="s">
        <v>509</v>
      </c>
    </row>
    <row r="32" spans="1:2" ht="16.5" thickBot="1" x14ac:dyDescent="0.3">
      <c r="A32" s="139" t="s">
        <v>356</v>
      </c>
      <c r="B32" s="178" t="s">
        <v>509</v>
      </c>
    </row>
    <row r="33" spans="1:2" ht="16.5" thickBot="1" x14ac:dyDescent="0.3">
      <c r="A33" s="134" t="s">
        <v>357</v>
      </c>
      <c r="B33" s="178" t="s">
        <v>509</v>
      </c>
    </row>
    <row r="34" spans="1:2" ht="16.5" thickBot="1" x14ac:dyDescent="0.3">
      <c r="A34" s="134" t="s">
        <v>358</v>
      </c>
      <c r="B34" s="178" t="s">
        <v>509</v>
      </c>
    </row>
    <row r="35" spans="1:2" ht="16.5" thickBot="1" x14ac:dyDescent="0.3">
      <c r="A35" s="134" t="s">
        <v>359</v>
      </c>
      <c r="B35" s="178" t="s">
        <v>509</v>
      </c>
    </row>
    <row r="36" spans="1:2" ht="16.5" thickBot="1" x14ac:dyDescent="0.3">
      <c r="A36" s="134" t="s">
        <v>360</v>
      </c>
      <c r="B36" s="178" t="s">
        <v>509</v>
      </c>
    </row>
    <row r="37" spans="1:2" ht="16.5" thickBot="1" x14ac:dyDescent="0.3">
      <c r="A37" s="139" t="s">
        <v>361</v>
      </c>
      <c r="B37" s="178" t="s">
        <v>509</v>
      </c>
    </row>
    <row r="38" spans="1:2" ht="16.5" thickBot="1" x14ac:dyDescent="0.3">
      <c r="A38" s="134" t="s">
        <v>357</v>
      </c>
      <c r="B38" s="178" t="s">
        <v>509</v>
      </c>
    </row>
    <row r="39" spans="1:2" ht="16.5" thickBot="1" x14ac:dyDescent="0.3">
      <c r="A39" s="134" t="s">
        <v>358</v>
      </c>
      <c r="B39" s="178" t="s">
        <v>509</v>
      </c>
    </row>
    <row r="40" spans="1:2" ht="16.5" thickBot="1" x14ac:dyDescent="0.3">
      <c r="A40" s="134" t="s">
        <v>359</v>
      </c>
      <c r="B40" s="178" t="s">
        <v>509</v>
      </c>
    </row>
    <row r="41" spans="1:2" ht="16.5" thickBot="1" x14ac:dyDescent="0.3">
      <c r="A41" s="134" t="s">
        <v>360</v>
      </c>
      <c r="B41" s="178" t="s">
        <v>509</v>
      </c>
    </row>
    <row r="42" spans="1:2" ht="16.5" thickBot="1" x14ac:dyDescent="0.3">
      <c r="A42" s="139" t="s">
        <v>362</v>
      </c>
      <c r="B42" s="178" t="s">
        <v>509</v>
      </c>
    </row>
    <row r="43" spans="1:2" ht="16.5" thickBot="1" x14ac:dyDescent="0.3">
      <c r="A43" s="134" t="s">
        <v>357</v>
      </c>
      <c r="B43" s="178" t="s">
        <v>509</v>
      </c>
    </row>
    <row r="44" spans="1:2" ht="16.5" thickBot="1" x14ac:dyDescent="0.3">
      <c r="A44" s="134" t="s">
        <v>358</v>
      </c>
      <c r="B44" s="178" t="s">
        <v>509</v>
      </c>
    </row>
    <row r="45" spans="1:2" ht="16.5" thickBot="1" x14ac:dyDescent="0.3">
      <c r="A45" s="134" t="s">
        <v>359</v>
      </c>
      <c r="B45" s="178" t="s">
        <v>509</v>
      </c>
    </row>
    <row r="46" spans="1:2" ht="16.5" thickBot="1" x14ac:dyDescent="0.3">
      <c r="A46" s="134" t="s">
        <v>360</v>
      </c>
      <c r="B46" s="178" t="s">
        <v>509</v>
      </c>
    </row>
    <row r="47" spans="1:2" ht="16.5" thickBot="1" x14ac:dyDescent="0.3">
      <c r="A47" s="133" t="s">
        <v>363</v>
      </c>
      <c r="B47" s="178" t="s">
        <v>509</v>
      </c>
    </row>
    <row r="48" spans="1:2" ht="16.5" thickBot="1" x14ac:dyDescent="0.3">
      <c r="A48" s="135" t="s">
        <v>355</v>
      </c>
      <c r="B48" s="178" t="s">
        <v>509</v>
      </c>
    </row>
    <row r="49" spans="1:2" ht="16.5" thickBot="1" x14ac:dyDescent="0.3">
      <c r="A49" s="135" t="s">
        <v>364</v>
      </c>
      <c r="B49" s="178" t="s">
        <v>509</v>
      </c>
    </row>
    <row r="50" spans="1:2" ht="16.5" thickBot="1" x14ac:dyDescent="0.3">
      <c r="A50" s="135" t="s">
        <v>365</v>
      </c>
      <c r="B50" s="178" t="s">
        <v>509</v>
      </c>
    </row>
    <row r="51" spans="1:2" ht="16.5" thickBot="1" x14ac:dyDescent="0.3">
      <c r="A51" s="135" t="s">
        <v>366</v>
      </c>
      <c r="B51" s="178" t="s">
        <v>509</v>
      </c>
    </row>
    <row r="52" spans="1:2" ht="16.5" thickBot="1" x14ac:dyDescent="0.3">
      <c r="A52" s="131" t="s">
        <v>367</v>
      </c>
      <c r="B52" s="178" t="s">
        <v>509</v>
      </c>
    </row>
    <row r="53" spans="1:2" ht="16.5" thickBot="1" x14ac:dyDescent="0.3">
      <c r="A53" s="131" t="s">
        <v>368</v>
      </c>
      <c r="B53" s="253" t="s">
        <v>509</v>
      </c>
    </row>
    <row r="54" spans="1:2" ht="16.5" thickBot="1" x14ac:dyDescent="0.3">
      <c r="A54" s="131" t="s">
        <v>369</v>
      </c>
      <c r="B54" s="178" t="s">
        <v>509</v>
      </c>
    </row>
    <row r="55" spans="1:2" ht="16.5" thickBot="1" x14ac:dyDescent="0.3">
      <c r="A55" s="132" t="s">
        <v>370</v>
      </c>
      <c r="B55" s="178" t="s">
        <v>509</v>
      </c>
    </row>
    <row r="56" spans="1:2" ht="16.5" thickBot="1" x14ac:dyDescent="0.3">
      <c r="A56" s="133" t="s">
        <v>371</v>
      </c>
      <c r="B56" s="178" t="s">
        <v>509</v>
      </c>
    </row>
    <row r="57" spans="1:2" ht="16.5" thickBot="1" x14ac:dyDescent="0.3">
      <c r="A57" s="136" t="s">
        <v>372</v>
      </c>
      <c r="B57" s="178" t="s">
        <v>509</v>
      </c>
    </row>
    <row r="58" spans="1:2" ht="16.5" thickBot="1" x14ac:dyDescent="0.3">
      <c r="A58" s="136" t="s">
        <v>373</v>
      </c>
      <c r="B58" s="178" t="s">
        <v>509</v>
      </c>
    </row>
    <row r="59" spans="1:2" ht="16.5" thickBot="1" x14ac:dyDescent="0.3">
      <c r="A59" s="136" t="s">
        <v>374</v>
      </c>
      <c r="B59" s="178" t="s">
        <v>509</v>
      </c>
    </row>
    <row r="60" spans="1:2" ht="16.5" thickBot="1" x14ac:dyDescent="0.3">
      <c r="A60" s="136" t="s">
        <v>375</v>
      </c>
      <c r="B60" s="178" t="s">
        <v>509</v>
      </c>
    </row>
    <row r="61" spans="1:2" ht="16.5" thickBot="1" x14ac:dyDescent="0.3">
      <c r="A61" s="137" t="s">
        <v>376</v>
      </c>
      <c r="B61" s="178" t="s">
        <v>509</v>
      </c>
    </row>
    <row r="62" spans="1:2" ht="16.5" thickBot="1" x14ac:dyDescent="0.3">
      <c r="A62" s="135" t="s">
        <v>377</v>
      </c>
      <c r="B62" s="178" t="s">
        <v>509</v>
      </c>
    </row>
    <row r="63" spans="1:2" ht="16.5" thickBot="1" x14ac:dyDescent="0.3">
      <c r="A63" s="131" t="s">
        <v>378</v>
      </c>
      <c r="B63" s="178" t="s">
        <v>509</v>
      </c>
    </row>
    <row r="64" spans="1:2" ht="16.5" thickBot="1" x14ac:dyDescent="0.3">
      <c r="A64" s="135" t="s">
        <v>355</v>
      </c>
      <c r="B64" s="178" t="s">
        <v>509</v>
      </c>
    </row>
    <row r="65" spans="1:2" ht="16.5" thickBot="1" x14ac:dyDescent="0.3">
      <c r="A65" s="135" t="s">
        <v>379</v>
      </c>
      <c r="B65" s="178" t="s">
        <v>509</v>
      </c>
    </row>
    <row r="66" spans="1:2" ht="16.5" thickBot="1" x14ac:dyDescent="0.3">
      <c r="A66" s="135" t="s">
        <v>380</v>
      </c>
      <c r="B66" s="178" t="s">
        <v>509</v>
      </c>
    </row>
    <row r="67" spans="1:2" ht="45.75" thickBot="1" x14ac:dyDescent="0.3">
      <c r="A67" s="140" t="s">
        <v>381</v>
      </c>
      <c r="B67" s="244" t="s">
        <v>741</v>
      </c>
    </row>
    <row r="68" spans="1:2" ht="16.5" thickBot="1" x14ac:dyDescent="0.3">
      <c r="A68" s="131" t="s">
        <v>382</v>
      </c>
      <c r="B68" s="178" t="s">
        <v>509</v>
      </c>
    </row>
    <row r="69" spans="1:2" ht="16.5" thickBot="1" x14ac:dyDescent="0.3">
      <c r="A69" s="136" t="s">
        <v>383</v>
      </c>
      <c r="B69" s="178" t="s">
        <v>509</v>
      </c>
    </row>
    <row r="70" spans="1:2" ht="16.5" thickBot="1" x14ac:dyDescent="0.3">
      <c r="A70" s="136" t="s">
        <v>384</v>
      </c>
      <c r="B70" s="178" t="s">
        <v>509</v>
      </c>
    </row>
    <row r="71" spans="1:2" ht="16.5" thickBot="1" x14ac:dyDescent="0.3">
      <c r="A71" s="136" t="s">
        <v>385</v>
      </c>
      <c r="B71" s="178" t="s">
        <v>509</v>
      </c>
    </row>
    <row r="72" spans="1:2" ht="30.75" thickBot="1" x14ac:dyDescent="0.3">
      <c r="A72" s="141" t="s">
        <v>386</v>
      </c>
      <c r="B72" s="183" t="s">
        <v>387</v>
      </c>
    </row>
    <row r="73" spans="1:2" ht="15.6" customHeight="1" x14ac:dyDescent="0.25">
      <c r="A73" s="133" t="s">
        <v>388</v>
      </c>
      <c r="B73" s="423" t="s">
        <v>389</v>
      </c>
    </row>
    <row r="74" spans="1:2" x14ac:dyDescent="0.25">
      <c r="A74" s="136" t="s">
        <v>390</v>
      </c>
      <c r="B74" s="424"/>
    </row>
    <row r="75" spans="1:2" x14ac:dyDescent="0.25">
      <c r="A75" s="136" t="s">
        <v>391</v>
      </c>
      <c r="B75" s="424"/>
    </row>
    <row r="76" spans="1:2" x14ac:dyDescent="0.25">
      <c r="A76" s="136" t="s">
        <v>392</v>
      </c>
      <c r="B76" s="424"/>
    </row>
    <row r="77" spans="1:2" x14ac:dyDescent="0.25">
      <c r="A77" s="136" t="s">
        <v>393</v>
      </c>
      <c r="B77" s="424"/>
    </row>
    <row r="78" spans="1:2" ht="16.5" thickBot="1" x14ac:dyDescent="0.3">
      <c r="A78" s="142" t="s">
        <v>394</v>
      </c>
      <c r="B78" s="425"/>
    </row>
    <row r="81" spans="1:2" x14ac:dyDescent="0.25">
      <c r="A81" s="143"/>
      <c r="B81" s="184"/>
    </row>
    <row r="82" spans="1:2" x14ac:dyDescent="0.25">
      <c r="B82" s="185"/>
    </row>
    <row r="83" spans="1:2" x14ac:dyDescent="0.25">
      <c r="B83" s="144"/>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1"/>
  <sheetViews>
    <sheetView topLeftCell="H1" zoomScale="50" zoomScaleNormal="50" workbookViewId="0">
      <selection activeCell="Q22" sqref="I22:Q22"/>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2" customFormat="1" ht="18.75" customHeight="1" x14ac:dyDescent="0.2">
      <c r="A1" s="18"/>
      <c r="S1" s="38" t="s">
        <v>70</v>
      </c>
    </row>
    <row r="2" spans="1:28" s="12" customFormat="1" ht="18.75" customHeight="1" x14ac:dyDescent="0.3">
      <c r="A2" s="18"/>
      <c r="S2" s="15" t="s">
        <v>11</v>
      </c>
    </row>
    <row r="3" spans="1:28" s="12" customFormat="1" ht="18.75" x14ac:dyDescent="0.3">
      <c r="S3" s="15" t="s">
        <v>69</v>
      </c>
    </row>
    <row r="4" spans="1:28" s="12" customFormat="1" ht="18.75" customHeight="1" x14ac:dyDescent="0.25">
      <c r="A4" s="255" t="str">
        <f>'1. паспорт местоположение'!A5:C5</f>
        <v>Год раскрытия информации: 2020 год</v>
      </c>
      <c r="B4" s="255"/>
      <c r="C4" s="255"/>
      <c r="D4" s="255"/>
      <c r="E4" s="255"/>
      <c r="F4" s="255"/>
      <c r="G4" s="255"/>
      <c r="H4" s="255"/>
      <c r="I4" s="255"/>
      <c r="J4" s="255"/>
      <c r="K4" s="255"/>
      <c r="L4" s="255"/>
      <c r="M4" s="255"/>
      <c r="N4" s="255"/>
      <c r="O4" s="255"/>
      <c r="P4" s="255"/>
      <c r="Q4" s="255"/>
      <c r="R4" s="255"/>
      <c r="S4" s="255"/>
    </row>
    <row r="5" spans="1:28" s="12" customFormat="1" ht="15.6" x14ac:dyDescent="0.25">
      <c r="A5" s="17"/>
    </row>
    <row r="6" spans="1:28" s="12" customFormat="1" ht="18.75" x14ac:dyDescent="0.2">
      <c r="A6" s="259" t="s">
        <v>10</v>
      </c>
      <c r="B6" s="259"/>
      <c r="C6" s="259"/>
      <c r="D6" s="259"/>
      <c r="E6" s="259"/>
      <c r="F6" s="259"/>
      <c r="G6" s="259"/>
      <c r="H6" s="259"/>
      <c r="I6" s="259"/>
      <c r="J6" s="259"/>
      <c r="K6" s="259"/>
      <c r="L6" s="259"/>
      <c r="M6" s="259"/>
      <c r="N6" s="259"/>
      <c r="O6" s="259"/>
      <c r="P6" s="259"/>
      <c r="Q6" s="259"/>
      <c r="R6" s="259"/>
      <c r="S6" s="259"/>
      <c r="T6" s="13"/>
      <c r="U6" s="13"/>
      <c r="V6" s="13"/>
      <c r="W6" s="13"/>
      <c r="X6" s="13"/>
      <c r="Y6" s="13"/>
      <c r="Z6" s="13"/>
      <c r="AA6" s="13"/>
      <c r="AB6" s="13"/>
    </row>
    <row r="7" spans="1:28" s="12" customFormat="1" ht="17.45" x14ac:dyDescent="0.25">
      <c r="A7" s="259"/>
      <c r="B7" s="259"/>
      <c r="C7" s="259"/>
      <c r="D7" s="259"/>
      <c r="E7" s="259"/>
      <c r="F7" s="259"/>
      <c r="G7" s="259"/>
      <c r="H7" s="259"/>
      <c r="I7" s="259"/>
      <c r="J7" s="259"/>
      <c r="K7" s="259"/>
      <c r="L7" s="259"/>
      <c r="M7" s="259"/>
      <c r="N7" s="259"/>
      <c r="O7" s="259"/>
      <c r="P7" s="259"/>
      <c r="Q7" s="259"/>
      <c r="R7" s="259"/>
      <c r="S7" s="259"/>
      <c r="T7" s="13"/>
      <c r="U7" s="13"/>
      <c r="V7" s="13"/>
      <c r="W7" s="13"/>
      <c r="X7" s="13"/>
      <c r="Y7" s="13"/>
      <c r="Z7" s="13"/>
      <c r="AA7" s="13"/>
      <c r="AB7" s="13"/>
    </row>
    <row r="8" spans="1:28" s="12" customFormat="1" ht="17.45" x14ac:dyDescent="0.25">
      <c r="A8" s="260" t="str">
        <f>'1. паспорт местоположение'!A9:C9</f>
        <v xml:space="preserve">                                    АО "Мобильные ГТЭС"                                                 </v>
      </c>
      <c r="B8" s="260"/>
      <c r="C8" s="260"/>
      <c r="D8" s="260"/>
      <c r="E8" s="260"/>
      <c r="F8" s="260"/>
      <c r="G8" s="260"/>
      <c r="H8" s="260"/>
      <c r="I8" s="260"/>
      <c r="J8" s="260"/>
      <c r="K8" s="260"/>
      <c r="L8" s="260"/>
      <c r="M8" s="260"/>
      <c r="N8" s="260"/>
      <c r="O8" s="260"/>
      <c r="P8" s="260"/>
      <c r="Q8" s="260"/>
      <c r="R8" s="260"/>
      <c r="S8" s="260"/>
      <c r="T8" s="13"/>
      <c r="U8" s="13"/>
      <c r="V8" s="13"/>
      <c r="W8" s="13"/>
      <c r="X8" s="13"/>
      <c r="Y8" s="13"/>
      <c r="Z8" s="13"/>
      <c r="AA8" s="13"/>
      <c r="AB8" s="13"/>
    </row>
    <row r="9" spans="1:28" s="12" customFormat="1" ht="18.75" x14ac:dyDescent="0.2">
      <c r="A9" s="256" t="s">
        <v>9</v>
      </c>
      <c r="B9" s="256"/>
      <c r="C9" s="256"/>
      <c r="D9" s="256"/>
      <c r="E9" s="256"/>
      <c r="F9" s="256"/>
      <c r="G9" s="256"/>
      <c r="H9" s="256"/>
      <c r="I9" s="256"/>
      <c r="J9" s="256"/>
      <c r="K9" s="256"/>
      <c r="L9" s="256"/>
      <c r="M9" s="256"/>
      <c r="N9" s="256"/>
      <c r="O9" s="256"/>
      <c r="P9" s="256"/>
      <c r="Q9" s="256"/>
      <c r="R9" s="256"/>
      <c r="S9" s="256"/>
      <c r="T9" s="13"/>
      <c r="U9" s="13"/>
      <c r="V9" s="13"/>
      <c r="W9" s="13"/>
      <c r="X9" s="13"/>
      <c r="Y9" s="13"/>
      <c r="Z9" s="13"/>
      <c r="AA9" s="13"/>
      <c r="AB9" s="13"/>
    </row>
    <row r="10" spans="1:28" s="12" customFormat="1" ht="17.45" x14ac:dyDescent="0.25">
      <c r="A10" s="259"/>
      <c r="B10" s="259"/>
      <c r="C10" s="259"/>
      <c r="D10" s="259"/>
      <c r="E10" s="259"/>
      <c r="F10" s="259"/>
      <c r="G10" s="259"/>
      <c r="H10" s="259"/>
      <c r="I10" s="259"/>
      <c r="J10" s="259"/>
      <c r="K10" s="259"/>
      <c r="L10" s="259"/>
      <c r="M10" s="259"/>
      <c r="N10" s="259"/>
      <c r="O10" s="259"/>
      <c r="P10" s="259"/>
      <c r="Q10" s="259"/>
      <c r="R10" s="259"/>
      <c r="S10" s="259"/>
      <c r="T10" s="13"/>
      <c r="U10" s="13"/>
      <c r="V10" s="13"/>
      <c r="W10" s="13"/>
      <c r="X10" s="13"/>
      <c r="Y10" s="13"/>
      <c r="Z10" s="13"/>
      <c r="AA10" s="13"/>
      <c r="AB10" s="13"/>
    </row>
    <row r="11" spans="1:28" s="12" customFormat="1" ht="17.45" x14ac:dyDescent="0.25">
      <c r="A11" s="266" t="str">
        <f>'1. паспорт местоположение'!A12:C12</f>
        <v xml:space="preserve"> _________________K_01                                       </v>
      </c>
      <c r="B11" s="266"/>
      <c r="C11" s="266"/>
      <c r="D11" s="266"/>
      <c r="E11" s="266"/>
      <c r="F11" s="266"/>
      <c r="G11" s="266"/>
      <c r="H11" s="266"/>
      <c r="I11" s="266"/>
      <c r="J11" s="266"/>
      <c r="K11" s="266"/>
      <c r="L11" s="266"/>
      <c r="M11" s="266"/>
      <c r="N11" s="266"/>
      <c r="O11" s="266"/>
      <c r="P11" s="266"/>
      <c r="Q11" s="266"/>
      <c r="R11" s="266"/>
      <c r="S11" s="266"/>
      <c r="T11" s="13"/>
      <c r="U11" s="13"/>
      <c r="V11" s="13"/>
      <c r="W11" s="13"/>
      <c r="X11" s="13"/>
      <c r="Y11" s="13"/>
      <c r="Z11" s="13"/>
      <c r="AA11" s="13"/>
      <c r="AB11" s="13"/>
    </row>
    <row r="12" spans="1:28" s="12" customFormat="1" ht="18.75" x14ac:dyDescent="0.2">
      <c r="A12" s="256" t="s">
        <v>8</v>
      </c>
      <c r="B12" s="256"/>
      <c r="C12" s="256"/>
      <c r="D12" s="256"/>
      <c r="E12" s="256"/>
      <c r="F12" s="256"/>
      <c r="G12" s="256"/>
      <c r="H12" s="256"/>
      <c r="I12" s="256"/>
      <c r="J12" s="256"/>
      <c r="K12" s="256"/>
      <c r="L12" s="256"/>
      <c r="M12" s="256"/>
      <c r="N12" s="256"/>
      <c r="O12" s="256"/>
      <c r="P12" s="256"/>
      <c r="Q12" s="256"/>
      <c r="R12" s="256"/>
      <c r="S12" s="256"/>
      <c r="T12" s="13"/>
      <c r="U12" s="13"/>
      <c r="V12" s="13"/>
      <c r="W12" s="13"/>
      <c r="X12" s="13"/>
      <c r="Y12" s="13"/>
      <c r="Z12" s="13"/>
      <c r="AA12" s="13"/>
      <c r="AB12" s="13"/>
    </row>
    <row r="13" spans="1:28" s="9" customFormat="1" ht="15.75" customHeight="1" x14ac:dyDescent="0.25">
      <c r="A13" s="267"/>
      <c r="B13" s="267"/>
      <c r="C13" s="267"/>
      <c r="D13" s="267"/>
      <c r="E13" s="267"/>
      <c r="F13" s="267"/>
      <c r="G13" s="267"/>
      <c r="H13" s="267"/>
      <c r="I13" s="267"/>
      <c r="J13" s="267"/>
      <c r="K13" s="267"/>
      <c r="L13" s="267"/>
      <c r="M13" s="267"/>
      <c r="N13" s="267"/>
      <c r="O13" s="267"/>
      <c r="P13" s="267"/>
      <c r="Q13" s="267"/>
      <c r="R13" s="267"/>
      <c r="S13" s="267"/>
      <c r="T13" s="10"/>
      <c r="U13" s="10"/>
      <c r="V13" s="10"/>
      <c r="W13" s="10"/>
      <c r="X13" s="10"/>
      <c r="Y13" s="10"/>
      <c r="Z13" s="10"/>
      <c r="AA13" s="10"/>
      <c r="AB13" s="10"/>
    </row>
    <row r="14" spans="1:28" s="3" customFormat="1" ht="13.9" x14ac:dyDescent="0.25">
      <c r="A14" s="260" t="str">
        <f>'1. паспорт местоположение'!A15:C15</f>
        <v>Размещение дизельной электростанции на о. Шикотан, суммарной мощностью 6,5 МВт с топливным хозяйством</v>
      </c>
      <c r="B14" s="260"/>
      <c r="C14" s="260"/>
      <c r="D14" s="260"/>
      <c r="E14" s="260"/>
      <c r="F14" s="260"/>
      <c r="G14" s="260"/>
      <c r="H14" s="260"/>
      <c r="I14" s="260"/>
      <c r="J14" s="260"/>
      <c r="K14" s="260"/>
      <c r="L14" s="260"/>
      <c r="M14" s="260"/>
      <c r="N14" s="260"/>
      <c r="O14" s="260"/>
      <c r="P14" s="260"/>
      <c r="Q14" s="260"/>
      <c r="R14" s="260"/>
      <c r="S14" s="260"/>
      <c r="T14" s="8"/>
      <c r="U14" s="8"/>
      <c r="V14" s="8"/>
      <c r="W14" s="8"/>
      <c r="X14" s="8"/>
      <c r="Y14" s="8"/>
      <c r="Z14" s="8"/>
      <c r="AA14" s="8"/>
      <c r="AB14" s="8"/>
    </row>
    <row r="15" spans="1:28" s="3" customFormat="1" ht="15" customHeight="1" x14ac:dyDescent="0.2">
      <c r="A15" s="256" t="s">
        <v>7</v>
      </c>
      <c r="B15" s="256"/>
      <c r="C15" s="256"/>
      <c r="D15" s="256"/>
      <c r="E15" s="256"/>
      <c r="F15" s="256"/>
      <c r="G15" s="256"/>
      <c r="H15" s="256"/>
      <c r="I15" s="256"/>
      <c r="J15" s="256"/>
      <c r="K15" s="256"/>
      <c r="L15" s="256"/>
      <c r="M15" s="256"/>
      <c r="N15" s="256"/>
      <c r="O15" s="256"/>
      <c r="P15" s="256"/>
      <c r="Q15" s="256"/>
      <c r="R15" s="256"/>
      <c r="S15" s="256"/>
      <c r="T15" s="6"/>
      <c r="U15" s="6"/>
      <c r="V15" s="6"/>
      <c r="W15" s="6"/>
      <c r="X15" s="6"/>
      <c r="Y15" s="6"/>
      <c r="Z15" s="6"/>
      <c r="AA15" s="6"/>
      <c r="AB15" s="6"/>
    </row>
    <row r="16" spans="1:28" s="3" customFormat="1" ht="15" customHeight="1" x14ac:dyDescent="0.25">
      <c r="A16" s="268"/>
      <c r="B16" s="268"/>
      <c r="C16" s="268"/>
      <c r="D16" s="268"/>
      <c r="E16" s="268"/>
      <c r="F16" s="268"/>
      <c r="G16" s="268"/>
      <c r="H16" s="268"/>
      <c r="I16" s="268"/>
      <c r="J16" s="268"/>
      <c r="K16" s="268"/>
      <c r="L16" s="268"/>
      <c r="M16" s="268"/>
      <c r="N16" s="268"/>
      <c r="O16" s="268"/>
      <c r="P16" s="268"/>
      <c r="Q16" s="268"/>
      <c r="R16" s="268"/>
      <c r="S16" s="268"/>
      <c r="T16" s="4"/>
      <c r="U16" s="4"/>
      <c r="V16" s="4"/>
      <c r="W16" s="4"/>
      <c r="X16" s="4"/>
      <c r="Y16" s="4"/>
    </row>
    <row r="17" spans="1:28" s="3" customFormat="1" ht="45.75" customHeight="1" x14ac:dyDescent="0.2">
      <c r="A17" s="257" t="s">
        <v>454</v>
      </c>
      <c r="B17" s="257"/>
      <c r="C17" s="257"/>
      <c r="D17" s="257"/>
      <c r="E17" s="257"/>
      <c r="F17" s="257"/>
      <c r="G17" s="257"/>
      <c r="H17" s="257"/>
      <c r="I17" s="257"/>
      <c r="J17" s="257"/>
      <c r="K17" s="257"/>
      <c r="L17" s="257"/>
      <c r="M17" s="257"/>
      <c r="N17" s="257"/>
      <c r="O17" s="257"/>
      <c r="P17" s="257"/>
      <c r="Q17" s="257"/>
      <c r="R17" s="257"/>
      <c r="S17" s="257"/>
      <c r="T17" s="7"/>
      <c r="U17" s="7"/>
      <c r="V17" s="7"/>
      <c r="W17" s="7"/>
      <c r="X17" s="7"/>
      <c r="Y17" s="7"/>
      <c r="Z17" s="7"/>
      <c r="AA17" s="7"/>
      <c r="AB17" s="7"/>
    </row>
    <row r="18" spans="1:28" s="3" customFormat="1" ht="15" customHeight="1" x14ac:dyDescent="0.25">
      <c r="A18" s="269"/>
      <c r="B18" s="269"/>
      <c r="C18" s="269"/>
      <c r="D18" s="269"/>
      <c r="E18" s="269"/>
      <c r="F18" s="269"/>
      <c r="G18" s="269"/>
      <c r="H18" s="269"/>
      <c r="I18" s="269"/>
      <c r="J18" s="269"/>
      <c r="K18" s="269"/>
      <c r="L18" s="269"/>
      <c r="M18" s="269"/>
      <c r="N18" s="269"/>
      <c r="O18" s="269"/>
      <c r="P18" s="269"/>
      <c r="Q18" s="269"/>
      <c r="R18" s="269"/>
      <c r="S18" s="269"/>
      <c r="T18" s="4"/>
      <c r="U18" s="4"/>
      <c r="V18" s="4"/>
      <c r="W18" s="4"/>
      <c r="X18" s="4"/>
      <c r="Y18" s="4"/>
    </row>
    <row r="19" spans="1:28" s="3" customFormat="1" ht="54" customHeight="1" x14ac:dyDescent="0.2">
      <c r="A19" s="262" t="s">
        <v>6</v>
      </c>
      <c r="B19" s="262" t="s">
        <v>101</v>
      </c>
      <c r="C19" s="263" t="s">
        <v>346</v>
      </c>
      <c r="D19" s="262" t="s">
        <v>345</v>
      </c>
      <c r="E19" s="262" t="s">
        <v>100</v>
      </c>
      <c r="F19" s="262" t="s">
        <v>99</v>
      </c>
      <c r="G19" s="262" t="s">
        <v>341</v>
      </c>
      <c r="H19" s="262" t="s">
        <v>98</v>
      </c>
      <c r="I19" s="262" t="s">
        <v>97</v>
      </c>
      <c r="J19" s="262" t="s">
        <v>96</v>
      </c>
      <c r="K19" s="262" t="s">
        <v>95</v>
      </c>
      <c r="L19" s="262" t="s">
        <v>94</v>
      </c>
      <c r="M19" s="262" t="s">
        <v>93</v>
      </c>
      <c r="N19" s="262" t="s">
        <v>92</v>
      </c>
      <c r="O19" s="262" t="s">
        <v>91</v>
      </c>
      <c r="P19" s="262" t="s">
        <v>90</v>
      </c>
      <c r="Q19" s="262" t="s">
        <v>344</v>
      </c>
      <c r="R19" s="262"/>
      <c r="S19" s="265" t="s">
        <v>447</v>
      </c>
      <c r="T19" s="4"/>
      <c r="U19" s="4"/>
      <c r="V19" s="4"/>
      <c r="W19" s="4"/>
      <c r="X19" s="4"/>
      <c r="Y19" s="4"/>
    </row>
    <row r="20" spans="1:28" s="3" customFormat="1" ht="180.75" customHeight="1" x14ac:dyDescent="0.2">
      <c r="A20" s="262"/>
      <c r="B20" s="262"/>
      <c r="C20" s="264"/>
      <c r="D20" s="262"/>
      <c r="E20" s="262"/>
      <c r="F20" s="262"/>
      <c r="G20" s="262"/>
      <c r="H20" s="262"/>
      <c r="I20" s="262"/>
      <c r="J20" s="262"/>
      <c r="K20" s="262"/>
      <c r="L20" s="262"/>
      <c r="M20" s="262"/>
      <c r="N20" s="262"/>
      <c r="O20" s="262"/>
      <c r="P20" s="262"/>
      <c r="Q20" s="41" t="s">
        <v>342</v>
      </c>
      <c r="R20" s="42" t="s">
        <v>343</v>
      </c>
      <c r="S20" s="265"/>
      <c r="T20" s="28"/>
      <c r="U20" s="28"/>
      <c r="V20" s="28"/>
      <c r="W20" s="28"/>
      <c r="X20" s="28"/>
      <c r="Y20" s="28"/>
      <c r="Z20" s="27"/>
      <c r="AA20" s="27"/>
      <c r="AB20" s="27"/>
    </row>
    <row r="21" spans="1:28" s="3" customFormat="1" ht="18" x14ac:dyDescent="0.25">
      <c r="A21" s="41">
        <v>1</v>
      </c>
      <c r="B21" s="43">
        <v>2</v>
      </c>
      <c r="C21" s="41">
        <v>3</v>
      </c>
      <c r="D21" s="43">
        <v>4</v>
      </c>
      <c r="E21" s="41">
        <v>5</v>
      </c>
      <c r="F21" s="43">
        <v>6</v>
      </c>
      <c r="G21" s="149">
        <v>7</v>
      </c>
      <c r="H21" s="150">
        <v>8</v>
      </c>
      <c r="I21" s="149">
        <v>9</v>
      </c>
      <c r="J21" s="150">
        <v>10</v>
      </c>
      <c r="K21" s="149">
        <v>11</v>
      </c>
      <c r="L21" s="150">
        <v>12</v>
      </c>
      <c r="M21" s="149">
        <v>13</v>
      </c>
      <c r="N21" s="150">
        <v>14</v>
      </c>
      <c r="O21" s="149">
        <v>15</v>
      </c>
      <c r="P21" s="150">
        <v>16</v>
      </c>
      <c r="Q21" s="149">
        <v>17</v>
      </c>
      <c r="R21" s="150">
        <v>18</v>
      </c>
      <c r="S21" s="149">
        <v>19</v>
      </c>
      <c r="T21" s="28"/>
      <c r="U21" s="28"/>
      <c r="V21" s="28"/>
      <c r="W21" s="28"/>
      <c r="X21" s="28"/>
      <c r="Y21" s="28"/>
      <c r="Z21" s="27"/>
      <c r="AA21" s="27"/>
      <c r="AB21" s="27"/>
    </row>
    <row r="22" spans="1:28" s="3" customFormat="1" ht="32.25" customHeight="1" x14ac:dyDescent="0.2">
      <c r="A22" s="41" t="s">
        <v>510</v>
      </c>
      <c r="B22" s="43" t="s">
        <v>509</v>
      </c>
      <c r="C22" s="171" t="s">
        <v>509</v>
      </c>
      <c r="D22" s="171" t="s">
        <v>509</v>
      </c>
      <c r="E22" s="171" t="s">
        <v>509</v>
      </c>
      <c r="F22" s="171" t="s">
        <v>509</v>
      </c>
      <c r="G22" s="171" t="s">
        <v>509</v>
      </c>
      <c r="H22" s="171" t="s">
        <v>509</v>
      </c>
      <c r="I22" s="429" t="s">
        <v>509</v>
      </c>
      <c r="J22" s="429">
        <v>6.5</v>
      </c>
      <c r="K22" s="429" t="s">
        <v>509</v>
      </c>
      <c r="L22" s="429" t="s">
        <v>509</v>
      </c>
      <c r="M22" s="429" t="s">
        <v>509</v>
      </c>
      <c r="N22" s="429">
        <v>5</v>
      </c>
      <c r="O22" s="429">
        <v>6.5</v>
      </c>
      <c r="P22" s="429">
        <v>8</v>
      </c>
      <c r="Q22" s="429" t="s">
        <v>509</v>
      </c>
      <c r="R22" s="171" t="s">
        <v>509</v>
      </c>
      <c r="S22" s="171" t="s">
        <v>509</v>
      </c>
      <c r="T22" s="28"/>
      <c r="U22" s="28"/>
      <c r="V22" s="28"/>
      <c r="W22" s="28"/>
      <c r="X22" s="28"/>
      <c r="Y22" s="28"/>
      <c r="Z22" s="27"/>
      <c r="AA22" s="27"/>
      <c r="AB22" s="27"/>
    </row>
    <row r="23" spans="1:28" s="3" customFormat="1" ht="18.75" x14ac:dyDescent="0.2">
      <c r="A23" s="30" t="s">
        <v>0</v>
      </c>
      <c r="B23" s="30" t="s">
        <v>0</v>
      </c>
      <c r="C23" s="30"/>
      <c r="D23" s="30"/>
      <c r="E23" s="30" t="s">
        <v>0</v>
      </c>
      <c r="F23" s="30" t="s">
        <v>0</v>
      </c>
      <c r="G23" s="30" t="s">
        <v>0</v>
      </c>
      <c r="H23" s="30" t="s">
        <v>0</v>
      </c>
      <c r="I23" s="30"/>
      <c r="J23" s="30"/>
      <c r="K23" s="30"/>
      <c r="L23" s="30"/>
      <c r="M23" s="30" t="s">
        <v>0</v>
      </c>
      <c r="N23" s="30" t="s">
        <v>0</v>
      </c>
      <c r="O23" s="30" t="s">
        <v>0</v>
      </c>
      <c r="P23" s="30" t="s">
        <v>0</v>
      </c>
      <c r="Q23" s="30" t="s">
        <v>0</v>
      </c>
      <c r="R23" s="5"/>
      <c r="S23" s="148"/>
      <c r="T23" s="28"/>
      <c r="U23" s="28"/>
      <c r="V23" s="28"/>
      <c r="W23" s="28"/>
      <c r="X23" s="27"/>
      <c r="Y23" s="27"/>
      <c r="Z23" s="27"/>
      <c r="AA23" s="27"/>
      <c r="AB23" s="27"/>
    </row>
    <row r="24" spans="1:28" ht="20.25" customHeight="1" x14ac:dyDescent="0.25">
      <c r="A24" s="126"/>
      <c r="B24" s="43" t="s">
        <v>339</v>
      </c>
      <c r="C24" s="43"/>
      <c r="D24" s="43"/>
      <c r="E24" s="126" t="s">
        <v>340</v>
      </c>
      <c r="F24" s="126" t="s">
        <v>340</v>
      </c>
      <c r="G24" s="126" t="s">
        <v>340</v>
      </c>
      <c r="H24" s="126"/>
      <c r="I24" s="126"/>
      <c r="J24" s="126"/>
      <c r="K24" s="126"/>
      <c r="L24" s="126"/>
      <c r="M24" s="126"/>
      <c r="N24" s="126"/>
      <c r="O24" s="126"/>
      <c r="P24" s="126"/>
      <c r="Q24" s="127"/>
      <c r="R24" s="2"/>
      <c r="S24" s="2"/>
      <c r="T24" s="23"/>
      <c r="U24" s="23"/>
      <c r="V24" s="23"/>
      <c r="W24" s="23"/>
      <c r="X24" s="23"/>
      <c r="Y24" s="23"/>
      <c r="Z24" s="23"/>
      <c r="AA24" s="23"/>
      <c r="AB24" s="23"/>
    </row>
    <row r="25" spans="1:28" ht="14.45"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ht="14.45"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ht="14.45"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ht="14.45"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ht="14.45"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ht="14.45"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ht="14.45"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ht="14.45"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ht="14.45"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ht="14.45"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ht="14.45"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ht="14.45"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ht="14.45"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ht="14.45"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ht="14.45"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ht="14.45"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ht="14.45"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ht="14.45"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ht="14.45"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4.45"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ht="14.45"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39370078740157483" right="0.39370078740157483" top="0.39370078740157483" bottom="0.39370078740157483" header="0" footer="0"/>
  <pageSetup paperSize="8"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1"/>
  <sheetViews>
    <sheetView zoomScale="55" zoomScaleNormal="55" workbookViewId="0">
      <selection activeCell="B36" sqref="B36"/>
    </sheetView>
  </sheetViews>
  <sheetFormatPr defaultColWidth="10.7109375" defaultRowHeight="15.75" x14ac:dyDescent="0.25"/>
  <cols>
    <col min="1" max="1" width="9.5703125" style="47" customWidth="1"/>
    <col min="2" max="2" width="8.7109375" style="47" customWidth="1"/>
    <col min="3" max="3" width="12.7109375" style="47" customWidth="1"/>
    <col min="4" max="4" width="16.140625" style="47" customWidth="1"/>
    <col min="5" max="5" width="11.140625" style="47" customWidth="1"/>
    <col min="6" max="6" width="11" style="47" customWidth="1"/>
    <col min="7" max="8" width="8.7109375" style="47" customWidth="1"/>
    <col min="9" max="9" width="7.28515625" style="47" customWidth="1"/>
    <col min="10" max="10" width="9.28515625" style="47" customWidth="1"/>
    <col min="11" max="11" width="10.28515625" style="47" customWidth="1"/>
    <col min="12" max="15" width="8.7109375" style="47" customWidth="1"/>
    <col min="16" max="16" width="19.42578125" style="47" customWidth="1"/>
    <col min="17" max="17" width="21.7109375" style="47" customWidth="1"/>
    <col min="18" max="18" width="22" style="47" customWidth="1"/>
    <col min="19" max="19" width="19.7109375" style="47" customWidth="1"/>
    <col min="20" max="20" width="18.425781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18.75" x14ac:dyDescent="0.25">
      <c r="T1" s="38" t="s">
        <v>70</v>
      </c>
    </row>
    <row r="2" spans="1:20" s="12" customFormat="1" ht="18.75" x14ac:dyDescent="0.3">
      <c r="A2" s="18"/>
      <c r="H2" s="16"/>
      <c r="T2" s="15" t="s">
        <v>11</v>
      </c>
    </row>
    <row r="3" spans="1:20" s="12" customFormat="1" ht="18.75" x14ac:dyDescent="0.3">
      <c r="A3" s="18"/>
      <c r="H3" s="16"/>
      <c r="T3" s="15" t="s">
        <v>69</v>
      </c>
    </row>
    <row r="4" spans="1:20" s="12" customFormat="1" ht="18" x14ac:dyDescent="0.35">
      <c r="A4" s="18"/>
      <c r="H4" s="16"/>
      <c r="T4" s="15"/>
    </row>
    <row r="5" spans="1:20" s="12" customFormat="1" ht="15.6" x14ac:dyDescent="0.25">
      <c r="A5" s="255" t="str">
        <f>'1. паспорт местоположение'!A5:C5</f>
        <v>Год раскрытия информации: 2020 год</v>
      </c>
      <c r="B5" s="255"/>
      <c r="C5" s="255"/>
      <c r="D5" s="255"/>
      <c r="E5" s="255"/>
      <c r="F5" s="255"/>
      <c r="G5" s="255"/>
      <c r="H5" s="255"/>
      <c r="I5" s="255"/>
      <c r="J5" s="255"/>
      <c r="K5" s="255"/>
      <c r="L5" s="255"/>
      <c r="M5" s="255"/>
      <c r="N5" s="255"/>
      <c r="O5" s="255"/>
      <c r="P5" s="255"/>
      <c r="Q5" s="255"/>
      <c r="R5" s="255"/>
      <c r="S5" s="255"/>
      <c r="T5" s="255"/>
    </row>
    <row r="6" spans="1:20" s="12" customFormat="1" ht="15.6" x14ac:dyDescent="0.25">
      <c r="A6" s="17"/>
      <c r="H6" s="16"/>
    </row>
    <row r="7" spans="1:20" s="12" customFormat="1" ht="18.75" x14ac:dyDescent="0.2">
      <c r="A7" s="259" t="s">
        <v>10</v>
      </c>
      <c r="B7" s="259"/>
      <c r="C7" s="259"/>
      <c r="D7" s="259"/>
      <c r="E7" s="259"/>
      <c r="F7" s="259"/>
      <c r="G7" s="259"/>
      <c r="H7" s="259"/>
      <c r="I7" s="259"/>
      <c r="J7" s="259"/>
      <c r="K7" s="259"/>
      <c r="L7" s="259"/>
      <c r="M7" s="259"/>
      <c r="N7" s="259"/>
      <c r="O7" s="259"/>
      <c r="P7" s="259"/>
      <c r="Q7" s="259"/>
      <c r="R7" s="259"/>
      <c r="S7" s="259"/>
      <c r="T7" s="259"/>
    </row>
    <row r="8" spans="1:20" s="12" customFormat="1" ht="17.45" x14ac:dyDescent="0.25">
      <c r="A8" s="259"/>
      <c r="B8" s="259"/>
      <c r="C8" s="259"/>
      <c r="D8" s="259"/>
      <c r="E8" s="259"/>
      <c r="F8" s="259"/>
      <c r="G8" s="259"/>
      <c r="H8" s="259"/>
      <c r="I8" s="259"/>
      <c r="J8" s="259"/>
      <c r="K8" s="259"/>
      <c r="L8" s="259"/>
      <c r="M8" s="259"/>
      <c r="N8" s="259"/>
      <c r="O8" s="259"/>
      <c r="P8" s="259"/>
      <c r="Q8" s="259"/>
      <c r="R8" s="259"/>
      <c r="S8" s="259"/>
      <c r="T8" s="259"/>
    </row>
    <row r="9" spans="1:20" s="12" customFormat="1" ht="15" x14ac:dyDescent="0.25">
      <c r="A9" s="260" t="str">
        <f>'1. паспорт местоположение'!A9:C9</f>
        <v xml:space="preserve">                                    АО "Мобильные ГТЭС"                                                 </v>
      </c>
      <c r="B9" s="260"/>
      <c r="C9" s="260"/>
      <c r="D9" s="260"/>
      <c r="E9" s="260"/>
      <c r="F9" s="260"/>
      <c r="G9" s="260"/>
      <c r="H9" s="260"/>
      <c r="I9" s="260"/>
      <c r="J9" s="260"/>
      <c r="K9" s="260"/>
      <c r="L9" s="260"/>
      <c r="M9" s="260"/>
      <c r="N9" s="260"/>
      <c r="O9" s="260"/>
      <c r="P9" s="260"/>
      <c r="Q9" s="260"/>
      <c r="R9" s="260"/>
      <c r="S9" s="260"/>
      <c r="T9" s="260"/>
    </row>
    <row r="10" spans="1:20" s="12" customFormat="1" x14ac:dyDescent="0.2">
      <c r="A10" s="256" t="s">
        <v>9</v>
      </c>
      <c r="B10" s="256"/>
      <c r="C10" s="256"/>
      <c r="D10" s="256"/>
      <c r="E10" s="256"/>
      <c r="F10" s="256"/>
      <c r="G10" s="256"/>
      <c r="H10" s="256"/>
      <c r="I10" s="256"/>
      <c r="J10" s="256"/>
      <c r="K10" s="256"/>
      <c r="L10" s="256"/>
      <c r="M10" s="256"/>
      <c r="N10" s="256"/>
      <c r="O10" s="256"/>
      <c r="P10" s="256"/>
      <c r="Q10" s="256"/>
      <c r="R10" s="256"/>
      <c r="S10" s="256"/>
      <c r="T10" s="256"/>
    </row>
    <row r="11" spans="1:20" s="12" customFormat="1" ht="17.45" x14ac:dyDescent="0.25">
      <c r="A11" s="259"/>
      <c r="B11" s="259"/>
      <c r="C11" s="259"/>
      <c r="D11" s="259"/>
      <c r="E11" s="259"/>
      <c r="F11" s="259"/>
      <c r="G11" s="259"/>
      <c r="H11" s="259"/>
      <c r="I11" s="259"/>
      <c r="J11" s="259"/>
      <c r="K11" s="259"/>
      <c r="L11" s="259"/>
      <c r="M11" s="259"/>
      <c r="N11" s="259"/>
      <c r="O11" s="259"/>
      <c r="P11" s="259"/>
      <c r="Q11" s="259"/>
      <c r="R11" s="259"/>
      <c r="S11" s="259"/>
      <c r="T11" s="259"/>
    </row>
    <row r="12" spans="1:20" s="12" customFormat="1" ht="15" x14ac:dyDescent="0.25">
      <c r="A12" s="261" t="str">
        <f>'1. паспорт местоположение'!A12:C12</f>
        <v xml:space="preserve"> _________________K_01                                       </v>
      </c>
      <c r="B12" s="261"/>
      <c r="C12" s="261"/>
      <c r="D12" s="261"/>
      <c r="E12" s="261"/>
      <c r="F12" s="261"/>
      <c r="G12" s="261"/>
      <c r="H12" s="261"/>
      <c r="I12" s="261"/>
      <c r="J12" s="261"/>
      <c r="K12" s="261"/>
      <c r="L12" s="261"/>
      <c r="M12" s="261"/>
      <c r="N12" s="261"/>
      <c r="O12" s="261"/>
      <c r="P12" s="261"/>
      <c r="Q12" s="261"/>
      <c r="R12" s="261"/>
      <c r="S12" s="261"/>
      <c r="T12" s="261"/>
    </row>
    <row r="13" spans="1:20" s="12" customFormat="1" x14ac:dyDescent="0.2">
      <c r="A13" s="256" t="s">
        <v>8</v>
      </c>
      <c r="B13" s="256"/>
      <c r="C13" s="256"/>
      <c r="D13" s="256"/>
      <c r="E13" s="256"/>
      <c r="F13" s="256"/>
      <c r="G13" s="256"/>
      <c r="H13" s="256"/>
      <c r="I13" s="256"/>
      <c r="J13" s="256"/>
      <c r="K13" s="256"/>
      <c r="L13" s="256"/>
      <c r="M13" s="256"/>
      <c r="N13" s="256"/>
      <c r="O13" s="256"/>
      <c r="P13" s="256"/>
      <c r="Q13" s="256"/>
      <c r="R13" s="256"/>
      <c r="S13" s="256"/>
      <c r="T13" s="256"/>
    </row>
    <row r="14" spans="1:20" s="9" customFormat="1" ht="18" x14ac:dyDescent="0.25">
      <c r="A14" s="267"/>
      <c r="B14" s="267"/>
      <c r="C14" s="267"/>
      <c r="D14" s="267"/>
      <c r="E14" s="267"/>
      <c r="F14" s="267"/>
      <c r="G14" s="267"/>
      <c r="H14" s="267"/>
      <c r="I14" s="267"/>
      <c r="J14" s="267"/>
      <c r="K14" s="267"/>
      <c r="L14" s="267"/>
      <c r="M14" s="267"/>
      <c r="N14" s="267"/>
      <c r="O14" s="267"/>
      <c r="P14" s="267"/>
      <c r="Q14" s="267"/>
      <c r="R14" s="267"/>
      <c r="S14" s="267"/>
      <c r="T14" s="267"/>
    </row>
    <row r="15" spans="1:20" s="3" customFormat="1" ht="13.9" x14ac:dyDescent="0.25">
      <c r="A15" s="260" t="str">
        <f>'1. паспорт местоположение'!A15:C15</f>
        <v>Размещение дизельной электростанции на о. Шикотан, суммарной мощностью 6,5 МВт с топливным хозяйством</v>
      </c>
      <c r="B15" s="260"/>
      <c r="C15" s="260"/>
      <c r="D15" s="260"/>
      <c r="E15" s="260"/>
      <c r="F15" s="260"/>
      <c r="G15" s="260"/>
      <c r="H15" s="260"/>
      <c r="I15" s="260"/>
      <c r="J15" s="260"/>
      <c r="K15" s="260"/>
      <c r="L15" s="260"/>
      <c r="M15" s="260"/>
      <c r="N15" s="260"/>
      <c r="O15" s="260"/>
      <c r="P15" s="260"/>
      <c r="Q15" s="260"/>
      <c r="R15" s="260"/>
      <c r="S15" s="260"/>
      <c r="T15" s="260"/>
    </row>
    <row r="16" spans="1:20" s="3" customFormat="1" x14ac:dyDescent="0.2">
      <c r="A16" s="256" t="s">
        <v>7</v>
      </c>
      <c r="B16" s="256"/>
      <c r="C16" s="256"/>
      <c r="D16" s="256"/>
      <c r="E16" s="256"/>
      <c r="F16" s="256"/>
      <c r="G16" s="256"/>
      <c r="H16" s="256"/>
      <c r="I16" s="256"/>
      <c r="J16" s="256"/>
      <c r="K16" s="256"/>
      <c r="L16" s="256"/>
      <c r="M16" s="256"/>
      <c r="N16" s="256"/>
      <c r="O16" s="256"/>
      <c r="P16" s="256"/>
      <c r="Q16" s="256"/>
      <c r="R16" s="256"/>
      <c r="S16" s="256"/>
      <c r="T16" s="256"/>
    </row>
    <row r="17" spans="1:113" s="3" customFormat="1" ht="18" x14ac:dyDescent="0.25">
      <c r="A17" s="268"/>
      <c r="B17" s="268"/>
      <c r="C17" s="268"/>
      <c r="D17" s="268"/>
      <c r="E17" s="268"/>
      <c r="F17" s="268"/>
      <c r="G17" s="268"/>
      <c r="H17" s="268"/>
      <c r="I17" s="268"/>
      <c r="J17" s="268"/>
      <c r="K17" s="268"/>
      <c r="L17" s="268"/>
      <c r="M17" s="268"/>
      <c r="N17" s="268"/>
      <c r="O17" s="268"/>
      <c r="P17" s="268"/>
      <c r="Q17" s="268"/>
      <c r="R17" s="268"/>
      <c r="S17" s="268"/>
      <c r="T17" s="268"/>
    </row>
    <row r="18" spans="1:113" s="3" customFormat="1" ht="18.75" x14ac:dyDescent="0.2">
      <c r="A18" s="258" t="s">
        <v>459</v>
      </c>
      <c r="B18" s="258"/>
      <c r="C18" s="258"/>
      <c r="D18" s="258"/>
      <c r="E18" s="258"/>
      <c r="F18" s="258"/>
      <c r="G18" s="258"/>
      <c r="H18" s="258"/>
      <c r="I18" s="258"/>
      <c r="J18" s="258"/>
      <c r="K18" s="258"/>
      <c r="L18" s="258"/>
      <c r="M18" s="258"/>
      <c r="N18" s="258"/>
      <c r="O18" s="258"/>
      <c r="P18" s="258"/>
      <c r="Q18" s="258"/>
      <c r="R18" s="258"/>
      <c r="S18" s="258"/>
      <c r="T18" s="258"/>
    </row>
    <row r="19" spans="1:113" s="55" customFormat="1" ht="15.6" x14ac:dyDescent="0.3">
      <c r="A19" s="284"/>
      <c r="B19" s="284"/>
      <c r="C19" s="284"/>
      <c r="D19" s="284"/>
      <c r="E19" s="284"/>
      <c r="F19" s="284"/>
      <c r="G19" s="284"/>
      <c r="H19" s="284"/>
      <c r="I19" s="284"/>
      <c r="J19" s="284"/>
      <c r="K19" s="284"/>
      <c r="L19" s="284"/>
      <c r="M19" s="284"/>
      <c r="N19" s="284"/>
      <c r="O19" s="284"/>
      <c r="P19" s="284"/>
      <c r="Q19" s="284"/>
      <c r="R19" s="284"/>
      <c r="S19" s="284"/>
      <c r="T19" s="284"/>
    </row>
    <row r="20" spans="1:113" ht="35.450000000000003" customHeight="1" x14ac:dyDescent="0.25">
      <c r="A20" s="278" t="s">
        <v>6</v>
      </c>
      <c r="B20" s="271" t="s">
        <v>761</v>
      </c>
      <c r="C20" s="272"/>
      <c r="D20" s="275" t="s">
        <v>123</v>
      </c>
      <c r="E20" s="271" t="s">
        <v>488</v>
      </c>
      <c r="F20" s="272"/>
      <c r="G20" s="271" t="s">
        <v>250</v>
      </c>
      <c r="H20" s="272"/>
      <c r="I20" s="271" t="s">
        <v>122</v>
      </c>
      <c r="J20" s="272"/>
      <c r="K20" s="275" t="s">
        <v>121</v>
      </c>
      <c r="L20" s="271" t="s">
        <v>120</v>
      </c>
      <c r="M20" s="272"/>
      <c r="N20" s="271" t="s">
        <v>484</v>
      </c>
      <c r="O20" s="272"/>
      <c r="P20" s="275" t="s">
        <v>119</v>
      </c>
      <c r="Q20" s="281" t="s">
        <v>118</v>
      </c>
      <c r="R20" s="282"/>
      <c r="S20" s="281" t="s">
        <v>117</v>
      </c>
      <c r="T20" s="283"/>
    </row>
    <row r="21" spans="1:113" ht="141.75" x14ac:dyDescent="0.25">
      <c r="A21" s="279"/>
      <c r="B21" s="273"/>
      <c r="C21" s="274"/>
      <c r="D21" s="277"/>
      <c r="E21" s="273"/>
      <c r="F21" s="274"/>
      <c r="G21" s="273"/>
      <c r="H21" s="274"/>
      <c r="I21" s="273"/>
      <c r="J21" s="274"/>
      <c r="K21" s="276"/>
      <c r="L21" s="273"/>
      <c r="M21" s="274"/>
      <c r="N21" s="273"/>
      <c r="O21" s="274"/>
      <c r="P21" s="276"/>
      <c r="Q21" s="87" t="s">
        <v>116</v>
      </c>
      <c r="R21" s="87" t="s">
        <v>458</v>
      </c>
      <c r="S21" s="87" t="s">
        <v>115</v>
      </c>
      <c r="T21" s="87" t="s">
        <v>114</v>
      </c>
    </row>
    <row r="22" spans="1:113" x14ac:dyDescent="0.25">
      <c r="A22" s="280"/>
      <c r="B22" s="157" t="s">
        <v>112</v>
      </c>
      <c r="C22" s="157" t="s">
        <v>113</v>
      </c>
      <c r="D22" s="276"/>
      <c r="E22" s="157" t="s">
        <v>112</v>
      </c>
      <c r="F22" s="157" t="s">
        <v>113</v>
      </c>
      <c r="G22" s="157" t="s">
        <v>112</v>
      </c>
      <c r="H22" s="157" t="s">
        <v>113</v>
      </c>
      <c r="I22" s="157" t="s">
        <v>112</v>
      </c>
      <c r="J22" s="157" t="s">
        <v>113</v>
      </c>
      <c r="K22" s="157" t="s">
        <v>112</v>
      </c>
      <c r="L22" s="157" t="s">
        <v>112</v>
      </c>
      <c r="M22" s="157" t="s">
        <v>113</v>
      </c>
      <c r="N22" s="157" t="s">
        <v>112</v>
      </c>
      <c r="O22" s="157" t="s">
        <v>113</v>
      </c>
      <c r="P22" s="158" t="s">
        <v>112</v>
      </c>
      <c r="Q22" s="87" t="s">
        <v>112</v>
      </c>
      <c r="R22" s="87" t="s">
        <v>112</v>
      </c>
      <c r="S22" s="87" t="s">
        <v>112</v>
      </c>
      <c r="T22" s="87" t="s">
        <v>112</v>
      </c>
    </row>
    <row r="23" spans="1:113" s="235" customFormat="1" ht="15.6" x14ac:dyDescent="0.3">
      <c r="A23" s="234">
        <v>1</v>
      </c>
      <c r="B23" s="234">
        <v>2</v>
      </c>
      <c r="C23" s="234">
        <v>3</v>
      </c>
      <c r="D23" s="234">
        <v>4</v>
      </c>
      <c r="E23" s="234">
        <v>5</v>
      </c>
      <c r="F23" s="234">
        <v>6</v>
      </c>
      <c r="G23" s="234">
        <v>7</v>
      </c>
      <c r="H23" s="234">
        <v>8</v>
      </c>
      <c r="I23" s="234">
        <v>9</v>
      </c>
      <c r="J23" s="234">
        <v>10</v>
      </c>
      <c r="K23" s="234">
        <v>11</v>
      </c>
      <c r="L23" s="234">
        <v>12</v>
      </c>
      <c r="M23" s="234">
        <v>13</v>
      </c>
      <c r="N23" s="234">
        <v>14</v>
      </c>
      <c r="O23" s="234">
        <v>15</v>
      </c>
      <c r="P23" s="234">
        <v>16</v>
      </c>
      <c r="Q23" s="234">
        <v>17</v>
      </c>
      <c r="R23" s="234">
        <v>18</v>
      </c>
      <c r="S23" s="234">
        <v>19</v>
      </c>
      <c r="T23" s="234">
        <v>20</v>
      </c>
    </row>
    <row r="24" spans="1:113" s="235" customFormat="1" x14ac:dyDescent="0.25">
      <c r="A24" s="234" t="s">
        <v>510</v>
      </c>
      <c r="B24" s="236" t="s">
        <v>509</v>
      </c>
      <c r="C24" s="236" t="s">
        <v>509</v>
      </c>
      <c r="D24" s="236" t="s">
        <v>509</v>
      </c>
      <c r="E24" s="236" t="s">
        <v>509</v>
      </c>
      <c r="F24" s="236" t="s">
        <v>509</v>
      </c>
      <c r="G24" s="236" t="s">
        <v>509</v>
      </c>
      <c r="H24" s="236" t="s">
        <v>509</v>
      </c>
      <c r="I24" s="236" t="s">
        <v>509</v>
      </c>
      <c r="J24" s="236" t="s">
        <v>509</v>
      </c>
      <c r="K24" s="236" t="s">
        <v>509</v>
      </c>
      <c r="L24" s="236" t="s">
        <v>509</v>
      </c>
      <c r="M24" s="236" t="s">
        <v>509</v>
      </c>
      <c r="N24" s="236" t="s">
        <v>509</v>
      </c>
      <c r="O24" s="236" t="s">
        <v>509</v>
      </c>
      <c r="P24" s="236" t="s">
        <v>509</v>
      </c>
      <c r="Q24" s="236" t="s">
        <v>509</v>
      </c>
      <c r="R24" s="236" t="s">
        <v>509</v>
      </c>
      <c r="S24" s="236" t="s">
        <v>509</v>
      </c>
      <c r="T24" s="236" t="s">
        <v>509</v>
      </c>
    </row>
    <row r="25" spans="1:113" s="235" customFormat="1" x14ac:dyDescent="0.25">
      <c r="A25" s="234" t="s">
        <v>762</v>
      </c>
      <c r="B25" s="236" t="s">
        <v>509</v>
      </c>
      <c r="C25" s="236" t="s">
        <v>509</v>
      </c>
      <c r="D25" s="236" t="s">
        <v>509</v>
      </c>
      <c r="E25" s="236" t="s">
        <v>509</v>
      </c>
      <c r="F25" s="236" t="s">
        <v>509</v>
      </c>
      <c r="G25" s="236" t="s">
        <v>509</v>
      </c>
      <c r="H25" s="236" t="s">
        <v>509</v>
      </c>
      <c r="I25" s="236" t="s">
        <v>509</v>
      </c>
      <c r="J25" s="236" t="s">
        <v>509</v>
      </c>
      <c r="K25" s="236" t="s">
        <v>509</v>
      </c>
      <c r="L25" s="236" t="s">
        <v>509</v>
      </c>
      <c r="M25" s="236" t="s">
        <v>509</v>
      </c>
      <c r="N25" s="236" t="s">
        <v>509</v>
      </c>
      <c r="O25" s="236" t="s">
        <v>509</v>
      </c>
      <c r="P25" s="236" t="s">
        <v>509</v>
      </c>
      <c r="Q25" s="236" t="s">
        <v>509</v>
      </c>
      <c r="R25" s="236" t="s">
        <v>509</v>
      </c>
      <c r="S25" s="236" t="s">
        <v>509</v>
      </c>
      <c r="T25" s="236" t="s">
        <v>509</v>
      </c>
    </row>
    <row r="26" spans="1:113" s="53" customFormat="1" ht="13.15" x14ac:dyDescent="0.25">
      <c r="B26" s="54"/>
      <c r="C26" s="54"/>
      <c r="K26" s="54"/>
    </row>
    <row r="27" spans="1:113" s="53" customFormat="1" x14ac:dyDescent="0.25">
      <c r="B27" s="51" t="s">
        <v>111</v>
      </c>
      <c r="C27" s="51"/>
      <c r="D27" s="51"/>
      <c r="E27" s="51"/>
      <c r="F27" s="51"/>
      <c r="G27" s="51"/>
      <c r="H27" s="51"/>
      <c r="I27" s="51"/>
      <c r="J27" s="51"/>
      <c r="K27" s="51"/>
      <c r="L27" s="51"/>
      <c r="M27" s="51"/>
      <c r="N27" s="51"/>
      <c r="O27" s="51"/>
      <c r="P27" s="51"/>
      <c r="Q27" s="51"/>
      <c r="R27" s="51"/>
    </row>
    <row r="28" spans="1:113" x14ac:dyDescent="0.25">
      <c r="B28" s="270" t="s">
        <v>494</v>
      </c>
      <c r="C28" s="270"/>
      <c r="D28" s="270"/>
      <c r="E28" s="270"/>
      <c r="F28" s="270"/>
      <c r="G28" s="270"/>
      <c r="H28" s="270"/>
      <c r="I28" s="270"/>
      <c r="J28" s="270"/>
      <c r="K28" s="270"/>
      <c r="L28" s="270"/>
      <c r="M28" s="270"/>
      <c r="N28" s="270"/>
      <c r="O28" s="270"/>
      <c r="P28" s="270"/>
      <c r="Q28" s="270"/>
      <c r="R28" s="270"/>
    </row>
    <row r="29" spans="1:113" ht="15.6" x14ac:dyDescent="0.3">
      <c r="B29" s="51"/>
      <c r="C29" s="51"/>
      <c r="D29" s="51"/>
      <c r="E29" s="51"/>
      <c r="F29" s="51"/>
      <c r="G29" s="51"/>
      <c r="H29" s="51"/>
      <c r="I29" s="51"/>
      <c r="J29" s="51"/>
      <c r="K29" s="51"/>
      <c r="L29" s="51"/>
      <c r="M29" s="51"/>
      <c r="N29" s="51"/>
      <c r="O29" s="51"/>
      <c r="P29" s="51"/>
      <c r="Q29" s="51"/>
      <c r="R29" s="51"/>
      <c r="S29" s="51"/>
      <c r="T29" s="51"/>
      <c r="U29" s="51"/>
      <c r="V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row>
    <row r="30" spans="1:113" x14ac:dyDescent="0.25">
      <c r="B30" s="50" t="s">
        <v>457</v>
      </c>
      <c r="C30" s="50"/>
      <c r="D30" s="50"/>
      <c r="E30" s="50"/>
      <c r="F30" s="48"/>
      <c r="G30" s="48"/>
      <c r="H30" s="50"/>
      <c r="I30" s="50"/>
      <c r="J30" s="50"/>
      <c r="K30" s="50"/>
      <c r="L30" s="50"/>
      <c r="M30" s="50"/>
      <c r="N30" s="50"/>
      <c r="O30" s="50"/>
      <c r="P30" s="50"/>
      <c r="Q30" s="50"/>
      <c r="R30" s="50"/>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0" t="s">
        <v>110</v>
      </c>
      <c r="C31" s="50"/>
      <c r="D31" s="50"/>
      <c r="E31" s="50"/>
      <c r="F31" s="48"/>
      <c r="G31" s="48"/>
      <c r="H31" s="50"/>
      <c r="I31" s="50"/>
      <c r="J31" s="50"/>
      <c r="K31" s="50"/>
      <c r="L31" s="50"/>
      <c r="M31" s="50"/>
      <c r="N31" s="50"/>
      <c r="O31" s="50"/>
      <c r="P31" s="50"/>
      <c r="Q31" s="50"/>
      <c r="R31" s="50"/>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row>
    <row r="32" spans="1:113" s="48" customFormat="1" x14ac:dyDescent="0.25">
      <c r="B32" s="50" t="s">
        <v>109</v>
      </c>
      <c r="C32" s="50"/>
      <c r="D32" s="50"/>
      <c r="E32" s="50"/>
      <c r="H32" s="50"/>
      <c r="I32" s="50"/>
      <c r="J32" s="50"/>
      <c r="K32" s="50"/>
      <c r="L32" s="50"/>
      <c r="M32" s="50"/>
      <c r="N32" s="50"/>
      <c r="O32" s="50"/>
      <c r="P32" s="50"/>
      <c r="Q32" s="50"/>
      <c r="R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2:113" s="48" customFormat="1" x14ac:dyDescent="0.25">
      <c r="B33" s="50" t="s">
        <v>108</v>
      </c>
      <c r="C33" s="50"/>
      <c r="D33" s="50"/>
      <c r="E33" s="50"/>
      <c r="H33" s="50"/>
      <c r="I33" s="50"/>
      <c r="J33" s="50"/>
      <c r="K33" s="50"/>
      <c r="L33" s="50"/>
      <c r="M33" s="50"/>
      <c r="N33" s="50"/>
      <c r="O33" s="50"/>
      <c r="P33" s="50"/>
      <c r="Q33" s="50"/>
      <c r="R33" s="50"/>
      <c r="S33" s="50"/>
      <c r="T33" s="50"/>
      <c r="U33" s="50"/>
      <c r="V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t="s">
        <v>107</v>
      </c>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t="s">
        <v>106</v>
      </c>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t="s">
        <v>105</v>
      </c>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t="s">
        <v>104</v>
      </c>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t="s">
        <v>103</v>
      </c>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t="s">
        <v>102</v>
      </c>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ht="15.6" x14ac:dyDescent="0.3">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ht="15.6" x14ac:dyDescent="0.3">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sheetData>
  <mergeCells count="27">
    <mergeCell ref="A5:T5"/>
    <mergeCell ref="Q20:R20"/>
    <mergeCell ref="S20:T20"/>
    <mergeCell ref="A7:T7"/>
    <mergeCell ref="A8:T8"/>
    <mergeCell ref="A9:T9"/>
    <mergeCell ref="A10:T10"/>
    <mergeCell ref="A11:T11"/>
    <mergeCell ref="A12:T12"/>
    <mergeCell ref="A13:T13"/>
    <mergeCell ref="A14:T14"/>
    <mergeCell ref="A15:T15"/>
    <mergeCell ref="A16:T16"/>
    <mergeCell ref="A17:T17"/>
    <mergeCell ref="A18:T18"/>
    <mergeCell ref="A19:T19"/>
    <mergeCell ref="A20:A22"/>
    <mergeCell ref="E20:F21"/>
    <mergeCell ref="G20:H21"/>
    <mergeCell ref="I20:J21"/>
    <mergeCell ref="K20:K21"/>
    <mergeCell ref="B28:R28"/>
    <mergeCell ref="L20:M21"/>
    <mergeCell ref="N20:O21"/>
    <mergeCell ref="P20:P21"/>
    <mergeCell ref="D20:D22"/>
    <mergeCell ref="B20:C21"/>
  </mergeCells>
  <pageMargins left="0.39370078740157483" right="0.39370078740157483" top="0.39370078740157483" bottom="0.39370078740157483" header="0" footer="0"/>
  <pageSetup paperSize="8" scale="8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55" zoomScaleSheetLayoutView="55" workbookViewId="0">
      <selection activeCell="Z21" sqref="Z21:AA21"/>
    </sheetView>
  </sheetViews>
  <sheetFormatPr defaultColWidth="10.7109375" defaultRowHeight="15.75" x14ac:dyDescent="0.25"/>
  <cols>
    <col min="1" max="3" width="10.7109375" style="47"/>
    <col min="4" max="4" width="11.5703125" style="47" customWidth="1"/>
    <col min="5" max="5" width="11.85546875" style="47" customWidth="1"/>
    <col min="6" max="6" width="8.7109375" style="47" customWidth="1"/>
    <col min="7" max="7" width="10.28515625" style="47" customWidth="1"/>
    <col min="8" max="8" width="8.7109375" style="47" customWidth="1"/>
    <col min="9" max="9" width="8.28515625" style="47" customWidth="1"/>
    <col min="10" max="10" width="20.140625" style="47" customWidth="1"/>
    <col min="11" max="11" width="11.140625" style="47" customWidth="1"/>
    <col min="12" max="12" width="8.85546875" style="47" customWidth="1"/>
    <col min="13" max="13" width="8.7109375" style="47" customWidth="1"/>
    <col min="14" max="14" width="13.7109375" style="47" customWidth="1"/>
    <col min="15" max="16" width="8.7109375" style="47" customWidth="1"/>
    <col min="17" max="17" width="11.85546875" style="47" customWidth="1"/>
    <col min="18" max="18" width="12" style="47" customWidth="1"/>
    <col min="19" max="19" width="18.28515625" style="47" customWidth="1"/>
    <col min="20" max="20" width="22.42578125" style="47" customWidth="1"/>
    <col min="21" max="21" width="30.7109375" style="47" customWidth="1"/>
    <col min="22" max="23" width="8.7109375" style="47" customWidth="1"/>
    <col min="24" max="24" width="24.5703125" style="47" customWidth="1"/>
    <col min="25" max="25" width="15.28515625" style="47" customWidth="1"/>
    <col min="26" max="26" width="18.5703125" style="47" customWidth="1"/>
    <col min="27" max="27" width="19.14062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AA1" s="38" t="s">
        <v>70</v>
      </c>
    </row>
    <row r="2" spans="1:27" s="12" customFormat="1" ht="18.75" customHeight="1" x14ac:dyDescent="0.3">
      <c r="E2" s="18"/>
      <c r="Q2" s="16"/>
      <c r="R2" s="16"/>
      <c r="AA2" s="15" t="s">
        <v>11</v>
      </c>
    </row>
    <row r="3" spans="1:27" s="12" customFormat="1" ht="18.75" customHeight="1" x14ac:dyDescent="0.3">
      <c r="E3" s="18"/>
      <c r="Q3" s="16"/>
      <c r="R3" s="16"/>
      <c r="AA3" s="15" t="s">
        <v>69</v>
      </c>
    </row>
    <row r="4" spans="1:27" s="12" customFormat="1" ht="15.6" x14ac:dyDescent="0.25">
      <c r="E4" s="17"/>
      <c r="Q4" s="16"/>
      <c r="R4" s="16"/>
    </row>
    <row r="5" spans="1:27" s="12" customFormat="1" ht="15.6" x14ac:dyDescent="0.25">
      <c r="A5" s="255" t="str">
        <f>'1. паспорт местоположение'!A5:C5</f>
        <v>Год раскрытия информации: 2020 год</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row>
    <row r="6" spans="1:27" s="12" customFormat="1" ht="15.6" x14ac:dyDescent="0.25">
      <c r="A6" s="160"/>
      <c r="B6" s="160"/>
      <c r="C6" s="160"/>
      <c r="D6" s="160"/>
      <c r="E6" s="160"/>
      <c r="F6" s="160"/>
      <c r="G6" s="160"/>
      <c r="H6" s="160"/>
      <c r="I6" s="160"/>
      <c r="J6" s="160"/>
      <c r="K6" s="160"/>
      <c r="L6" s="160"/>
      <c r="M6" s="160"/>
      <c r="N6" s="160"/>
      <c r="O6" s="160"/>
      <c r="P6" s="160"/>
      <c r="Q6" s="160"/>
      <c r="R6" s="160"/>
      <c r="S6" s="160"/>
      <c r="T6" s="160"/>
    </row>
    <row r="7" spans="1:27" s="12" customFormat="1" ht="18.75" x14ac:dyDescent="0.2">
      <c r="E7" s="259" t="s">
        <v>10</v>
      </c>
      <c r="F7" s="259"/>
      <c r="G7" s="259"/>
      <c r="H7" s="259"/>
      <c r="I7" s="259"/>
      <c r="J7" s="259"/>
      <c r="K7" s="259"/>
      <c r="L7" s="259"/>
      <c r="M7" s="259"/>
      <c r="N7" s="259"/>
      <c r="O7" s="259"/>
      <c r="P7" s="259"/>
      <c r="Q7" s="259"/>
      <c r="R7" s="259"/>
      <c r="S7" s="259"/>
      <c r="T7" s="259"/>
      <c r="U7" s="259"/>
      <c r="V7" s="259"/>
      <c r="W7" s="259"/>
      <c r="X7" s="259"/>
      <c r="Y7" s="259"/>
    </row>
    <row r="8" spans="1:27" s="12" customFormat="1" ht="17.45" x14ac:dyDescent="0.25">
      <c r="E8" s="14"/>
      <c r="F8" s="14"/>
      <c r="G8" s="14"/>
      <c r="H8" s="14"/>
      <c r="I8" s="14"/>
      <c r="J8" s="14"/>
      <c r="K8" s="14"/>
      <c r="L8" s="14"/>
      <c r="M8" s="14"/>
      <c r="N8" s="14"/>
      <c r="O8" s="14"/>
      <c r="P8" s="14"/>
      <c r="Q8" s="14"/>
      <c r="R8" s="14"/>
      <c r="S8" s="13"/>
      <c r="T8" s="13"/>
      <c r="U8" s="13"/>
      <c r="V8" s="13"/>
      <c r="W8" s="13"/>
    </row>
    <row r="9" spans="1:27" s="12" customFormat="1" ht="18.75" customHeight="1" x14ac:dyDescent="0.2">
      <c r="E9" s="260" t="s">
        <v>497</v>
      </c>
      <c r="F9" s="260"/>
      <c r="G9" s="260"/>
      <c r="H9" s="260"/>
      <c r="I9" s="260"/>
      <c r="J9" s="260"/>
      <c r="K9" s="260"/>
      <c r="L9" s="260"/>
      <c r="M9" s="260"/>
      <c r="N9" s="260"/>
      <c r="O9" s="260"/>
      <c r="P9" s="260"/>
      <c r="Q9" s="260"/>
      <c r="R9" s="260"/>
      <c r="S9" s="260"/>
      <c r="T9" s="260"/>
      <c r="U9" s="260"/>
      <c r="V9" s="260"/>
      <c r="W9" s="260"/>
      <c r="X9" s="260"/>
      <c r="Y9" s="260"/>
    </row>
    <row r="10" spans="1:27" s="12" customFormat="1" ht="18.75" customHeight="1" x14ac:dyDescent="0.2">
      <c r="E10" s="256" t="s">
        <v>9</v>
      </c>
      <c r="F10" s="256"/>
      <c r="G10" s="256"/>
      <c r="H10" s="256"/>
      <c r="I10" s="256"/>
      <c r="J10" s="256"/>
      <c r="K10" s="256"/>
      <c r="L10" s="256"/>
      <c r="M10" s="256"/>
      <c r="N10" s="256"/>
      <c r="O10" s="256"/>
      <c r="P10" s="256"/>
      <c r="Q10" s="256"/>
      <c r="R10" s="256"/>
      <c r="S10" s="256"/>
      <c r="T10" s="256"/>
      <c r="U10" s="256"/>
      <c r="V10" s="256"/>
      <c r="W10" s="256"/>
      <c r="X10" s="256"/>
      <c r="Y10" s="256"/>
    </row>
    <row r="11" spans="1:27" s="12" customFormat="1" ht="17.45" x14ac:dyDescent="0.25">
      <c r="E11" s="167"/>
      <c r="F11" s="167"/>
      <c r="G11" s="167"/>
      <c r="H11" s="167"/>
      <c r="I11" s="167"/>
      <c r="J11" s="167"/>
      <c r="K11" s="167"/>
      <c r="L11" s="167"/>
      <c r="M11" s="167"/>
      <c r="N11" s="167"/>
      <c r="O11" s="167"/>
      <c r="P11" s="167"/>
      <c r="Q11" s="167"/>
      <c r="R11" s="167"/>
      <c r="S11" s="152"/>
      <c r="T11" s="152"/>
      <c r="U11" s="152"/>
      <c r="V11" s="152"/>
      <c r="W11" s="152"/>
    </row>
    <row r="12" spans="1:27" s="12" customFormat="1" ht="18.75" customHeight="1" x14ac:dyDescent="0.25">
      <c r="E12" s="255" t="s">
        <v>729</v>
      </c>
      <c r="F12" s="255"/>
      <c r="G12" s="255"/>
      <c r="H12" s="255"/>
      <c r="I12" s="255"/>
      <c r="J12" s="255"/>
      <c r="K12" s="255"/>
      <c r="L12" s="255"/>
      <c r="M12" s="255"/>
      <c r="N12" s="255"/>
      <c r="O12" s="255"/>
      <c r="P12" s="255"/>
      <c r="Q12" s="255"/>
      <c r="R12" s="255"/>
      <c r="S12" s="255"/>
      <c r="T12" s="255"/>
      <c r="U12" s="255"/>
      <c r="V12" s="255"/>
      <c r="W12" s="255"/>
      <c r="X12" s="255"/>
      <c r="Y12" s="255"/>
    </row>
    <row r="13" spans="1:27" s="12" customFormat="1" ht="18.75" customHeight="1" x14ac:dyDescent="0.2">
      <c r="E13" s="256" t="s">
        <v>8</v>
      </c>
      <c r="F13" s="256"/>
      <c r="G13" s="256"/>
      <c r="H13" s="256"/>
      <c r="I13" s="256"/>
      <c r="J13" s="256"/>
      <c r="K13" s="256"/>
      <c r="L13" s="256"/>
      <c r="M13" s="256"/>
      <c r="N13" s="256"/>
      <c r="O13" s="256"/>
      <c r="P13" s="256"/>
      <c r="Q13" s="256"/>
      <c r="R13" s="256"/>
      <c r="S13" s="256"/>
      <c r="T13" s="256"/>
      <c r="U13" s="256"/>
      <c r="V13" s="256"/>
      <c r="W13" s="256"/>
      <c r="X13" s="256"/>
      <c r="Y13" s="256"/>
    </row>
    <row r="14" spans="1:27" s="9" customFormat="1" ht="15.75" customHeight="1" x14ac:dyDescent="0.25">
      <c r="E14" s="168"/>
      <c r="F14" s="168"/>
      <c r="G14" s="168"/>
      <c r="H14" s="168"/>
      <c r="I14" s="168"/>
      <c r="J14" s="168"/>
      <c r="K14" s="168"/>
      <c r="L14" s="168"/>
      <c r="M14" s="168"/>
      <c r="N14" s="168"/>
      <c r="O14" s="168"/>
      <c r="P14" s="168"/>
      <c r="Q14" s="168"/>
      <c r="R14" s="168"/>
      <c r="S14" s="168"/>
      <c r="T14" s="168"/>
      <c r="U14" s="168"/>
      <c r="V14" s="168"/>
      <c r="W14" s="168"/>
    </row>
    <row r="15" spans="1:27" s="3" customFormat="1" x14ac:dyDescent="0.2">
      <c r="E15" s="292" t="s">
        <v>738</v>
      </c>
      <c r="F15" s="292"/>
      <c r="G15" s="292"/>
      <c r="H15" s="292"/>
      <c r="I15" s="292"/>
      <c r="J15" s="292"/>
      <c r="K15" s="292"/>
      <c r="L15" s="292"/>
      <c r="M15" s="292"/>
      <c r="N15" s="292"/>
      <c r="O15" s="292"/>
      <c r="P15" s="292"/>
      <c r="Q15" s="292"/>
      <c r="R15" s="292"/>
      <c r="S15" s="292"/>
      <c r="T15" s="292"/>
      <c r="U15" s="292"/>
      <c r="V15" s="292"/>
      <c r="W15" s="292"/>
      <c r="X15" s="292"/>
      <c r="Y15" s="292"/>
    </row>
    <row r="16" spans="1:27" s="3" customFormat="1" ht="15" customHeight="1" x14ac:dyDescent="0.2">
      <c r="E16" s="256" t="s">
        <v>7</v>
      </c>
      <c r="F16" s="256"/>
      <c r="G16" s="256"/>
      <c r="H16" s="256"/>
      <c r="I16" s="256"/>
      <c r="J16" s="256"/>
      <c r="K16" s="256"/>
      <c r="L16" s="256"/>
      <c r="M16" s="256"/>
      <c r="N16" s="256"/>
      <c r="O16" s="256"/>
      <c r="P16" s="256"/>
      <c r="Q16" s="256"/>
      <c r="R16" s="256"/>
      <c r="S16" s="256"/>
      <c r="T16" s="256"/>
      <c r="U16" s="256"/>
      <c r="V16" s="256"/>
      <c r="W16" s="256"/>
      <c r="X16" s="256"/>
      <c r="Y16" s="256"/>
    </row>
    <row r="17" spans="1:27" s="3" customFormat="1" ht="15" customHeight="1" x14ac:dyDescent="0.25">
      <c r="E17" s="4"/>
      <c r="F17" s="4"/>
      <c r="G17" s="4"/>
      <c r="H17" s="4"/>
      <c r="I17" s="4"/>
      <c r="J17" s="4"/>
      <c r="K17" s="4"/>
      <c r="L17" s="4"/>
      <c r="M17" s="4"/>
      <c r="N17" s="4"/>
      <c r="O17" s="4"/>
      <c r="P17" s="4"/>
      <c r="Q17" s="4"/>
      <c r="R17" s="4"/>
      <c r="S17" s="4"/>
      <c r="T17" s="4"/>
      <c r="U17" s="4"/>
      <c r="V17" s="4"/>
      <c r="W17" s="4"/>
    </row>
    <row r="18" spans="1:27" s="3" customFormat="1" ht="15" customHeight="1" x14ac:dyDescent="0.25">
      <c r="E18" s="258"/>
      <c r="F18" s="258"/>
      <c r="G18" s="258"/>
      <c r="H18" s="258"/>
      <c r="I18" s="258"/>
      <c r="J18" s="258"/>
      <c r="K18" s="258"/>
      <c r="L18" s="258"/>
      <c r="M18" s="258"/>
      <c r="N18" s="258"/>
      <c r="O18" s="258"/>
      <c r="P18" s="258"/>
      <c r="Q18" s="258"/>
      <c r="R18" s="258"/>
      <c r="S18" s="258"/>
      <c r="T18" s="258"/>
      <c r="U18" s="258"/>
      <c r="V18" s="258"/>
      <c r="W18" s="258"/>
      <c r="X18" s="258"/>
      <c r="Y18" s="258"/>
    </row>
    <row r="19" spans="1:27" ht="25.5" customHeight="1" x14ac:dyDescent="0.25">
      <c r="A19" s="258" t="s">
        <v>461</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row>
    <row r="20" spans="1:27" s="55" customFormat="1" ht="21" customHeight="1" x14ac:dyDescent="0.3"/>
    <row r="21" spans="1:27" ht="15.75" customHeight="1" x14ac:dyDescent="0.25">
      <c r="A21" s="285" t="s">
        <v>6</v>
      </c>
      <c r="B21" s="288" t="s">
        <v>468</v>
      </c>
      <c r="C21" s="289"/>
      <c r="D21" s="288" t="s">
        <v>470</v>
      </c>
      <c r="E21" s="289"/>
      <c r="F21" s="281" t="s">
        <v>95</v>
      </c>
      <c r="G21" s="283"/>
      <c r="H21" s="283"/>
      <c r="I21" s="282"/>
      <c r="J21" s="285" t="s">
        <v>471</v>
      </c>
      <c r="K21" s="288" t="s">
        <v>472</v>
      </c>
      <c r="L21" s="289"/>
      <c r="M21" s="288" t="s">
        <v>473</v>
      </c>
      <c r="N21" s="289"/>
      <c r="O21" s="288" t="s">
        <v>460</v>
      </c>
      <c r="P21" s="289"/>
      <c r="Q21" s="288" t="s">
        <v>128</v>
      </c>
      <c r="R21" s="289"/>
      <c r="S21" s="285" t="s">
        <v>127</v>
      </c>
      <c r="T21" s="285" t="s">
        <v>474</v>
      </c>
      <c r="U21" s="285" t="s">
        <v>469</v>
      </c>
      <c r="V21" s="288" t="s">
        <v>126</v>
      </c>
      <c r="W21" s="289"/>
      <c r="X21" s="281" t="s">
        <v>118</v>
      </c>
      <c r="Y21" s="283"/>
      <c r="Z21" s="281" t="s">
        <v>117</v>
      </c>
      <c r="AA21" s="283"/>
    </row>
    <row r="22" spans="1:27" ht="216" customHeight="1" x14ac:dyDescent="0.25">
      <c r="A22" s="286"/>
      <c r="B22" s="290"/>
      <c r="C22" s="291"/>
      <c r="D22" s="290"/>
      <c r="E22" s="291"/>
      <c r="F22" s="281" t="s">
        <v>125</v>
      </c>
      <c r="G22" s="282"/>
      <c r="H22" s="281" t="s">
        <v>124</v>
      </c>
      <c r="I22" s="282"/>
      <c r="J22" s="287"/>
      <c r="K22" s="290"/>
      <c r="L22" s="291"/>
      <c r="M22" s="290"/>
      <c r="N22" s="291"/>
      <c r="O22" s="290"/>
      <c r="P22" s="291"/>
      <c r="Q22" s="290"/>
      <c r="R22" s="291"/>
      <c r="S22" s="287"/>
      <c r="T22" s="287"/>
      <c r="U22" s="287"/>
      <c r="V22" s="290"/>
      <c r="W22" s="291"/>
      <c r="X22" s="87" t="s">
        <v>116</v>
      </c>
      <c r="Y22" s="87" t="s">
        <v>458</v>
      </c>
      <c r="Z22" s="87" t="s">
        <v>115</v>
      </c>
      <c r="AA22" s="87" t="s">
        <v>114</v>
      </c>
    </row>
    <row r="23" spans="1:27" ht="60" customHeight="1" x14ac:dyDescent="0.25">
      <c r="A23" s="287"/>
      <c r="B23" s="155" t="s">
        <v>112</v>
      </c>
      <c r="C23" s="155" t="s">
        <v>113</v>
      </c>
      <c r="D23" s="88" t="s">
        <v>112</v>
      </c>
      <c r="E23" s="88" t="s">
        <v>113</v>
      </c>
      <c r="F23" s="88" t="s">
        <v>112</v>
      </c>
      <c r="G23" s="88" t="s">
        <v>113</v>
      </c>
      <c r="H23" s="88" t="s">
        <v>112</v>
      </c>
      <c r="I23" s="88" t="s">
        <v>113</v>
      </c>
      <c r="J23" s="88" t="s">
        <v>112</v>
      </c>
      <c r="K23" s="88" t="s">
        <v>112</v>
      </c>
      <c r="L23" s="88" t="s">
        <v>113</v>
      </c>
      <c r="M23" s="88" t="s">
        <v>112</v>
      </c>
      <c r="N23" s="88" t="s">
        <v>113</v>
      </c>
      <c r="O23" s="88" t="s">
        <v>112</v>
      </c>
      <c r="P23" s="88" t="s">
        <v>113</v>
      </c>
      <c r="Q23" s="88" t="s">
        <v>112</v>
      </c>
      <c r="R23" s="88" t="s">
        <v>113</v>
      </c>
      <c r="S23" s="88" t="s">
        <v>112</v>
      </c>
      <c r="T23" s="88" t="s">
        <v>112</v>
      </c>
      <c r="U23" s="88" t="s">
        <v>112</v>
      </c>
      <c r="V23" s="88" t="s">
        <v>112</v>
      </c>
      <c r="W23" s="88" t="s">
        <v>113</v>
      </c>
      <c r="X23" s="88" t="s">
        <v>112</v>
      </c>
      <c r="Y23" s="88" t="s">
        <v>112</v>
      </c>
      <c r="Z23" s="87" t="s">
        <v>112</v>
      </c>
      <c r="AA23" s="87" t="s">
        <v>112</v>
      </c>
    </row>
    <row r="24" spans="1:27" ht="15.6" x14ac:dyDescent="0.3">
      <c r="A24" s="90">
        <v>1</v>
      </c>
      <c r="B24" s="90">
        <v>2</v>
      </c>
      <c r="C24" s="90">
        <v>3</v>
      </c>
      <c r="D24" s="90">
        <v>4</v>
      </c>
      <c r="E24" s="90">
        <v>5</v>
      </c>
      <c r="F24" s="90">
        <v>6</v>
      </c>
      <c r="G24" s="90">
        <v>7</v>
      </c>
      <c r="H24" s="90">
        <v>8</v>
      </c>
      <c r="I24" s="90">
        <v>9</v>
      </c>
      <c r="J24" s="90">
        <v>10</v>
      </c>
      <c r="K24" s="90">
        <v>11</v>
      </c>
      <c r="L24" s="90">
        <v>12</v>
      </c>
      <c r="M24" s="90">
        <v>13</v>
      </c>
      <c r="N24" s="90">
        <v>14</v>
      </c>
      <c r="O24" s="90">
        <v>15</v>
      </c>
      <c r="P24" s="90">
        <v>16</v>
      </c>
      <c r="Q24" s="90">
        <v>19</v>
      </c>
      <c r="R24" s="90">
        <v>20</v>
      </c>
      <c r="S24" s="90">
        <v>21</v>
      </c>
      <c r="T24" s="90">
        <v>22</v>
      </c>
      <c r="U24" s="90">
        <v>23</v>
      </c>
      <c r="V24" s="90">
        <v>24</v>
      </c>
      <c r="W24" s="90">
        <v>25</v>
      </c>
      <c r="X24" s="90">
        <v>26</v>
      </c>
      <c r="Y24" s="90">
        <v>27</v>
      </c>
      <c r="Z24" s="90">
        <v>28</v>
      </c>
      <c r="AA24" s="90">
        <v>29</v>
      </c>
    </row>
    <row r="25" spans="1:27" s="235" customFormat="1" ht="24" customHeight="1" x14ac:dyDescent="0.25">
      <c r="A25" s="237" t="s">
        <v>510</v>
      </c>
      <c r="B25" s="186" t="s">
        <v>509</v>
      </c>
      <c r="C25" s="186" t="s">
        <v>509</v>
      </c>
      <c r="D25" s="186" t="s">
        <v>509</v>
      </c>
      <c r="E25" s="186" t="s">
        <v>509</v>
      </c>
      <c r="F25" s="186" t="s">
        <v>509</v>
      </c>
      <c r="G25" s="186" t="s">
        <v>509</v>
      </c>
      <c r="H25" s="186" t="s">
        <v>509</v>
      </c>
      <c r="I25" s="186" t="s">
        <v>509</v>
      </c>
      <c r="J25" s="186" t="s">
        <v>509</v>
      </c>
      <c r="K25" s="186" t="s">
        <v>509</v>
      </c>
      <c r="L25" s="186" t="s">
        <v>509</v>
      </c>
      <c r="M25" s="186" t="s">
        <v>509</v>
      </c>
      <c r="N25" s="186" t="s">
        <v>509</v>
      </c>
      <c r="O25" s="186" t="s">
        <v>509</v>
      </c>
      <c r="P25" s="186" t="s">
        <v>509</v>
      </c>
      <c r="Q25" s="186" t="s">
        <v>509</v>
      </c>
      <c r="R25" s="186" t="s">
        <v>509</v>
      </c>
      <c r="S25" s="186" t="s">
        <v>509</v>
      </c>
      <c r="T25" s="186" t="s">
        <v>509</v>
      </c>
      <c r="U25" s="186" t="s">
        <v>509</v>
      </c>
      <c r="V25" s="186" t="s">
        <v>509</v>
      </c>
      <c r="W25" s="186" t="s">
        <v>509</v>
      </c>
      <c r="X25" s="186" t="s">
        <v>509</v>
      </c>
      <c r="Y25" s="186" t="s">
        <v>509</v>
      </c>
      <c r="Z25" s="186" t="s">
        <v>509</v>
      </c>
      <c r="AA25" s="186" t="s">
        <v>509</v>
      </c>
    </row>
    <row r="26" spans="1:27" ht="3" customHeight="1" x14ac:dyDescent="0.25">
      <c r="B26" s="186" t="s">
        <v>509</v>
      </c>
      <c r="C26" s="186" t="s">
        <v>509</v>
      </c>
      <c r="D26" s="186" t="s">
        <v>509</v>
      </c>
      <c r="E26" s="186" t="s">
        <v>509</v>
      </c>
      <c r="F26" s="186" t="s">
        <v>509</v>
      </c>
      <c r="G26" s="186" t="s">
        <v>509</v>
      </c>
      <c r="H26" s="186" t="s">
        <v>509</v>
      </c>
      <c r="I26" s="186" t="s">
        <v>509</v>
      </c>
      <c r="J26" s="186" t="s">
        <v>509</v>
      </c>
      <c r="K26" s="186" t="s">
        <v>509</v>
      </c>
      <c r="L26" s="186" t="s">
        <v>509</v>
      </c>
      <c r="M26" s="186" t="s">
        <v>509</v>
      </c>
      <c r="N26" s="186" t="s">
        <v>509</v>
      </c>
      <c r="O26" s="186" t="s">
        <v>509</v>
      </c>
      <c r="P26" s="186" t="s">
        <v>509</v>
      </c>
      <c r="Q26" s="186" t="s">
        <v>509</v>
      </c>
      <c r="R26" s="186" t="s">
        <v>509</v>
      </c>
      <c r="S26" s="186" t="s">
        <v>509</v>
      </c>
      <c r="T26" s="186" t="s">
        <v>509</v>
      </c>
      <c r="U26" s="186" t="s">
        <v>509</v>
      </c>
      <c r="V26" s="186" t="s">
        <v>509</v>
      </c>
      <c r="W26" s="186" t="s">
        <v>509</v>
      </c>
      <c r="X26" s="186" t="s">
        <v>509</v>
      </c>
      <c r="Y26" s="186" t="s">
        <v>509</v>
      </c>
      <c r="Z26" s="186" t="s">
        <v>509</v>
      </c>
      <c r="AA26" s="186" t="s">
        <v>509</v>
      </c>
    </row>
    <row r="27" spans="1:27" s="53" customFormat="1" ht="13.15" x14ac:dyDescent="0.25">
      <c r="A27" s="54"/>
      <c r="B27" s="54"/>
      <c r="C27" s="54"/>
      <c r="E27" s="54"/>
      <c r="X27" s="89"/>
      <c r="Y27" s="89"/>
      <c r="Z27" s="89"/>
      <c r="AA27" s="89"/>
    </row>
    <row r="28" spans="1:27" s="53" customFormat="1" ht="13.15" x14ac:dyDescent="0.25">
      <c r="A28" s="54"/>
      <c r="B28" s="54"/>
      <c r="C28" s="54"/>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39370078740157483" right="0.39370078740157483" top="0.39370078740157483" bottom="0.39370078740157483" header="0" footer="0"/>
  <pageSetup paperSize="8" scale="55" pageOrder="overThenDown" orientation="landscape" r:id="rId1"/>
  <headerFooter alignWithMargins="0">
    <oddHeader>Страница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4" zoomScale="70" zoomScaleSheetLayoutView="70" workbookViewId="0">
      <selection activeCell="C29" sqref="C29"/>
    </sheetView>
  </sheetViews>
  <sheetFormatPr defaultColWidth="9.140625" defaultRowHeight="15" x14ac:dyDescent="0.25"/>
  <cols>
    <col min="1" max="1" width="6.140625" style="1" customWidth="1"/>
    <col min="2" max="2" width="54.85546875" style="1" customWidth="1"/>
    <col min="3" max="3" width="76"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2" customFormat="1" ht="18.75" customHeight="1" x14ac:dyDescent="0.2">
      <c r="A1" s="18"/>
      <c r="C1" s="38" t="s">
        <v>70</v>
      </c>
      <c r="E1" s="16"/>
      <c r="F1" s="16"/>
    </row>
    <row r="2" spans="1:29" s="12" customFormat="1" ht="18.75" customHeight="1" x14ac:dyDescent="0.3">
      <c r="A2" s="18"/>
      <c r="C2" s="15" t="s">
        <v>11</v>
      </c>
      <c r="E2" s="16"/>
      <c r="F2" s="16"/>
    </row>
    <row r="3" spans="1:29" s="12" customFormat="1" ht="18.75" x14ac:dyDescent="0.3">
      <c r="A3" s="17"/>
      <c r="C3" s="15" t="s">
        <v>69</v>
      </c>
      <c r="E3" s="16"/>
      <c r="F3" s="16"/>
    </row>
    <row r="4" spans="1:29" s="12" customFormat="1" ht="18" x14ac:dyDescent="0.35">
      <c r="A4" s="17"/>
      <c r="C4" s="15"/>
      <c r="E4" s="16"/>
      <c r="F4" s="16"/>
    </row>
    <row r="5" spans="1:29" s="12" customFormat="1" ht="15.6" x14ac:dyDescent="0.25">
      <c r="A5" s="255" t="str">
        <f>'1. паспорт местоположение'!A5:C5</f>
        <v>Год раскрытия информации: 2020 год</v>
      </c>
      <c r="B5" s="255"/>
      <c r="C5" s="255"/>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row>
    <row r="6" spans="1:29" s="12" customFormat="1" ht="18" x14ac:dyDescent="0.35">
      <c r="A6" s="17"/>
      <c r="E6" s="16"/>
      <c r="F6" s="16"/>
      <c r="G6" s="15"/>
    </row>
    <row r="7" spans="1:29" s="12" customFormat="1" ht="18.75" x14ac:dyDescent="0.2">
      <c r="A7" s="259" t="s">
        <v>10</v>
      </c>
      <c r="B7" s="259"/>
      <c r="C7" s="259"/>
      <c r="D7" s="13"/>
      <c r="E7" s="13"/>
      <c r="F7" s="13"/>
      <c r="G7" s="13"/>
      <c r="H7" s="13"/>
      <c r="I7" s="13"/>
      <c r="J7" s="13"/>
      <c r="K7" s="13"/>
      <c r="L7" s="13"/>
      <c r="M7" s="13"/>
      <c r="N7" s="13"/>
      <c r="O7" s="13"/>
      <c r="P7" s="13"/>
      <c r="Q7" s="13"/>
      <c r="R7" s="13"/>
      <c r="S7" s="13"/>
      <c r="T7" s="13"/>
      <c r="U7" s="13"/>
    </row>
    <row r="8" spans="1:29" s="12" customFormat="1" ht="17.45" x14ac:dyDescent="0.25">
      <c r="A8" s="259"/>
      <c r="B8" s="259"/>
      <c r="C8" s="259"/>
      <c r="D8" s="14"/>
      <c r="E8" s="14"/>
      <c r="F8" s="14"/>
      <c r="G8" s="14"/>
      <c r="H8" s="13"/>
      <c r="I8" s="13"/>
      <c r="J8" s="13"/>
      <c r="K8" s="13"/>
      <c r="L8" s="13"/>
      <c r="M8" s="13"/>
      <c r="N8" s="13"/>
      <c r="O8" s="13"/>
      <c r="P8" s="13"/>
      <c r="Q8" s="13"/>
      <c r="R8" s="13"/>
      <c r="S8" s="13"/>
      <c r="T8" s="13"/>
      <c r="U8" s="13"/>
    </row>
    <row r="9" spans="1:29" s="12" customFormat="1" ht="17.45" x14ac:dyDescent="0.25">
      <c r="A9" s="260" t="str">
        <f>'1. паспорт местоположение'!A9:C9</f>
        <v xml:space="preserve">                                    АО "Мобильные ГТЭС"                                                 </v>
      </c>
      <c r="B9" s="260"/>
      <c r="C9" s="260"/>
      <c r="D9" s="8"/>
      <c r="E9" s="8"/>
      <c r="F9" s="8"/>
      <c r="G9" s="8"/>
      <c r="H9" s="13"/>
      <c r="I9" s="13"/>
      <c r="J9" s="13"/>
      <c r="K9" s="13"/>
      <c r="L9" s="13"/>
      <c r="M9" s="13"/>
      <c r="N9" s="13"/>
      <c r="O9" s="13"/>
      <c r="P9" s="13"/>
      <c r="Q9" s="13"/>
      <c r="R9" s="13"/>
      <c r="S9" s="13"/>
      <c r="T9" s="13"/>
      <c r="U9" s="13"/>
    </row>
    <row r="10" spans="1:29" s="12" customFormat="1" ht="18.75" x14ac:dyDescent="0.2">
      <c r="A10" s="256" t="s">
        <v>9</v>
      </c>
      <c r="B10" s="256"/>
      <c r="C10" s="256"/>
      <c r="D10" s="6"/>
      <c r="E10" s="6"/>
      <c r="F10" s="6"/>
      <c r="G10" s="6"/>
      <c r="H10" s="13"/>
      <c r="I10" s="13"/>
      <c r="J10" s="13"/>
      <c r="K10" s="13"/>
      <c r="L10" s="13"/>
      <c r="M10" s="13"/>
      <c r="N10" s="13"/>
      <c r="O10" s="13"/>
      <c r="P10" s="13"/>
      <c r="Q10" s="13"/>
      <c r="R10" s="13"/>
      <c r="S10" s="13"/>
      <c r="T10" s="13"/>
      <c r="U10" s="13"/>
    </row>
    <row r="11" spans="1:29" s="12" customFormat="1" ht="17.45" x14ac:dyDescent="0.25">
      <c r="A11" s="259"/>
      <c r="B11" s="259"/>
      <c r="C11" s="259"/>
      <c r="D11" s="14"/>
      <c r="E11" s="14"/>
      <c r="F11" s="14"/>
      <c r="G11" s="14"/>
      <c r="H11" s="13"/>
      <c r="I11" s="13"/>
      <c r="J11" s="13"/>
      <c r="K11" s="13"/>
      <c r="L11" s="13"/>
      <c r="M11" s="13"/>
      <c r="N11" s="13"/>
      <c r="O11" s="13"/>
      <c r="P11" s="13"/>
      <c r="Q11" s="13"/>
      <c r="R11" s="13"/>
      <c r="S11" s="13"/>
      <c r="T11" s="13"/>
      <c r="U11" s="13"/>
    </row>
    <row r="12" spans="1:29" s="12" customFormat="1" ht="17.45" x14ac:dyDescent="0.25">
      <c r="A12" s="261" t="str">
        <f>'1. паспорт местоположение'!A12:C12</f>
        <v xml:space="preserve"> _________________K_01                                       </v>
      </c>
      <c r="B12" s="261"/>
      <c r="C12" s="261"/>
      <c r="D12" s="8"/>
      <c r="E12" s="8"/>
      <c r="F12" s="8"/>
      <c r="G12" s="8"/>
      <c r="H12" s="13"/>
      <c r="I12" s="13"/>
      <c r="J12" s="13"/>
      <c r="K12" s="13"/>
      <c r="L12" s="13"/>
      <c r="M12" s="13"/>
      <c r="N12" s="13"/>
      <c r="O12" s="13"/>
      <c r="P12" s="13"/>
      <c r="Q12" s="13"/>
      <c r="R12" s="13"/>
      <c r="S12" s="13"/>
      <c r="T12" s="13"/>
      <c r="U12" s="13"/>
    </row>
    <row r="13" spans="1:29" s="12" customFormat="1" ht="18.75" x14ac:dyDescent="0.2">
      <c r="A13" s="256" t="s">
        <v>8</v>
      </c>
      <c r="B13" s="256"/>
      <c r="C13" s="256"/>
      <c r="D13" s="6"/>
      <c r="E13" s="6"/>
      <c r="F13" s="6"/>
      <c r="G13" s="6"/>
      <c r="H13" s="13"/>
      <c r="I13" s="13"/>
      <c r="J13" s="13"/>
      <c r="K13" s="13"/>
      <c r="L13" s="13"/>
      <c r="M13" s="13"/>
      <c r="N13" s="13"/>
      <c r="O13" s="13"/>
      <c r="P13" s="13"/>
      <c r="Q13" s="13"/>
      <c r="R13" s="13"/>
      <c r="S13" s="13"/>
      <c r="T13" s="13"/>
      <c r="U13" s="13"/>
    </row>
    <row r="14" spans="1:29" s="9" customFormat="1" ht="15.75" customHeight="1" x14ac:dyDescent="0.25">
      <c r="A14" s="267"/>
      <c r="B14" s="267"/>
      <c r="C14" s="267"/>
      <c r="D14" s="10"/>
      <c r="E14" s="10"/>
      <c r="F14" s="10"/>
      <c r="G14" s="10"/>
      <c r="H14" s="10"/>
      <c r="I14" s="10"/>
      <c r="J14" s="10"/>
      <c r="K14" s="10"/>
      <c r="L14" s="10"/>
      <c r="M14" s="10"/>
      <c r="N14" s="10"/>
      <c r="O14" s="10"/>
      <c r="P14" s="10"/>
      <c r="Q14" s="10"/>
      <c r="R14" s="10"/>
      <c r="S14" s="10"/>
      <c r="T14" s="10"/>
      <c r="U14" s="10"/>
    </row>
    <row r="15" spans="1:29" s="3" customFormat="1" ht="13.9" x14ac:dyDescent="0.25">
      <c r="A15" s="260" t="str">
        <f>'1. паспорт местоположение'!A15:C15</f>
        <v>Размещение дизельной электростанции на о. Шикотан, суммарной мощностью 6,5 МВт с топливным хозяйством</v>
      </c>
      <c r="B15" s="260"/>
      <c r="C15" s="260"/>
      <c r="D15" s="8"/>
      <c r="E15" s="8"/>
      <c r="F15" s="8"/>
      <c r="G15" s="8"/>
      <c r="H15" s="8"/>
      <c r="I15" s="8"/>
      <c r="J15" s="8"/>
      <c r="K15" s="8"/>
      <c r="L15" s="8"/>
      <c r="M15" s="8"/>
      <c r="N15" s="8"/>
      <c r="O15" s="8"/>
      <c r="P15" s="8"/>
      <c r="Q15" s="8"/>
      <c r="R15" s="8"/>
      <c r="S15" s="8"/>
      <c r="T15" s="8"/>
      <c r="U15" s="8"/>
    </row>
    <row r="16" spans="1:29" s="3" customFormat="1" ht="15" customHeight="1" x14ac:dyDescent="0.2">
      <c r="A16" s="256" t="s">
        <v>7</v>
      </c>
      <c r="B16" s="256"/>
      <c r="C16" s="256"/>
      <c r="D16" s="6"/>
      <c r="E16" s="6"/>
      <c r="F16" s="6"/>
      <c r="G16" s="6"/>
      <c r="H16" s="6"/>
      <c r="I16" s="6"/>
      <c r="J16" s="6"/>
      <c r="K16" s="6"/>
      <c r="L16" s="6"/>
      <c r="M16" s="6"/>
      <c r="N16" s="6"/>
      <c r="O16" s="6"/>
      <c r="P16" s="6"/>
      <c r="Q16" s="6"/>
      <c r="R16" s="6"/>
      <c r="S16" s="6"/>
      <c r="T16" s="6"/>
      <c r="U16" s="6"/>
    </row>
    <row r="17" spans="1:21" s="3" customFormat="1" ht="15" customHeight="1" x14ac:dyDescent="0.25">
      <c r="A17" s="268"/>
      <c r="B17" s="268"/>
      <c r="C17" s="268"/>
      <c r="D17" s="4"/>
      <c r="E17" s="4"/>
      <c r="F17" s="4"/>
      <c r="G17" s="4"/>
      <c r="H17" s="4"/>
      <c r="I17" s="4"/>
      <c r="J17" s="4"/>
      <c r="K17" s="4"/>
      <c r="L17" s="4"/>
      <c r="M17" s="4"/>
      <c r="N17" s="4"/>
      <c r="O17" s="4"/>
      <c r="P17" s="4"/>
      <c r="Q17" s="4"/>
      <c r="R17" s="4"/>
    </row>
    <row r="18" spans="1:21" s="3" customFormat="1" ht="45" customHeight="1" x14ac:dyDescent="0.2">
      <c r="A18" s="257" t="s">
        <v>453</v>
      </c>
      <c r="B18" s="257"/>
      <c r="C18" s="257"/>
      <c r="D18" s="7"/>
      <c r="E18" s="7"/>
      <c r="F18" s="7"/>
      <c r="G18" s="7"/>
      <c r="H18" s="7"/>
      <c r="I18" s="7"/>
      <c r="J18" s="7"/>
      <c r="K18" s="7"/>
      <c r="L18" s="7"/>
      <c r="M18" s="7"/>
      <c r="N18" s="7"/>
      <c r="O18" s="7"/>
      <c r="P18" s="7"/>
      <c r="Q18" s="7"/>
      <c r="R18" s="7"/>
      <c r="S18" s="7"/>
      <c r="T18" s="7"/>
      <c r="U18" s="7"/>
    </row>
    <row r="19" spans="1:21" s="3" customFormat="1" ht="15" customHeight="1" x14ac:dyDescent="0.25">
      <c r="A19" s="6"/>
      <c r="B19" s="6"/>
      <c r="C19" s="6"/>
      <c r="D19" s="6"/>
      <c r="E19" s="6"/>
      <c r="F19" s="6"/>
      <c r="G19" s="6"/>
      <c r="H19" s="4"/>
      <c r="I19" s="4"/>
      <c r="J19" s="4"/>
      <c r="K19" s="4"/>
      <c r="L19" s="4"/>
      <c r="M19" s="4"/>
      <c r="N19" s="4"/>
      <c r="O19" s="4"/>
      <c r="P19" s="4"/>
      <c r="Q19" s="4"/>
      <c r="R19" s="4"/>
    </row>
    <row r="20" spans="1:21" s="3" customFormat="1" ht="39.75" customHeight="1" x14ac:dyDescent="0.2">
      <c r="A20" s="25" t="s">
        <v>6</v>
      </c>
      <c r="B20" s="37" t="s">
        <v>68</v>
      </c>
      <c r="C20" s="36" t="s">
        <v>67</v>
      </c>
      <c r="D20" s="29"/>
      <c r="E20" s="29"/>
      <c r="F20" s="29"/>
      <c r="G20" s="29"/>
      <c r="H20" s="28"/>
      <c r="I20" s="28"/>
      <c r="J20" s="28"/>
      <c r="K20" s="28"/>
      <c r="L20" s="28"/>
      <c r="M20" s="28"/>
      <c r="N20" s="28"/>
      <c r="O20" s="28"/>
      <c r="P20" s="28"/>
      <c r="Q20" s="28"/>
      <c r="R20" s="28"/>
      <c r="S20" s="27"/>
      <c r="T20" s="27"/>
      <c r="U20" s="27"/>
    </row>
    <row r="21" spans="1:21" s="3" customFormat="1" ht="18"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3" customFormat="1" ht="31.5" x14ac:dyDescent="0.2">
      <c r="A22" s="24" t="s">
        <v>66</v>
      </c>
      <c r="B22" s="30" t="s">
        <v>466</v>
      </c>
      <c r="C22" s="36" t="s">
        <v>735</v>
      </c>
      <c r="D22" s="29"/>
      <c r="E22" s="29"/>
      <c r="F22" s="28"/>
      <c r="G22" s="28"/>
      <c r="H22" s="28"/>
      <c r="I22" s="28"/>
      <c r="J22" s="28"/>
      <c r="K22" s="28"/>
      <c r="L22" s="28"/>
      <c r="M22" s="28"/>
      <c r="N22" s="28"/>
      <c r="O22" s="28"/>
      <c r="P22" s="28"/>
      <c r="Q22" s="27"/>
      <c r="R22" s="27"/>
      <c r="S22" s="27"/>
      <c r="T22" s="27"/>
      <c r="U22" s="27"/>
    </row>
    <row r="23" spans="1:21" ht="31.5" x14ac:dyDescent="0.25">
      <c r="A23" s="24" t="s">
        <v>64</v>
      </c>
      <c r="B23" s="26" t="s">
        <v>61</v>
      </c>
      <c r="C23" s="36" t="s">
        <v>499</v>
      </c>
      <c r="D23" s="23"/>
      <c r="E23" s="23"/>
      <c r="F23" s="23"/>
      <c r="G23" s="23"/>
      <c r="H23" s="23"/>
      <c r="I23" s="23"/>
      <c r="J23" s="23"/>
      <c r="K23" s="23"/>
      <c r="L23" s="23"/>
      <c r="M23" s="23"/>
      <c r="N23" s="23"/>
      <c r="O23" s="23"/>
      <c r="P23" s="23"/>
      <c r="Q23" s="23"/>
      <c r="R23" s="23"/>
      <c r="S23" s="23"/>
      <c r="T23" s="23"/>
      <c r="U23" s="23"/>
    </row>
    <row r="24" spans="1:21" ht="47.25" x14ac:dyDescent="0.25">
      <c r="A24" s="24" t="s">
        <v>63</v>
      </c>
      <c r="B24" s="26" t="s">
        <v>486</v>
      </c>
      <c r="C24" s="36" t="s">
        <v>509</v>
      </c>
      <c r="D24" s="23"/>
      <c r="E24" s="23"/>
      <c r="F24" s="23"/>
      <c r="G24" s="23"/>
      <c r="H24" s="23"/>
      <c r="I24" s="23"/>
      <c r="J24" s="23"/>
      <c r="K24" s="23"/>
      <c r="L24" s="23"/>
      <c r="M24" s="23"/>
      <c r="N24" s="23"/>
      <c r="O24" s="23"/>
      <c r="P24" s="23"/>
      <c r="Q24" s="23"/>
      <c r="R24" s="23"/>
      <c r="S24" s="23"/>
      <c r="T24" s="23"/>
      <c r="U24" s="23"/>
    </row>
    <row r="25" spans="1:21" ht="31.5" x14ac:dyDescent="0.25">
      <c r="A25" s="24" t="s">
        <v>62</v>
      </c>
      <c r="B25" s="26" t="s">
        <v>487</v>
      </c>
      <c r="C25" s="36" t="s">
        <v>733</v>
      </c>
      <c r="D25" s="23"/>
      <c r="E25" s="23"/>
      <c r="F25" s="23"/>
      <c r="G25" s="23"/>
      <c r="H25" s="23"/>
      <c r="I25" s="23"/>
      <c r="J25" s="23"/>
      <c r="K25" s="23"/>
      <c r="L25" s="23"/>
      <c r="M25" s="23"/>
      <c r="N25" s="23"/>
      <c r="O25" s="23"/>
      <c r="P25" s="23"/>
      <c r="Q25" s="23"/>
      <c r="R25" s="23"/>
      <c r="S25" s="23"/>
      <c r="T25" s="23"/>
      <c r="U25" s="23"/>
    </row>
    <row r="26" spans="1:21" ht="31.5" x14ac:dyDescent="0.25">
      <c r="A26" s="24" t="s">
        <v>60</v>
      </c>
      <c r="B26" s="26" t="s">
        <v>238</v>
      </c>
      <c r="C26" s="36" t="s">
        <v>504</v>
      </c>
      <c r="D26" s="23"/>
      <c r="E26" s="23"/>
      <c r="F26" s="23"/>
      <c r="G26" s="23"/>
      <c r="H26" s="23"/>
      <c r="I26" s="23"/>
      <c r="J26" s="23"/>
      <c r="K26" s="23"/>
      <c r="L26" s="23"/>
      <c r="M26" s="23"/>
      <c r="N26" s="23"/>
      <c r="O26" s="23"/>
      <c r="P26" s="23"/>
      <c r="Q26" s="23"/>
      <c r="R26" s="23"/>
      <c r="S26" s="23"/>
      <c r="T26" s="23"/>
      <c r="U26" s="23"/>
    </row>
    <row r="27" spans="1:21" ht="63" x14ac:dyDescent="0.25">
      <c r="A27" s="24" t="s">
        <v>59</v>
      </c>
      <c r="B27" s="26" t="s">
        <v>467</v>
      </c>
      <c r="C27" s="36" t="s">
        <v>734</v>
      </c>
      <c r="D27" s="23"/>
      <c r="E27" s="23"/>
      <c r="F27" s="23"/>
      <c r="G27" s="23"/>
      <c r="H27" s="23"/>
      <c r="I27" s="23"/>
      <c r="J27" s="23"/>
      <c r="K27" s="23"/>
      <c r="L27" s="23"/>
      <c r="M27" s="23"/>
      <c r="N27" s="23"/>
      <c r="O27" s="23"/>
      <c r="P27" s="23"/>
      <c r="Q27" s="23"/>
      <c r="R27" s="23"/>
      <c r="S27" s="23"/>
      <c r="T27" s="23"/>
      <c r="U27" s="23"/>
    </row>
    <row r="28" spans="1:21" ht="15.75" x14ac:dyDescent="0.25">
      <c r="A28" s="24" t="s">
        <v>57</v>
      </c>
      <c r="B28" s="26" t="s">
        <v>58</v>
      </c>
      <c r="C28" s="36" t="s">
        <v>725</v>
      </c>
      <c r="D28" s="23"/>
      <c r="E28" s="23"/>
      <c r="F28" s="23"/>
      <c r="G28" s="23"/>
      <c r="H28" s="23"/>
      <c r="I28" s="23"/>
      <c r="J28" s="23"/>
      <c r="K28" s="23"/>
      <c r="L28" s="23"/>
      <c r="M28" s="23"/>
      <c r="N28" s="23"/>
      <c r="O28" s="23"/>
      <c r="P28" s="23"/>
      <c r="Q28" s="23"/>
      <c r="R28" s="23"/>
      <c r="S28" s="23"/>
      <c r="T28" s="23"/>
      <c r="U28" s="23"/>
    </row>
    <row r="29" spans="1:21" ht="31.5" x14ac:dyDescent="0.25">
      <c r="A29" s="24" t="s">
        <v>55</v>
      </c>
      <c r="B29" s="25" t="s">
        <v>56</v>
      </c>
      <c r="C29" s="174" t="s">
        <v>772</v>
      </c>
      <c r="D29" s="23"/>
      <c r="E29" s="23"/>
      <c r="F29" s="23"/>
      <c r="G29" s="23"/>
      <c r="H29" s="23"/>
      <c r="I29" s="23"/>
      <c r="J29" s="23"/>
      <c r="K29" s="23"/>
      <c r="L29" s="23"/>
      <c r="M29" s="23"/>
      <c r="N29" s="23"/>
      <c r="O29" s="23"/>
      <c r="P29" s="23"/>
      <c r="Q29" s="23"/>
      <c r="R29" s="23"/>
      <c r="S29" s="23"/>
      <c r="T29" s="23"/>
      <c r="U29" s="23"/>
    </row>
    <row r="30" spans="1:21" ht="31.5" x14ac:dyDescent="0.25">
      <c r="A30" s="24" t="s">
        <v>74</v>
      </c>
      <c r="B30" s="25" t="s">
        <v>54</v>
      </c>
      <c r="C30" s="36" t="s">
        <v>507</v>
      </c>
      <c r="D30" s="23"/>
      <c r="E30" s="23"/>
      <c r="F30" s="23"/>
      <c r="G30" s="23"/>
      <c r="H30" s="23"/>
      <c r="I30" s="23"/>
      <c r="J30" s="23"/>
      <c r="K30" s="23"/>
      <c r="L30" s="23"/>
      <c r="M30" s="23"/>
      <c r="N30" s="23"/>
      <c r="O30" s="23"/>
      <c r="P30" s="23"/>
      <c r="Q30" s="23"/>
      <c r="R30" s="23"/>
      <c r="S30" s="23"/>
      <c r="T30" s="23"/>
      <c r="U30" s="23"/>
    </row>
    <row r="31" spans="1:21" ht="14.45" x14ac:dyDescent="0.3">
      <c r="A31" s="23"/>
      <c r="B31" s="23"/>
      <c r="C31" s="23"/>
      <c r="D31" s="23"/>
      <c r="E31" s="23"/>
      <c r="F31" s="23"/>
      <c r="G31" s="23"/>
      <c r="H31" s="23"/>
      <c r="I31" s="23"/>
      <c r="J31" s="23"/>
      <c r="K31" s="23"/>
      <c r="L31" s="23"/>
      <c r="M31" s="23"/>
      <c r="N31" s="23"/>
      <c r="O31" s="23"/>
      <c r="P31" s="23"/>
      <c r="Q31" s="23"/>
      <c r="R31" s="23"/>
      <c r="S31" s="23"/>
      <c r="T31" s="23"/>
      <c r="U31" s="23"/>
    </row>
    <row r="32" spans="1:21" ht="14.45" x14ac:dyDescent="0.3">
      <c r="A32" s="23"/>
      <c r="B32" s="23"/>
      <c r="C32" s="23"/>
      <c r="D32" s="23"/>
      <c r="E32" s="23"/>
      <c r="F32" s="23"/>
      <c r="G32" s="23"/>
      <c r="H32" s="23"/>
      <c r="I32" s="23"/>
      <c r="J32" s="23"/>
      <c r="K32" s="23"/>
      <c r="L32" s="23"/>
      <c r="M32" s="23"/>
      <c r="N32" s="23"/>
      <c r="O32" s="23"/>
      <c r="P32" s="23"/>
      <c r="Q32" s="23"/>
      <c r="R32" s="23"/>
      <c r="S32" s="23"/>
      <c r="T32" s="23"/>
      <c r="U32" s="23"/>
    </row>
    <row r="33" spans="1:21" ht="14.45" x14ac:dyDescent="0.3">
      <c r="A33" s="23"/>
      <c r="B33" s="23"/>
      <c r="C33" s="23"/>
      <c r="D33" s="23"/>
      <c r="E33" s="23"/>
      <c r="F33" s="23"/>
      <c r="G33" s="23"/>
      <c r="H33" s="23"/>
      <c r="I33" s="23"/>
      <c r="J33" s="23"/>
      <c r="K33" s="23"/>
      <c r="L33" s="23"/>
      <c r="M33" s="23"/>
      <c r="N33" s="23"/>
      <c r="O33" s="23"/>
      <c r="P33" s="23"/>
      <c r="Q33" s="23"/>
      <c r="R33" s="23"/>
      <c r="S33" s="23"/>
      <c r="T33" s="23"/>
      <c r="U33" s="23"/>
    </row>
    <row r="34" spans="1:21" ht="14.45" x14ac:dyDescent="0.3">
      <c r="A34" s="23"/>
      <c r="B34" s="23"/>
      <c r="C34" s="23"/>
      <c r="D34" s="23"/>
      <c r="E34" s="23"/>
      <c r="F34" s="23"/>
      <c r="G34" s="23"/>
      <c r="H34" s="23"/>
      <c r="I34" s="23"/>
      <c r="J34" s="23"/>
      <c r="K34" s="23"/>
      <c r="L34" s="23"/>
      <c r="M34" s="23"/>
      <c r="N34" s="23"/>
      <c r="O34" s="23"/>
      <c r="P34" s="23"/>
      <c r="Q34" s="23"/>
      <c r="R34" s="23"/>
      <c r="S34" s="23"/>
      <c r="T34" s="23"/>
      <c r="U34" s="23"/>
    </row>
    <row r="35" spans="1:21" ht="14.45"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39370078740157483" right="0.39370078740157483" top="0.39370078740157483" bottom="0.39370078740157483" header="0" footer="0"/>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zoomScale="50" zoomScaleNormal="50" zoomScaleSheetLayoutView="80" workbookViewId="0">
      <selection activeCell="A26" sqref="A26:XFD28"/>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70</v>
      </c>
    </row>
    <row r="2" spans="1:28" ht="18.75" x14ac:dyDescent="0.3">
      <c r="Z2" s="15" t="s">
        <v>11</v>
      </c>
    </row>
    <row r="3" spans="1:28" ht="18.75" x14ac:dyDescent="0.3">
      <c r="Z3" s="15" t="s">
        <v>69</v>
      </c>
    </row>
    <row r="4" spans="1:28" ht="18.75" customHeight="1" x14ac:dyDescent="0.3">
      <c r="A4" s="255" t="str">
        <f>'1. паспорт местоположение'!A5:C5</f>
        <v>Год раскрытия информации: 2020 год</v>
      </c>
      <c r="B4" s="255"/>
      <c r="C4" s="255"/>
      <c r="D4" s="255"/>
      <c r="E4" s="255"/>
      <c r="F4" s="255"/>
      <c r="G4" s="255"/>
      <c r="H4" s="255"/>
      <c r="I4" s="255"/>
      <c r="J4" s="255"/>
      <c r="K4" s="255"/>
      <c r="L4" s="255"/>
      <c r="M4" s="255"/>
      <c r="N4" s="255"/>
      <c r="O4" s="255"/>
      <c r="P4" s="255"/>
      <c r="Q4" s="255"/>
      <c r="R4" s="255"/>
      <c r="S4" s="255"/>
      <c r="T4" s="255"/>
      <c r="U4" s="255"/>
      <c r="V4" s="255"/>
      <c r="W4" s="255"/>
      <c r="X4" s="255"/>
      <c r="Y4" s="255"/>
      <c r="Z4" s="255"/>
    </row>
    <row r="6" spans="1:28" ht="18.75" x14ac:dyDescent="0.25">
      <c r="A6" s="259" t="s">
        <v>10</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152"/>
      <c r="AB6" s="152"/>
    </row>
    <row r="7" spans="1:28" ht="17.45" x14ac:dyDescent="0.3">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152"/>
      <c r="AB7" s="152"/>
    </row>
    <row r="8" spans="1:28" ht="14.45" x14ac:dyDescent="0.3">
      <c r="A8" s="260" t="str">
        <f>'1. паспорт местоположение'!A9:C9</f>
        <v xml:space="preserve">                                    АО "Мобильные ГТЭС"                                                 </v>
      </c>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153"/>
      <c r="AB8" s="153"/>
    </row>
    <row r="9" spans="1:28" ht="15.75" x14ac:dyDescent="0.25">
      <c r="A9" s="256" t="s">
        <v>9</v>
      </c>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154"/>
      <c r="AB9" s="154"/>
    </row>
    <row r="10" spans="1:28" ht="17.45" x14ac:dyDescent="0.3">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152"/>
      <c r="AB10" s="152"/>
    </row>
    <row r="11" spans="1:28" ht="14.45" x14ac:dyDescent="0.3">
      <c r="A11" s="261" t="str">
        <f>'1. паспорт местоположение'!A12:C12</f>
        <v xml:space="preserve"> _________________K_01                                       </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153"/>
      <c r="AB11" s="153"/>
    </row>
    <row r="12" spans="1:28" ht="15.75" x14ac:dyDescent="0.25">
      <c r="A12" s="256" t="s">
        <v>8</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154"/>
      <c r="AB12" s="154"/>
    </row>
    <row r="13" spans="1:28" ht="18" x14ac:dyDescent="0.3">
      <c r="A13" s="267"/>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11"/>
      <c r="AB13" s="11"/>
    </row>
    <row r="14" spans="1:28" ht="14.45" x14ac:dyDescent="0.3">
      <c r="A14" s="260" t="str">
        <f>'1. паспорт местоположение'!A15:C15</f>
        <v>Размещение дизельной электростанции на о. Шикотан, суммарной мощностью 6,5 МВт с топливным хозяйством</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153"/>
      <c r="AB14" s="153"/>
    </row>
    <row r="15" spans="1:28" ht="15.75" x14ac:dyDescent="0.25">
      <c r="A15" s="256" t="s">
        <v>7</v>
      </c>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154"/>
      <c r="AB15" s="154"/>
    </row>
    <row r="16" spans="1:28" ht="14.45" x14ac:dyDescent="0.3">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162"/>
      <c r="AB16" s="162"/>
    </row>
    <row r="17" spans="1:28" ht="14.45" x14ac:dyDescent="0.3">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162"/>
      <c r="AB17" s="162"/>
    </row>
    <row r="18" spans="1:28" ht="14.45" x14ac:dyDescent="0.3">
      <c r="A18" s="299"/>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162"/>
      <c r="AB18" s="162"/>
    </row>
    <row r="19" spans="1:28" ht="14.45" x14ac:dyDescent="0.3">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162"/>
      <c r="AB19" s="162"/>
    </row>
    <row r="20" spans="1:28" ht="14.45" x14ac:dyDescent="0.3">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163"/>
      <c r="AB20" s="163"/>
    </row>
    <row r="21" spans="1:28" ht="14.45" x14ac:dyDescent="0.3">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163"/>
      <c r="AB21" s="163"/>
    </row>
    <row r="22" spans="1:28" x14ac:dyDescent="0.25">
      <c r="A22" s="294" t="s">
        <v>485</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164"/>
      <c r="AB22" s="164"/>
    </row>
    <row r="23" spans="1:28" ht="32.25" customHeight="1" x14ac:dyDescent="0.25">
      <c r="A23" s="296" t="s">
        <v>337</v>
      </c>
      <c r="B23" s="297"/>
      <c r="C23" s="297"/>
      <c r="D23" s="297"/>
      <c r="E23" s="297"/>
      <c r="F23" s="297"/>
      <c r="G23" s="297"/>
      <c r="H23" s="297"/>
      <c r="I23" s="297"/>
      <c r="J23" s="297"/>
      <c r="K23" s="297"/>
      <c r="L23" s="298"/>
      <c r="M23" s="295" t="s">
        <v>338</v>
      </c>
      <c r="N23" s="295"/>
      <c r="O23" s="295"/>
      <c r="P23" s="295"/>
      <c r="Q23" s="295"/>
      <c r="R23" s="295"/>
      <c r="S23" s="295"/>
      <c r="T23" s="295"/>
      <c r="U23" s="295"/>
      <c r="V23" s="295"/>
      <c r="W23" s="295"/>
      <c r="X23" s="295"/>
      <c r="Y23" s="295"/>
      <c r="Z23" s="295"/>
    </row>
    <row r="24" spans="1:28" ht="151.5" customHeight="1" x14ac:dyDescent="0.25">
      <c r="A24" s="84" t="s">
        <v>241</v>
      </c>
      <c r="B24" s="85" t="s">
        <v>248</v>
      </c>
      <c r="C24" s="84" t="s">
        <v>331</v>
      </c>
      <c r="D24" s="84" t="s">
        <v>242</v>
      </c>
      <c r="E24" s="84" t="s">
        <v>332</v>
      </c>
      <c r="F24" s="84" t="s">
        <v>334</v>
      </c>
      <c r="G24" s="84" t="s">
        <v>333</v>
      </c>
      <c r="H24" s="84" t="s">
        <v>243</v>
      </c>
      <c r="I24" s="84" t="s">
        <v>335</v>
      </c>
      <c r="J24" s="84" t="s">
        <v>249</v>
      </c>
      <c r="K24" s="85" t="s">
        <v>247</v>
      </c>
      <c r="L24" s="85" t="s">
        <v>244</v>
      </c>
      <c r="M24" s="86" t="s">
        <v>256</v>
      </c>
      <c r="N24" s="85" t="s">
        <v>496</v>
      </c>
      <c r="O24" s="84" t="s">
        <v>254</v>
      </c>
      <c r="P24" s="84" t="s">
        <v>255</v>
      </c>
      <c r="Q24" s="84" t="s">
        <v>253</v>
      </c>
      <c r="R24" s="84" t="s">
        <v>243</v>
      </c>
      <c r="S24" s="84" t="s">
        <v>252</v>
      </c>
      <c r="T24" s="84" t="s">
        <v>251</v>
      </c>
      <c r="U24" s="84" t="s">
        <v>330</v>
      </c>
      <c r="V24" s="84" t="s">
        <v>253</v>
      </c>
      <c r="W24" s="91" t="s">
        <v>246</v>
      </c>
      <c r="X24" s="91" t="s">
        <v>258</v>
      </c>
      <c r="Y24" s="91" t="s">
        <v>259</v>
      </c>
      <c r="Z24" s="93" t="s">
        <v>257</v>
      </c>
    </row>
    <row r="25" spans="1:28" ht="16.5" customHeight="1" x14ac:dyDescent="0.3">
      <c r="A25" s="84">
        <v>1</v>
      </c>
      <c r="B25" s="85">
        <v>2</v>
      </c>
      <c r="C25" s="84">
        <v>3</v>
      </c>
      <c r="D25" s="85">
        <v>4</v>
      </c>
      <c r="E25" s="84">
        <v>5</v>
      </c>
      <c r="F25" s="85">
        <v>6</v>
      </c>
      <c r="G25" s="84">
        <v>7</v>
      </c>
      <c r="H25" s="85">
        <v>8</v>
      </c>
      <c r="I25" s="84">
        <v>9</v>
      </c>
      <c r="J25" s="85">
        <v>10</v>
      </c>
      <c r="K25" s="165">
        <v>11</v>
      </c>
      <c r="L25" s="85">
        <v>12</v>
      </c>
      <c r="M25" s="165">
        <v>13</v>
      </c>
      <c r="N25" s="85">
        <v>14</v>
      </c>
      <c r="O25" s="165">
        <v>15</v>
      </c>
      <c r="P25" s="85">
        <v>16</v>
      </c>
      <c r="Q25" s="165">
        <v>17</v>
      </c>
      <c r="R25" s="85">
        <v>18</v>
      </c>
      <c r="S25" s="165">
        <v>19</v>
      </c>
      <c r="T25" s="85">
        <v>20</v>
      </c>
      <c r="U25" s="165">
        <v>21</v>
      </c>
      <c r="V25" s="85">
        <v>22</v>
      </c>
      <c r="W25" s="165">
        <v>23</v>
      </c>
      <c r="X25" s="85">
        <v>24</v>
      </c>
      <c r="Y25" s="165">
        <v>25</v>
      </c>
      <c r="Z25" s="85">
        <v>26</v>
      </c>
    </row>
    <row r="26" spans="1:28" s="240" customFormat="1" ht="45.75" customHeight="1" x14ac:dyDescent="0.25">
      <c r="A26" s="238" t="s">
        <v>328</v>
      </c>
      <c r="B26" s="239" t="s">
        <v>509</v>
      </c>
      <c r="C26" s="239" t="s">
        <v>509</v>
      </c>
      <c r="D26" s="239" t="s">
        <v>509</v>
      </c>
      <c r="E26" s="239" t="s">
        <v>509</v>
      </c>
      <c r="F26" s="239" t="s">
        <v>509</v>
      </c>
      <c r="G26" s="239" t="s">
        <v>509</v>
      </c>
      <c r="H26" s="239" t="s">
        <v>509</v>
      </c>
      <c r="I26" s="239" t="s">
        <v>509</v>
      </c>
      <c r="J26" s="239" t="s">
        <v>509</v>
      </c>
      <c r="K26" s="239" t="s">
        <v>509</v>
      </c>
      <c r="L26" s="239" t="s">
        <v>509</v>
      </c>
      <c r="M26" s="239" t="s">
        <v>509</v>
      </c>
      <c r="N26" s="239" t="s">
        <v>509</v>
      </c>
      <c r="O26" s="239" t="s">
        <v>509</v>
      </c>
      <c r="P26" s="239" t="s">
        <v>509</v>
      </c>
      <c r="Q26" s="239" t="s">
        <v>509</v>
      </c>
      <c r="R26" s="239" t="s">
        <v>509</v>
      </c>
      <c r="S26" s="239" t="s">
        <v>509</v>
      </c>
      <c r="T26" s="239" t="s">
        <v>509</v>
      </c>
      <c r="U26" s="239" t="s">
        <v>509</v>
      </c>
      <c r="V26" s="239" t="s">
        <v>509</v>
      </c>
      <c r="W26" s="239" t="s">
        <v>509</v>
      </c>
      <c r="X26" s="239" t="s">
        <v>509</v>
      </c>
      <c r="Y26" s="239" t="s">
        <v>509</v>
      </c>
      <c r="Z26" s="239" t="s">
        <v>509</v>
      </c>
    </row>
    <row r="27" spans="1:28" s="240" customFormat="1" ht="30" x14ac:dyDescent="0.25">
      <c r="A27" s="239" t="s">
        <v>329</v>
      </c>
      <c r="B27" s="239" t="s">
        <v>509</v>
      </c>
      <c r="C27" s="239" t="s">
        <v>509</v>
      </c>
      <c r="D27" s="239" t="s">
        <v>509</v>
      </c>
      <c r="E27" s="239" t="s">
        <v>509</v>
      </c>
      <c r="F27" s="239" t="s">
        <v>509</v>
      </c>
      <c r="G27" s="239" t="s">
        <v>509</v>
      </c>
      <c r="H27" s="239" t="s">
        <v>509</v>
      </c>
      <c r="I27" s="239" t="s">
        <v>509</v>
      </c>
      <c r="J27" s="239" t="s">
        <v>509</v>
      </c>
      <c r="K27" s="239" t="s">
        <v>509</v>
      </c>
      <c r="L27" s="239" t="s">
        <v>509</v>
      </c>
      <c r="M27" s="239" t="s">
        <v>509</v>
      </c>
      <c r="N27" s="239" t="s">
        <v>509</v>
      </c>
      <c r="O27" s="239" t="s">
        <v>509</v>
      </c>
      <c r="P27" s="239" t="s">
        <v>509</v>
      </c>
      <c r="Q27" s="239" t="s">
        <v>509</v>
      </c>
      <c r="R27" s="239" t="s">
        <v>509</v>
      </c>
      <c r="S27" s="239" t="s">
        <v>509</v>
      </c>
      <c r="T27" s="239" t="s">
        <v>509</v>
      </c>
      <c r="U27" s="239" t="s">
        <v>509</v>
      </c>
      <c r="V27" s="239" t="s">
        <v>509</v>
      </c>
      <c r="W27" s="239" t="s">
        <v>509</v>
      </c>
      <c r="X27" s="239" t="s">
        <v>509</v>
      </c>
      <c r="Y27" s="239" t="s">
        <v>509</v>
      </c>
      <c r="Z27" s="239" t="s">
        <v>509</v>
      </c>
    </row>
    <row r="28" spans="1:28" s="240" customFormat="1" x14ac:dyDescent="0.25">
      <c r="A28" s="241" t="s">
        <v>0</v>
      </c>
      <c r="B28" s="241" t="s">
        <v>0</v>
      </c>
      <c r="C28" s="241" t="s">
        <v>0</v>
      </c>
      <c r="D28" s="241" t="s">
        <v>0</v>
      </c>
      <c r="E28" s="241" t="s">
        <v>0</v>
      </c>
      <c r="F28" s="241" t="s">
        <v>0</v>
      </c>
      <c r="G28" s="241" t="s">
        <v>0</v>
      </c>
      <c r="H28" s="241" t="s">
        <v>0</v>
      </c>
      <c r="I28" s="241" t="s">
        <v>0</v>
      </c>
      <c r="J28" s="241" t="s">
        <v>0</v>
      </c>
      <c r="K28" s="241" t="s">
        <v>0</v>
      </c>
      <c r="L28" s="241"/>
      <c r="M28" s="241"/>
      <c r="N28" s="241"/>
      <c r="O28" s="241"/>
      <c r="P28" s="241"/>
      <c r="Q28" s="241"/>
      <c r="R28" s="241"/>
      <c r="S28" s="241"/>
      <c r="T28" s="241"/>
      <c r="U28" s="241"/>
      <c r="V28" s="241"/>
      <c r="W28" s="241"/>
      <c r="X28" s="241"/>
      <c r="Y28" s="241"/>
      <c r="Z28" s="241"/>
    </row>
    <row r="32" spans="1:28" ht="14.45" x14ac:dyDescent="0.3">
      <c r="A32" s="92"/>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39370078740157483" right="0.39370078740157483" top="0.39370078740157483" bottom="0.39370078740157483" header="0" footer="0"/>
  <pageSetup paperSize="8"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5" zoomScale="70" zoomScaleSheetLayoutView="70" workbookViewId="0">
      <selection activeCell="I25" sqref="I25"/>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2" customFormat="1" ht="18.75" customHeight="1" x14ac:dyDescent="0.2">
      <c r="A1" s="18"/>
      <c r="B1" s="18"/>
      <c r="O1" s="38" t="s">
        <v>70</v>
      </c>
    </row>
    <row r="2" spans="1:28" s="12" customFormat="1" ht="18.75" customHeight="1" x14ac:dyDescent="0.3">
      <c r="A2" s="18"/>
      <c r="B2" s="18"/>
      <c r="O2" s="15" t="s">
        <v>11</v>
      </c>
    </row>
    <row r="3" spans="1:28" s="12" customFormat="1" ht="18.75" x14ac:dyDescent="0.3">
      <c r="A3" s="17"/>
      <c r="B3" s="17"/>
      <c r="O3" s="15" t="s">
        <v>69</v>
      </c>
    </row>
    <row r="4" spans="1:28" s="12" customFormat="1" ht="18" x14ac:dyDescent="0.35">
      <c r="A4" s="17"/>
      <c r="B4" s="17"/>
      <c r="L4" s="15"/>
    </row>
    <row r="5" spans="1:28" s="12" customFormat="1" ht="15.6" x14ac:dyDescent="0.25">
      <c r="A5" s="255" t="str">
        <f>'1. паспорт местоположение'!A5:C5</f>
        <v>Год раскрытия информации: 2020 год</v>
      </c>
      <c r="B5" s="255"/>
      <c r="C5" s="255"/>
      <c r="D5" s="255"/>
      <c r="E5" s="255"/>
      <c r="F5" s="255"/>
      <c r="G5" s="255"/>
      <c r="H5" s="255"/>
      <c r="I5" s="255"/>
      <c r="J5" s="255"/>
      <c r="K5" s="255"/>
      <c r="L5" s="255"/>
      <c r="M5" s="255"/>
      <c r="N5" s="255"/>
      <c r="O5" s="255"/>
      <c r="P5" s="161"/>
      <c r="Q5" s="161"/>
      <c r="R5" s="161"/>
      <c r="S5" s="161"/>
      <c r="T5" s="161"/>
      <c r="U5" s="161"/>
      <c r="V5" s="161"/>
      <c r="W5" s="161"/>
      <c r="X5" s="161"/>
      <c r="Y5" s="161"/>
      <c r="Z5" s="161"/>
      <c r="AA5" s="161"/>
      <c r="AB5" s="161"/>
    </row>
    <row r="6" spans="1:28" s="12" customFormat="1" ht="18" x14ac:dyDescent="0.35">
      <c r="A6" s="17"/>
      <c r="B6" s="17"/>
      <c r="L6" s="15"/>
    </row>
    <row r="7" spans="1:28" s="12" customFormat="1" ht="18.75" x14ac:dyDescent="0.2">
      <c r="A7" s="259" t="s">
        <v>10</v>
      </c>
      <c r="B7" s="259"/>
      <c r="C7" s="259"/>
      <c r="D7" s="259"/>
      <c r="E7" s="259"/>
      <c r="F7" s="259"/>
      <c r="G7" s="259"/>
      <c r="H7" s="259"/>
      <c r="I7" s="259"/>
      <c r="J7" s="259"/>
      <c r="K7" s="259"/>
      <c r="L7" s="259"/>
      <c r="M7" s="259"/>
      <c r="N7" s="259"/>
      <c r="O7" s="259"/>
      <c r="P7" s="13"/>
      <c r="Q7" s="13"/>
      <c r="R7" s="13"/>
      <c r="S7" s="13"/>
      <c r="T7" s="13"/>
      <c r="U7" s="13"/>
      <c r="V7" s="13"/>
      <c r="W7" s="13"/>
      <c r="X7" s="13"/>
      <c r="Y7" s="13"/>
      <c r="Z7" s="13"/>
    </row>
    <row r="8" spans="1:28" s="12" customFormat="1" ht="17.45" x14ac:dyDescent="0.25">
      <c r="A8" s="259"/>
      <c r="B8" s="259"/>
      <c r="C8" s="259"/>
      <c r="D8" s="259"/>
      <c r="E8" s="259"/>
      <c r="F8" s="259"/>
      <c r="G8" s="259"/>
      <c r="H8" s="259"/>
      <c r="I8" s="259"/>
      <c r="J8" s="259"/>
      <c r="K8" s="259"/>
      <c r="L8" s="259"/>
      <c r="M8" s="259"/>
      <c r="N8" s="259"/>
      <c r="O8" s="259"/>
      <c r="P8" s="13"/>
      <c r="Q8" s="13"/>
      <c r="R8" s="13"/>
      <c r="S8" s="13"/>
      <c r="T8" s="13"/>
      <c r="U8" s="13"/>
      <c r="V8" s="13"/>
      <c r="W8" s="13"/>
      <c r="X8" s="13"/>
      <c r="Y8" s="13"/>
      <c r="Z8" s="13"/>
    </row>
    <row r="9" spans="1:28" s="12" customFormat="1" ht="17.45" x14ac:dyDescent="0.25">
      <c r="A9" s="260" t="str">
        <f>'1. паспорт местоположение'!A9:C9</f>
        <v xml:space="preserve">                                    АО "Мобильные ГТЭС"                                                 </v>
      </c>
      <c r="B9" s="260"/>
      <c r="C9" s="260"/>
      <c r="D9" s="260"/>
      <c r="E9" s="260"/>
      <c r="F9" s="260"/>
      <c r="G9" s="260"/>
      <c r="H9" s="260"/>
      <c r="I9" s="260"/>
      <c r="J9" s="260"/>
      <c r="K9" s="260"/>
      <c r="L9" s="260"/>
      <c r="M9" s="260"/>
      <c r="N9" s="260"/>
      <c r="O9" s="260"/>
      <c r="P9" s="13"/>
      <c r="Q9" s="13"/>
      <c r="R9" s="13"/>
      <c r="S9" s="13"/>
      <c r="T9" s="13"/>
      <c r="U9" s="13"/>
      <c r="V9" s="13"/>
      <c r="W9" s="13"/>
      <c r="X9" s="13"/>
      <c r="Y9" s="13"/>
      <c r="Z9" s="13"/>
    </row>
    <row r="10" spans="1:28" s="12" customFormat="1" ht="18.75" x14ac:dyDescent="0.2">
      <c r="A10" s="256" t="s">
        <v>9</v>
      </c>
      <c r="B10" s="256"/>
      <c r="C10" s="256"/>
      <c r="D10" s="256"/>
      <c r="E10" s="256"/>
      <c r="F10" s="256"/>
      <c r="G10" s="256"/>
      <c r="H10" s="256"/>
      <c r="I10" s="256"/>
      <c r="J10" s="256"/>
      <c r="K10" s="256"/>
      <c r="L10" s="256"/>
      <c r="M10" s="256"/>
      <c r="N10" s="256"/>
      <c r="O10" s="256"/>
      <c r="P10" s="13"/>
      <c r="Q10" s="13"/>
      <c r="R10" s="13"/>
      <c r="S10" s="13"/>
      <c r="T10" s="13"/>
      <c r="U10" s="13"/>
      <c r="V10" s="13"/>
      <c r="W10" s="13"/>
      <c r="X10" s="13"/>
      <c r="Y10" s="13"/>
      <c r="Z10" s="13"/>
    </row>
    <row r="11" spans="1:28" s="12" customFormat="1" ht="17.45" x14ac:dyDescent="0.25">
      <c r="A11" s="259"/>
      <c r="B11" s="259"/>
      <c r="C11" s="259"/>
      <c r="D11" s="259"/>
      <c r="E11" s="259"/>
      <c r="F11" s="259"/>
      <c r="G11" s="259"/>
      <c r="H11" s="259"/>
      <c r="I11" s="259"/>
      <c r="J11" s="259"/>
      <c r="K11" s="259"/>
      <c r="L11" s="259"/>
      <c r="M11" s="259"/>
      <c r="N11" s="259"/>
      <c r="O11" s="259"/>
      <c r="P11" s="13"/>
      <c r="Q11" s="13"/>
      <c r="R11" s="13"/>
      <c r="S11" s="13"/>
      <c r="T11" s="13"/>
      <c r="U11" s="13"/>
      <c r="V11" s="13"/>
      <c r="W11" s="13"/>
      <c r="X11" s="13"/>
      <c r="Y11" s="13"/>
      <c r="Z11" s="13"/>
    </row>
    <row r="12" spans="1:28" s="12" customFormat="1" ht="17.45" x14ac:dyDescent="0.25">
      <c r="A12" s="261" t="str">
        <f>'1. паспорт местоположение'!A12:C12</f>
        <v xml:space="preserve"> _________________K_01                                       </v>
      </c>
      <c r="B12" s="261"/>
      <c r="C12" s="261"/>
      <c r="D12" s="261"/>
      <c r="E12" s="261"/>
      <c r="F12" s="261"/>
      <c r="G12" s="261"/>
      <c r="H12" s="261"/>
      <c r="I12" s="261"/>
      <c r="J12" s="261"/>
      <c r="K12" s="261"/>
      <c r="L12" s="261"/>
      <c r="M12" s="261"/>
      <c r="N12" s="261"/>
      <c r="O12" s="261"/>
      <c r="P12" s="13"/>
      <c r="Q12" s="13"/>
      <c r="R12" s="13"/>
      <c r="S12" s="13"/>
      <c r="T12" s="13"/>
      <c r="U12" s="13"/>
      <c r="V12" s="13"/>
      <c r="W12" s="13"/>
      <c r="X12" s="13"/>
      <c r="Y12" s="13"/>
      <c r="Z12" s="13"/>
    </row>
    <row r="13" spans="1:28" s="12" customFormat="1" ht="18.75" x14ac:dyDescent="0.2">
      <c r="A13" s="256" t="s">
        <v>8</v>
      </c>
      <c r="B13" s="256"/>
      <c r="C13" s="256"/>
      <c r="D13" s="256"/>
      <c r="E13" s="256"/>
      <c r="F13" s="256"/>
      <c r="G13" s="256"/>
      <c r="H13" s="256"/>
      <c r="I13" s="256"/>
      <c r="J13" s="256"/>
      <c r="K13" s="256"/>
      <c r="L13" s="256"/>
      <c r="M13" s="256"/>
      <c r="N13" s="256"/>
      <c r="O13" s="256"/>
      <c r="P13" s="13"/>
      <c r="Q13" s="13"/>
      <c r="R13" s="13"/>
      <c r="S13" s="13"/>
      <c r="T13" s="13"/>
      <c r="U13" s="13"/>
      <c r="V13" s="13"/>
      <c r="W13" s="13"/>
      <c r="X13" s="13"/>
      <c r="Y13" s="13"/>
      <c r="Z13" s="13"/>
    </row>
    <row r="14" spans="1:28" s="9" customFormat="1" ht="15.75" customHeight="1" x14ac:dyDescent="0.25">
      <c r="A14" s="267"/>
      <c r="B14" s="267"/>
      <c r="C14" s="267"/>
      <c r="D14" s="267"/>
      <c r="E14" s="267"/>
      <c r="F14" s="267"/>
      <c r="G14" s="267"/>
      <c r="H14" s="267"/>
      <c r="I14" s="267"/>
      <c r="J14" s="267"/>
      <c r="K14" s="267"/>
      <c r="L14" s="267"/>
      <c r="M14" s="267"/>
      <c r="N14" s="267"/>
      <c r="O14" s="267"/>
      <c r="P14" s="10"/>
      <c r="Q14" s="10"/>
      <c r="R14" s="10"/>
      <c r="S14" s="10"/>
      <c r="T14" s="10"/>
      <c r="U14" s="10"/>
      <c r="V14" s="10"/>
      <c r="W14" s="10"/>
      <c r="X14" s="10"/>
      <c r="Y14" s="10"/>
      <c r="Z14" s="10"/>
    </row>
    <row r="15" spans="1:28" s="3" customFormat="1" ht="13.9" x14ac:dyDescent="0.25">
      <c r="A15" s="260" t="str">
        <f>'1. паспорт местоположение'!A15:C15</f>
        <v>Размещение дизельной электростанции на о. Шикотан, суммарной мощностью 6,5 МВт с топливным хозяйством</v>
      </c>
      <c r="B15" s="260"/>
      <c r="C15" s="260"/>
      <c r="D15" s="260"/>
      <c r="E15" s="260"/>
      <c r="F15" s="260"/>
      <c r="G15" s="260"/>
      <c r="H15" s="260"/>
      <c r="I15" s="260"/>
      <c r="J15" s="260"/>
      <c r="K15" s="260"/>
      <c r="L15" s="260"/>
      <c r="M15" s="260"/>
      <c r="N15" s="260"/>
      <c r="O15" s="260"/>
      <c r="P15" s="8"/>
      <c r="Q15" s="8"/>
      <c r="R15" s="8"/>
      <c r="S15" s="8"/>
      <c r="T15" s="8"/>
      <c r="U15" s="8"/>
      <c r="V15" s="8"/>
      <c r="W15" s="8"/>
      <c r="X15" s="8"/>
      <c r="Y15" s="8"/>
      <c r="Z15" s="8"/>
    </row>
    <row r="16" spans="1:28" s="3" customFormat="1" ht="15" customHeight="1" x14ac:dyDescent="0.2">
      <c r="A16" s="256" t="s">
        <v>7</v>
      </c>
      <c r="B16" s="256"/>
      <c r="C16" s="256"/>
      <c r="D16" s="256"/>
      <c r="E16" s="256"/>
      <c r="F16" s="256"/>
      <c r="G16" s="256"/>
      <c r="H16" s="256"/>
      <c r="I16" s="256"/>
      <c r="J16" s="256"/>
      <c r="K16" s="256"/>
      <c r="L16" s="256"/>
      <c r="M16" s="256"/>
      <c r="N16" s="256"/>
      <c r="O16" s="256"/>
      <c r="P16" s="6"/>
      <c r="Q16" s="6"/>
      <c r="R16" s="6"/>
      <c r="S16" s="6"/>
      <c r="T16" s="6"/>
      <c r="U16" s="6"/>
      <c r="V16" s="6"/>
      <c r="W16" s="6"/>
      <c r="X16" s="6"/>
      <c r="Y16" s="6"/>
      <c r="Z16" s="6"/>
    </row>
    <row r="17" spans="1:26" s="3" customFormat="1" ht="15" customHeight="1" x14ac:dyDescent="0.25">
      <c r="A17" s="268"/>
      <c r="B17" s="268"/>
      <c r="C17" s="268"/>
      <c r="D17" s="268"/>
      <c r="E17" s="268"/>
      <c r="F17" s="268"/>
      <c r="G17" s="268"/>
      <c r="H17" s="268"/>
      <c r="I17" s="268"/>
      <c r="J17" s="268"/>
      <c r="K17" s="268"/>
      <c r="L17" s="268"/>
      <c r="M17" s="268"/>
      <c r="N17" s="268"/>
      <c r="O17" s="268"/>
      <c r="P17" s="4"/>
      <c r="Q17" s="4"/>
      <c r="R17" s="4"/>
      <c r="S17" s="4"/>
      <c r="T17" s="4"/>
      <c r="U17" s="4"/>
      <c r="V17" s="4"/>
      <c r="W17" s="4"/>
    </row>
    <row r="18" spans="1:26" s="3" customFormat="1" ht="91.5" customHeight="1" x14ac:dyDescent="0.2">
      <c r="A18" s="300" t="s">
        <v>462</v>
      </c>
      <c r="B18" s="300"/>
      <c r="C18" s="300"/>
      <c r="D18" s="300"/>
      <c r="E18" s="300"/>
      <c r="F18" s="300"/>
      <c r="G18" s="300"/>
      <c r="H18" s="300"/>
      <c r="I18" s="300"/>
      <c r="J18" s="300"/>
      <c r="K18" s="300"/>
      <c r="L18" s="300"/>
      <c r="M18" s="300"/>
      <c r="N18" s="300"/>
      <c r="O18" s="300"/>
      <c r="P18" s="7"/>
      <c r="Q18" s="7"/>
      <c r="R18" s="7"/>
      <c r="S18" s="7"/>
      <c r="T18" s="7"/>
      <c r="U18" s="7"/>
      <c r="V18" s="7"/>
      <c r="W18" s="7"/>
      <c r="X18" s="7"/>
      <c r="Y18" s="7"/>
      <c r="Z18" s="7"/>
    </row>
    <row r="19" spans="1:26" s="3" customFormat="1" ht="78" customHeight="1" x14ac:dyDescent="0.2">
      <c r="A19" s="262" t="s">
        <v>6</v>
      </c>
      <c r="B19" s="262" t="s">
        <v>89</v>
      </c>
      <c r="C19" s="262" t="s">
        <v>88</v>
      </c>
      <c r="D19" s="262" t="s">
        <v>77</v>
      </c>
      <c r="E19" s="301" t="s">
        <v>87</v>
      </c>
      <c r="F19" s="302"/>
      <c r="G19" s="302"/>
      <c r="H19" s="302"/>
      <c r="I19" s="303"/>
      <c r="J19" s="262" t="s">
        <v>86</v>
      </c>
      <c r="K19" s="262"/>
      <c r="L19" s="262"/>
      <c r="M19" s="262"/>
      <c r="N19" s="262"/>
      <c r="O19" s="262"/>
      <c r="P19" s="4"/>
      <c r="Q19" s="4"/>
      <c r="R19" s="4"/>
      <c r="S19" s="4"/>
      <c r="T19" s="4"/>
      <c r="U19" s="4"/>
      <c r="V19" s="4"/>
      <c r="W19" s="4"/>
    </row>
    <row r="20" spans="1:26" s="3" customFormat="1" ht="51" customHeight="1" x14ac:dyDescent="0.2">
      <c r="A20" s="262"/>
      <c r="B20" s="262"/>
      <c r="C20" s="262"/>
      <c r="D20" s="262"/>
      <c r="E20" s="41" t="s">
        <v>85</v>
      </c>
      <c r="F20" s="41" t="s">
        <v>84</v>
      </c>
      <c r="G20" s="41" t="s">
        <v>83</v>
      </c>
      <c r="H20" s="41" t="s">
        <v>82</v>
      </c>
      <c r="I20" s="41" t="s">
        <v>81</v>
      </c>
      <c r="J20" s="41" t="s">
        <v>80</v>
      </c>
      <c r="K20" s="41" t="s">
        <v>5</v>
      </c>
      <c r="L20" s="45" t="s">
        <v>4</v>
      </c>
      <c r="M20" s="44" t="s">
        <v>239</v>
      </c>
      <c r="N20" s="44" t="s">
        <v>79</v>
      </c>
      <c r="O20" s="44" t="s">
        <v>78</v>
      </c>
      <c r="P20" s="28"/>
      <c r="Q20" s="28"/>
      <c r="R20" s="28"/>
      <c r="S20" s="28"/>
      <c r="T20" s="28"/>
      <c r="U20" s="28"/>
      <c r="V20" s="28"/>
      <c r="W20" s="28"/>
      <c r="X20" s="27"/>
      <c r="Y20" s="27"/>
      <c r="Z20" s="27"/>
    </row>
    <row r="21" spans="1:26" s="3"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3" customFormat="1" ht="33" customHeight="1" x14ac:dyDescent="0.2">
      <c r="A22" s="187" t="s">
        <v>66</v>
      </c>
      <c r="B22" s="188" t="s">
        <v>730</v>
      </c>
      <c r="C22" s="186" t="s">
        <v>509</v>
      </c>
      <c r="D22" s="186" t="s">
        <v>509</v>
      </c>
      <c r="E22" s="186" t="s">
        <v>509</v>
      </c>
      <c r="F22" s="186" t="s">
        <v>509</v>
      </c>
      <c r="G22" s="186" t="s">
        <v>509</v>
      </c>
      <c r="H22" s="186" t="s">
        <v>509</v>
      </c>
      <c r="I22" s="186" t="s">
        <v>509</v>
      </c>
      <c r="J22" s="186" t="s">
        <v>509</v>
      </c>
      <c r="K22" s="186" t="s">
        <v>509</v>
      </c>
      <c r="L22" s="186" t="s">
        <v>509</v>
      </c>
      <c r="M22" s="186" t="s">
        <v>509</v>
      </c>
      <c r="N22" s="186" t="s">
        <v>509</v>
      </c>
      <c r="O22" s="186" t="s">
        <v>509</v>
      </c>
      <c r="P22" s="28"/>
      <c r="Q22" s="28"/>
      <c r="R22" s="28"/>
      <c r="S22" s="28"/>
      <c r="T22" s="28"/>
      <c r="U22" s="28"/>
      <c r="V22" s="27"/>
      <c r="W22" s="27"/>
      <c r="X22" s="27"/>
      <c r="Y22" s="27"/>
      <c r="Z22" s="27"/>
    </row>
    <row r="23" spans="1:26" ht="14.45"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4.45"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4.45"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4.45"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ht="14.45"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4.45"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ht="14.45"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4.45"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4.45"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4.45"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ht="14.45"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4.45"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4.45"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45"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4.45"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39370078740157483" right="0.39370078740157483" top="0.39370078740157483" bottom="0.39370078740157483" header="0" footer="0"/>
  <pageSetup paperSize="8"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4" zoomScale="70" zoomScaleSheetLayoutView="70" workbookViewId="0">
      <selection activeCell="AL101" sqref="AL101"/>
    </sheetView>
  </sheetViews>
  <sheetFormatPr defaultColWidth="9.140625" defaultRowHeight="15" x14ac:dyDescent="0.25"/>
  <cols>
    <col min="1" max="3" width="9.140625" style="94"/>
    <col min="4" max="4" width="18.5703125" style="94" customWidth="1"/>
    <col min="5" max="12" width="9.140625" style="94" hidden="1" customWidth="1"/>
    <col min="13" max="13" width="4.7109375" style="94" hidden="1" customWidth="1"/>
    <col min="14" max="17" width="9.140625" style="94" hidden="1" customWidth="1"/>
    <col min="18" max="18" width="4.7109375" style="94" hidden="1" customWidth="1"/>
    <col min="19" max="36" width="9.140625" style="94" hidden="1" customWidth="1"/>
    <col min="37" max="37" width="9.140625" style="94"/>
    <col min="38" max="38" width="7.7109375" style="94" customWidth="1"/>
    <col min="39" max="39" width="3.140625" style="94" customWidth="1"/>
    <col min="40" max="40" width="13.5703125" style="94" customWidth="1"/>
    <col min="41" max="41" width="16.5703125" style="94" customWidth="1"/>
    <col min="42" max="42" width="15.7109375" style="94" customWidth="1"/>
    <col min="43" max="43" width="9.5703125" style="94" customWidth="1"/>
    <col min="44" max="44" width="8.5703125" style="94" customWidth="1"/>
    <col min="45" max="16384" width="9.140625" style="94"/>
  </cols>
  <sheetData>
    <row r="1" spans="1:44" s="12" customFormat="1" ht="18.75" customHeight="1" x14ac:dyDescent="0.2">
      <c r="A1" s="18"/>
      <c r="I1" s="16"/>
      <c r="J1" s="16"/>
      <c r="K1" s="38" t="s">
        <v>70</v>
      </c>
      <c r="AR1" s="38" t="s">
        <v>70</v>
      </c>
    </row>
    <row r="2" spans="1:44" s="12" customFormat="1" ht="18.75" customHeight="1" x14ac:dyDescent="0.3">
      <c r="A2" s="18"/>
      <c r="I2" s="16"/>
      <c r="J2" s="16"/>
      <c r="K2" s="15" t="s">
        <v>11</v>
      </c>
      <c r="AR2" s="15" t="s">
        <v>11</v>
      </c>
    </row>
    <row r="3" spans="1:44" s="12" customFormat="1" ht="18.75" x14ac:dyDescent="0.3">
      <c r="A3" s="17"/>
      <c r="I3" s="16"/>
      <c r="J3" s="16"/>
      <c r="K3" s="15" t="s">
        <v>69</v>
      </c>
      <c r="AR3" s="15" t="s">
        <v>731</v>
      </c>
    </row>
    <row r="4" spans="1:44" s="12" customFormat="1" ht="18" x14ac:dyDescent="0.35">
      <c r="A4" s="17"/>
      <c r="I4" s="16"/>
      <c r="J4" s="16"/>
      <c r="K4" s="15"/>
    </row>
    <row r="5" spans="1:44" s="12" customFormat="1" ht="18.75" customHeight="1" x14ac:dyDescent="0.25">
      <c r="A5" s="255" t="str">
        <f>'1. паспорт местоположение'!A5:C5</f>
        <v>Год раскрытия информации: 2020 год</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row>
    <row r="6" spans="1:44" s="12" customFormat="1" ht="18" x14ac:dyDescent="0.35">
      <c r="A6" s="17"/>
      <c r="I6" s="16"/>
      <c r="J6" s="16"/>
      <c r="K6" s="15"/>
    </row>
    <row r="7" spans="1:44" s="12" customFormat="1" ht="18.75" x14ac:dyDescent="0.2">
      <c r="A7" s="259" t="s">
        <v>10</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row>
    <row r="8" spans="1:44" s="12" customFormat="1" ht="17.45" x14ac:dyDescent="0.25">
      <c r="A8" s="14"/>
      <c r="B8" s="14"/>
      <c r="C8" s="14"/>
      <c r="D8" s="14"/>
      <c r="E8" s="14"/>
      <c r="F8" s="14"/>
      <c r="G8" s="14"/>
      <c r="H8" s="14"/>
      <c r="I8" s="14"/>
      <c r="J8" s="14"/>
      <c r="K8" s="14"/>
      <c r="L8" s="13"/>
      <c r="M8" s="13"/>
      <c r="N8" s="13"/>
      <c r="O8" s="13"/>
      <c r="P8" s="13"/>
      <c r="Q8" s="13"/>
      <c r="R8" s="13"/>
      <c r="S8" s="13"/>
      <c r="T8" s="13"/>
      <c r="U8" s="13"/>
      <c r="V8" s="13"/>
      <c r="W8" s="13"/>
      <c r="X8" s="13"/>
      <c r="Y8" s="13"/>
    </row>
    <row r="9" spans="1:44" s="12" customFormat="1" ht="18.75" customHeight="1" x14ac:dyDescent="0.25">
      <c r="A9" s="260" t="str">
        <f>'1. паспорт местоположение'!A9:C9</f>
        <v xml:space="preserve">                                    АО "Мобильные ГТЭС"                                                 </v>
      </c>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row>
    <row r="10" spans="1:44" s="12" customFormat="1" ht="18.75" customHeight="1" x14ac:dyDescent="0.2">
      <c r="A10" s="256" t="s">
        <v>9</v>
      </c>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row>
    <row r="11" spans="1:44" s="12" customFormat="1" ht="17.45" x14ac:dyDescent="0.25">
      <c r="A11" s="14"/>
      <c r="B11" s="14"/>
      <c r="C11" s="14"/>
      <c r="D11" s="14"/>
      <c r="E11" s="14"/>
      <c r="F11" s="14"/>
      <c r="G11" s="14"/>
      <c r="H11" s="14"/>
      <c r="I11" s="14"/>
      <c r="J11" s="14"/>
      <c r="K11" s="14"/>
      <c r="L11" s="13"/>
      <c r="M11" s="13"/>
      <c r="N11" s="13"/>
      <c r="O11" s="13"/>
      <c r="P11" s="13"/>
      <c r="Q11" s="13"/>
      <c r="R11" s="13"/>
      <c r="S11" s="13"/>
      <c r="T11" s="13"/>
      <c r="U11" s="13"/>
      <c r="V11" s="13"/>
      <c r="W11" s="13"/>
      <c r="X11" s="13"/>
      <c r="Y11" s="13"/>
    </row>
    <row r="12" spans="1:44" s="12" customFormat="1" ht="18.75" customHeight="1" x14ac:dyDescent="0.25">
      <c r="A12" s="261" t="str">
        <f>'1. паспорт местоположение'!A12:C12</f>
        <v xml:space="preserve"> _________________K_01                                       </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row>
    <row r="13" spans="1:44" s="12" customFormat="1" ht="18.75" customHeight="1" x14ac:dyDescent="0.2">
      <c r="A13" s="256" t="s">
        <v>8</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row>
    <row r="14" spans="1:44" s="9" customFormat="1" ht="15.75" customHeight="1"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44" s="3" customFormat="1" ht="13.9" x14ac:dyDescent="0.25">
      <c r="A15" s="260" t="str">
        <f>'1. паспорт местоположение'!A15:C15</f>
        <v>Размещение дизельной электростанции на о. Шикотан, суммарной мощностью 6,5 МВт с топливным хозяйством</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row>
    <row r="16" spans="1:44" s="3" customFormat="1" ht="15" customHeight="1" x14ac:dyDescent="0.2">
      <c r="A16" s="256" t="s">
        <v>7</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row>
    <row r="17" spans="1:45" s="3" customFormat="1" ht="15" customHeight="1" x14ac:dyDescent="0.25">
      <c r="A17" s="4"/>
      <c r="B17" s="4"/>
      <c r="C17" s="4"/>
      <c r="D17" s="4"/>
      <c r="E17" s="4"/>
      <c r="F17" s="4"/>
      <c r="G17" s="4"/>
      <c r="H17" s="4"/>
      <c r="I17" s="4"/>
      <c r="J17" s="4"/>
      <c r="K17" s="4"/>
      <c r="L17" s="4"/>
      <c r="M17" s="4"/>
      <c r="N17" s="4"/>
      <c r="O17" s="4"/>
      <c r="P17" s="4"/>
      <c r="Q17" s="4"/>
      <c r="R17" s="4"/>
      <c r="S17" s="4"/>
      <c r="T17" s="4"/>
      <c r="U17" s="4"/>
      <c r="V17" s="4"/>
    </row>
    <row r="18" spans="1:45" s="3" customFormat="1" ht="15" customHeight="1" x14ac:dyDescent="0.2">
      <c r="A18" s="258" t="s">
        <v>463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row>
    <row r="19" spans="1:45" ht="18" x14ac:dyDescent="0.3">
      <c r="AO19" s="125"/>
      <c r="AP19" s="125"/>
      <c r="AQ19" s="125"/>
      <c r="AR19" s="38"/>
    </row>
    <row r="20" spans="1:45" ht="18" x14ac:dyDescent="0.35">
      <c r="AO20" s="125"/>
      <c r="AP20" s="125"/>
      <c r="AQ20" s="125"/>
      <c r="AR20" s="15"/>
    </row>
    <row r="21" spans="1:45" ht="20.25" customHeight="1" x14ac:dyDescent="0.35">
      <c r="AO21" s="125"/>
      <c r="AP21" s="125"/>
      <c r="AQ21" s="125"/>
      <c r="AR21" s="15"/>
    </row>
    <row r="22" spans="1:45" s="3" customFormat="1" ht="15" customHeight="1" x14ac:dyDescent="0.25">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row>
    <row r="23" spans="1:45" ht="15.6" x14ac:dyDescent="0.3">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row>
    <row r="24" spans="1:45" ht="14.25" customHeight="1" thickBot="1" x14ac:dyDescent="0.3">
      <c r="A24" s="369" t="s">
        <v>325</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t="s">
        <v>1</v>
      </c>
      <c r="AL24" s="369"/>
      <c r="AM24" s="95"/>
      <c r="AN24" s="95"/>
      <c r="AO24" s="123"/>
      <c r="AP24" s="123"/>
      <c r="AQ24" s="123"/>
      <c r="AR24" s="123"/>
      <c r="AS24" s="101"/>
    </row>
    <row r="25" spans="1:45" ht="12.75" customHeight="1" x14ac:dyDescent="0.25">
      <c r="A25" s="349" t="s">
        <v>324</v>
      </c>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70"/>
      <c r="AL25" s="370"/>
      <c r="AM25" s="96"/>
      <c r="AN25" s="371" t="s">
        <v>323</v>
      </c>
      <c r="AO25" s="371"/>
      <c r="AP25" s="371"/>
      <c r="AQ25" s="368"/>
      <c r="AR25" s="368"/>
      <c r="AS25" s="101"/>
    </row>
    <row r="26" spans="1:45" ht="17.25" customHeight="1" x14ac:dyDescent="0.25">
      <c r="A26" s="315" t="s">
        <v>322</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c r="AL26" s="317"/>
      <c r="AM26" s="96"/>
      <c r="AN26" s="359" t="s">
        <v>321</v>
      </c>
      <c r="AO26" s="360"/>
      <c r="AP26" s="361"/>
      <c r="AQ26" s="351"/>
      <c r="AR26" s="352"/>
      <c r="AS26" s="101"/>
    </row>
    <row r="27" spans="1:45" ht="17.25" customHeight="1" x14ac:dyDescent="0.25">
      <c r="A27" s="315" t="s">
        <v>320</v>
      </c>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c r="AL27" s="317"/>
      <c r="AM27" s="96"/>
      <c r="AN27" s="359" t="s">
        <v>319</v>
      </c>
      <c r="AO27" s="360"/>
      <c r="AP27" s="361"/>
      <c r="AQ27" s="351"/>
      <c r="AR27" s="352"/>
      <c r="AS27" s="101"/>
    </row>
    <row r="28" spans="1:45" ht="27.75" customHeight="1" thickBot="1" x14ac:dyDescent="0.3">
      <c r="A28" s="362" t="s">
        <v>318</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4"/>
      <c r="AK28" s="335"/>
      <c r="AL28" s="335"/>
      <c r="AM28" s="96"/>
      <c r="AN28" s="365" t="s">
        <v>317</v>
      </c>
      <c r="AO28" s="366"/>
      <c r="AP28" s="367"/>
      <c r="AQ28" s="351"/>
      <c r="AR28" s="352"/>
      <c r="AS28" s="101"/>
    </row>
    <row r="29" spans="1:45" ht="17.25" customHeight="1" x14ac:dyDescent="0.25">
      <c r="A29" s="353" t="s">
        <v>316</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5"/>
      <c r="AK29" s="348"/>
      <c r="AL29" s="348"/>
      <c r="AM29" s="96"/>
      <c r="AN29" s="356"/>
      <c r="AO29" s="357"/>
      <c r="AP29" s="357"/>
      <c r="AQ29" s="351"/>
      <c r="AR29" s="358"/>
      <c r="AS29" s="101"/>
    </row>
    <row r="30" spans="1:45" ht="17.25" customHeight="1" x14ac:dyDescent="0.25">
      <c r="A30" s="315" t="s">
        <v>315</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c r="AL30" s="317"/>
      <c r="AM30" s="96"/>
      <c r="AS30" s="101"/>
    </row>
    <row r="31" spans="1:45" ht="17.25" customHeight="1" x14ac:dyDescent="0.25">
      <c r="A31" s="315" t="s">
        <v>314</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7"/>
      <c r="AL31" s="317"/>
      <c r="AM31" s="96"/>
      <c r="AN31" s="96"/>
      <c r="AO31" s="122"/>
      <c r="AP31" s="122"/>
      <c r="AQ31" s="122"/>
      <c r="AR31" s="122"/>
      <c r="AS31" s="101"/>
    </row>
    <row r="32" spans="1:45" ht="17.25" customHeight="1" x14ac:dyDescent="0.25">
      <c r="A32" s="315" t="s">
        <v>289</v>
      </c>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7"/>
      <c r="AL32" s="317"/>
      <c r="AM32" s="96"/>
      <c r="AN32" s="96"/>
      <c r="AO32" s="96"/>
      <c r="AP32" s="96"/>
      <c r="AQ32" s="96"/>
      <c r="AR32" s="96"/>
      <c r="AS32" s="101"/>
    </row>
    <row r="33" spans="1:45" ht="17.25" customHeight="1" x14ac:dyDescent="0.25">
      <c r="A33" s="315" t="s">
        <v>313</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41"/>
      <c r="AL33" s="341"/>
      <c r="AM33" s="96"/>
      <c r="AN33" s="96"/>
      <c r="AO33" s="96"/>
      <c r="AP33" s="96"/>
      <c r="AQ33" s="96"/>
      <c r="AR33" s="96"/>
      <c r="AS33" s="101"/>
    </row>
    <row r="34" spans="1:45" ht="17.25" customHeight="1" x14ac:dyDescent="0.25">
      <c r="A34" s="315" t="s">
        <v>312</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7"/>
      <c r="AL34" s="317"/>
      <c r="AM34" s="96"/>
      <c r="AN34" s="96"/>
      <c r="AO34" s="96"/>
      <c r="AP34" s="96"/>
      <c r="AQ34" s="96"/>
      <c r="AR34" s="96"/>
      <c r="AS34" s="101"/>
    </row>
    <row r="35" spans="1:45" ht="17.25" customHeight="1" x14ac:dyDescent="0.3">
      <c r="A35" s="315"/>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7"/>
      <c r="AL35" s="317"/>
      <c r="AM35" s="96"/>
      <c r="AN35" s="96"/>
      <c r="AO35" s="96"/>
      <c r="AP35" s="96"/>
      <c r="AQ35" s="96"/>
      <c r="AR35" s="96"/>
      <c r="AS35" s="101"/>
    </row>
    <row r="36" spans="1:45" ht="17.25" customHeight="1" thickBot="1" x14ac:dyDescent="0.3">
      <c r="A36" s="333" t="s">
        <v>277</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5"/>
      <c r="AL36" s="335"/>
      <c r="AM36" s="96"/>
      <c r="AN36" s="96"/>
      <c r="AO36" s="96"/>
      <c r="AP36" s="96"/>
      <c r="AQ36" s="96"/>
      <c r="AR36" s="96"/>
      <c r="AS36" s="101"/>
    </row>
    <row r="37" spans="1:45" ht="17.25" customHeight="1" x14ac:dyDescent="0.3">
      <c r="A37" s="349"/>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48"/>
      <c r="AL37" s="348"/>
      <c r="AM37" s="96"/>
      <c r="AN37" s="96"/>
      <c r="AO37" s="96"/>
      <c r="AP37" s="96"/>
      <c r="AQ37" s="96"/>
      <c r="AR37" s="96"/>
      <c r="AS37" s="101"/>
    </row>
    <row r="38" spans="1:45" ht="17.25" customHeight="1" x14ac:dyDescent="0.25">
      <c r="A38" s="315" t="s">
        <v>311</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7"/>
      <c r="AL38" s="317"/>
      <c r="AM38" s="96"/>
      <c r="AN38" s="96"/>
      <c r="AO38" s="96"/>
      <c r="AP38" s="96"/>
      <c r="AQ38" s="96"/>
      <c r="AR38" s="96"/>
      <c r="AS38" s="101"/>
    </row>
    <row r="39" spans="1:45" ht="17.25" customHeight="1" thickBot="1" x14ac:dyDescent="0.3">
      <c r="A39" s="333" t="s">
        <v>310</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5"/>
      <c r="AL39" s="335"/>
      <c r="AM39" s="96"/>
      <c r="AN39" s="96"/>
      <c r="AO39" s="96"/>
      <c r="AP39" s="96"/>
      <c r="AQ39" s="96"/>
      <c r="AR39" s="96"/>
      <c r="AS39" s="101"/>
    </row>
    <row r="40" spans="1:45" ht="17.25" customHeight="1" x14ac:dyDescent="0.25">
      <c r="A40" s="349" t="s">
        <v>309</v>
      </c>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48"/>
      <c r="AL40" s="348"/>
      <c r="AM40" s="96"/>
      <c r="AN40" s="96"/>
      <c r="AO40" s="96"/>
      <c r="AP40" s="96"/>
      <c r="AQ40" s="96"/>
      <c r="AR40" s="96"/>
      <c r="AS40" s="101"/>
    </row>
    <row r="41" spans="1:45" ht="17.25" customHeight="1" x14ac:dyDescent="0.25">
      <c r="A41" s="315" t="s">
        <v>308</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7"/>
      <c r="AL41" s="317"/>
      <c r="AM41" s="96"/>
      <c r="AN41" s="96"/>
      <c r="AO41" s="96"/>
      <c r="AP41" s="96"/>
      <c r="AQ41" s="96"/>
      <c r="AR41" s="96"/>
      <c r="AS41" s="101"/>
    </row>
    <row r="42" spans="1:45" ht="17.25" customHeight="1" x14ac:dyDescent="0.25">
      <c r="A42" s="315" t="s">
        <v>307</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7"/>
      <c r="AL42" s="317"/>
      <c r="AM42" s="96"/>
      <c r="AN42" s="96"/>
      <c r="AO42" s="96"/>
      <c r="AP42" s="96"/>
      <c r="AQ42" s="96"/>
      <c r="AR42" s="96"/>
      <c r="AS42" s="101"/>
    </row>
    <row r="43" spans="1:45" ht="17.25" customHeight="1" x14ac:dyDescent="0.25">
      <c r="A43" s="315" t="s">
        <v>306</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7"/>
      <c r="AL43" s="317"/>
      <c r="AM43" s="96"/>
      <c r="AN43" s="96"/>
      <c r="AO43" s="96"/>
      <c r="AP43" s="96"/>
      <c r="AQ43" s="96"/>
      <c r="AR43" s="96"/>
      <c r="AS43" s="101"/>
    </row>
    <row r="44" spans="1:45" ht="17.25" customHeight="1" x14ac:dyDescent="0.25">
      <c r="A44" s="315" t="s">
        <v>305</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7"/>
      <c r="AL44" s="317"/>
      <c r="AM44" s="96"/>
      <c r="AN44" s="96"/>
      <c r="AO44" s="96"/>
      <c r="AP44" s="96"/>
      <c r="AQ44" s="96"/>
      <c r="AR44" s="96"/>
      <c r="AS44" s="101"/>
    </row>
    <row r="45" spans="1:45" ht="17.25" customHeight="1" x14ac:dyDescent="0.25">
      <c r="A45" s="315" t="s">
        <v>304</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7"/>
      <c r="AL45" s="317"/>
      <c r="AM45" s="96"/>
      <c r="AN45" s="96"/>
      <c r="AO45" s="96"/>
      <c r="AP45" s="96"/>
      <c r="AQ45" s="96"/>
      <c r="AR45" s="96"/>
      <c r="AS45" s="101"/>
    </row>
    <row r="46" spans="1:45" ht="17.25" customHeight="1" thickBot="1" x14ac:dyDescent="0.3">
      <c r="A46" s="342" t="s">
        <v>303</v>
      </c>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4"/>
      <c r="AL46" s="344"/>
      <c r="AM46" s="96"/>
      <c r="AN46" s="96"/>
      <c r="AO46" s="96"/>
      <c r="AP46" s="96"/>
      <c r="AQ46" s="96"/>
      <c r="AR46" s="96"/>
      <c r="AS46" s="101"/>
    </row>
    <row r="47" spans="1:45" ht="24" customHeight="1" x14ac:dyDescent="0.25">
      <c r="A47" s="345" t="s">
        <v>302</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7"/>
      <c r="AK47" s="348" t="s">
        <v>5</v>
      </c>
      <c r="AL47" s="348"/>
      <c r="AM47" s="332" t="s">
        <v>283</v>
      </c>
      <c r="AN47" s="332"/>
      <c r="AO47" s="109" t="s">
        <v>282</v>
      </c>
      <c r="AP47" s="109" t="s">
        <v>281</v>
      </c>
      <c r="AQ47" s="101"/>
    </row>
    <row r="48" spans="1:45" ht="12" customHeight="1" x14ac:dyDescent="0.25">
      <c r="A48" s="315" t="s">
        <v>301</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7"/>
      <c r="AL48" s="317"/>
      <c r="AM48" s="317"/>
      <c r="AN48" s="317"/>
      <c r="AO48" s="113"/>
      <c r="AP48" s="113"/>
      <c r="AQ48" s="101"/>
    </row>
    <row r="49" spans="1:43" ht="12" customHeight="1" x14ac:dyDescent="0.25">
      <c r="A49" s="315" t="s">
        <v>300</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7"/>
      <c r="AL49" s="317"/>
      <c r="AM49" s="317"/>
      <c r="AN49" s="317"/>
      <c r="AO49" s="113"/>
      <c r="AP49" s="113"/>
      <c r="AQ49" s="101"/>
    </row>
    <row r="50" spans="1:43" ht="12" customHeight="1" thickBot="1" x14ac:dyDescent="0.3">
      <c r="A50" s="333" t="s">
        <v>299</v>
      </c>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5"/>
      <c r="AL50" s="335"/>
      <c r="AM50" s="335"/>
      <c r="AN50" s="335"/>
      <c r="AO50" s="116"/>
      <c r="AP50" s="116"/>
      <c r="AQ50" s="101"/>
    </row>
    <row r="51" spans="1:43" ht="6.75" customHeight="1" thickBot="1" x14ac:dyDescent="0.3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19"/>
      <c r="AN51" s="119"/>
      <c r="AO51" s="120"/>
      <c r="AP51" s="120"/>
      <c r="AQ51" s="118"/>
    </row>
    <row r="52" spans="1:43" ht="24" customHeight="1" x14ac:dyDescent="0.25">
      <c r="A52" s="330" t="s">
        <v>298</v>
      </c>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2" t="s">
        <v>5</v>
      </c>
      <c r="AL52" s="332"/>
      <c r="AM52" s="332" t="s">
        <v>283</v>
      </c>
      <c r="AN52" s="332"/>
      <c r="AO52" s="109" t="s">
        <v>282</v>
      </c>
      <c r="AP52" s="109" t="s">
        <v>281</v>
      </c>
      <c r="AQ52" s="101"/>
    </row>
    <row r="53" spans="1:43" ht="11.25" customHeight="1" x14ac:dyDescent="0.25">
      <c r="A53" s="339" t="s">
        <v>297</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1"/>
      <c r="AL53" s="341"/>
      <c r="AM53" s="341"/>
      <c r="AN53" s="341"/>
      <c r="AO53" s="117"/>
      <c r="AP53" s="117"/>
      <c r="AQ53" s="101"/>
    </row>
    <row r="54" spans="1:43" ht="12" customHeight="1" x14ac:dyDescent="0.25">
      <c r="A54" s="315" t="s">
        <v>296</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7"/>
      <c r="AL54" s="317"/>
      <c r="AM54" s="317"/>
      <c r="AN54" s="317"/>
      <c r="AO54" s="113"/>
      <c r="AP54" s="113"/>
      <c r="AQ54" s="101"/>
    </row>
    <row r="55" spans="1:43" ht="12" customHeight="1" x14ac:dyDescent="0.25">
      <c r="A55" s="315" t="s">
        <v>295</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7"/>
      <c r="AL55" s="317"/>
      <c r="AM55" s="317"/>
      <c r="AN55" s="317"/>
      <c r="AO55" s="113"/>
      <c r="AP55" s="113"/>
      <c r="AQ55" s="101"/>
    </row>
    <row r="56" spans="1:43" ht="12" customHeight="1" thickBot="1" x14ac:dyDescent="0.3">
      <c r="A56" s="333" t="s">
        <v>294</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5"/>
      <c r="AL56" s="335"/>
      <c r="AM56" s="335"/>
      <c r="AN56" s="335"/>
      <c r="AO56" s="116"/>
      <c r="AP56" s="116"/>
      <c r="AQ56" s="101"/>
    </row>
    <row r="57" spans="1:43" ht="6" customHeight="1" thickBot="1" x14ac:dyDescent="0.3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96"/>
      <c r="AN57" s="96"/>
      <c r="AO57" s="110"/>
      <c r="AP57" s="110"/>
      <c r="AQ57" s="95"/>
    </row>
    <row r="58" spans="1:43" ht="24" customHeight="1" x14ac:dyDescent="0.25">
      <c r="A58" s="330" t="s">
        <v>293</v>
      </c>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2" t="s">
        <v>5</v>
      </c>
      <c r="AL58" s="332"/>
      <c r="AM58" s="332" t="s">
        <v>283</v>
      </c>
      <c r="AN58" s="332"/>
      <c r="AO58" s="109" t="s">
        <v>282</v>
      </c>
      <c r="AP58" s="109" t="s">
        <v>281</v>
      </c>
      <c r="AQ58" s="101"/>
    </row>
    <row r="59" spans="1:43" ht="12.75" customHeight="1" x14ac:dyDescent="0.25">
      <c r="A59" s="336" t="s">
        <v>292</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15"/>
      <c r="AP59" s="115"/>
      <c r="AQ59" s="107"/>
    </row>
    <row r="60" spans="1:43" ht="12" customHeight="1" x14ac:dyDescent="0.25">
      <c r="A60" s="315" t="s">
        <v>291</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7"/>
      <c r="AL60" s="317"/>
      <c r="AM60" s="317"/>
      <c r="AN60" s="317"/>
      <c r="AO60" s="113"/>
      <c r="AP60" s="113"/>
      <c r="AQ60" s="101"/>
    </row>
    <row r="61" spans="1:43" ht="12" customHeight="1" x14ac:dyDescent="0.25">
      <c r="A61" s="315" t="s">
        <v>290</v>
      </c>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7"/>
      <c r="AL61" s="317"/>
      <c r="AM61" s="317"/>
      <c r="AN61" s="317"/>
      <c r="AO61" s="113"/>
      <c r="AP61" s="113"/>
      <c r="AQ61" s="101"/>
    </row>
    <row r="62" spans="1:43" ht="12" customHeight="1" x14ac:dyDescent="0.25">
      <c r="A62" s="315" t="s">
        <v>289</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7"/>
      <c r="AL62" s="317"/>
      <c r="AM62" s="317"/>
      <c r="AN62" s="317"/>
      <c r="AO62" s="113"/>
      <c r="AP62" s="113"/>
      <c r="AQ62" s="101"/>
    </row>
    <row r="63" spans="1:43" ht="9.75" customHeight="1" x14ac:dyDescent="0.3">
      <c r="A63" s="315"/>
      <c r="B63" s="316"/>
      <c r="C63" s="316"/>
      <c r="D63" s="316"/>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7"/>
      <c r="AL63" s="317"/>
      <c r="AM63" s="317"/>
      <c r="AN63" s="317"/>
      <c r="AO63" s="113"/>
      <c r="AP63" s="113"/>
      <c r="AQ63" s="101"/>
    </row>
    <row r="64" spans="1:43" ht="9.75" customHeight="1" x14ac:dyDescent="0.3">
      <c r="A64" s="315"/>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7"/>
      <c r="AL64" s="317"/>
      <c r="AM64" s="317"/>
      <c r="AN64" s="317"/>
      <c r="AO64" s="113"/>
      <c r="AP64" s="113"/>
      <c r="AQ64" s="101"/>
    </row>
    <row r="65" spans="1:43" ht="12" customHeight="1" x14ac:dyDescent="0.25">
      <c r="A65" s="315" t="s">
        <v>288</v>
      </c>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7"/>
      <c r="AL65" s="317"/>
      <c r="AM65" s="317"/>
      <c r="AN65" s="317"/>
      <c r="AO65" s="113"/>
      <c r="AP65" s="113"/>
      <c r="AQ65" s="101"/>
    </row>
    <row r="66" spans="1:43" ht="27.75" customHeight="1" x14ac:dyDescent="0.25">
      <c r="A66" s="319" t="s">
        <v>287</v>
      </c>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1"/>
      <c r="AK66" s="322"/>
      <c r="AL66" s="322"/>
      <c r="AM66" s="322"/>
      <c r="AN66" s="322"/>
      <c r="AO66" s="114"/>
      <c r="AP66" s="114"/>
      <c r="AQ66" s="107"/>
    </row>
    <row r="67" spans="1:43" ht="11.25" customHeight="1" x14ac:dyDescent="0.25">
      <c r="A67" s="315" t="s">
        <v>279</v>
      </c>
      <c r="B67" s="316"/>
      <c r="C67" s="316"/>
      <c r="D67" s="316"/>
      <c r="E67" s="316"/>
      <c r="F67" s="316"/>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7"/>
      <c r="AL67" s="317"/>
      <c r="AM67" s="317"/>
      <c r="AN67" s="317"/>
      <c r="AO67" s="113"/>
      <c r="AP67" s="113"/>
      <c r="AQ67" s="101"/>
    </row>
    <row r="68" spans="1:43" ht="25.5" customHeight="1" x14ac:dyDescent="0.25">
      <c r="A68" s="319" t="s">
        <v>280</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1"/>
      <c r="AK68" s="322"/>
      <c r="AL68" s="322"/>
      <c r="AM68" s="322"/>
      <c r="AN68" s="322"/>
      <c r="AO68" s="114"/>
      <c r="AP68" s="114"/>
      <c r="AQ68" s="107"/>
    </row>
    <row r="69" spans="1:43" ht="12" customHeight="1" x14ac:dyDescent="0.25">
      <c r="A69" s="315" t="s">
        <v>278</v>
      </c>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7"/>
      <c r="AL69" s="317"/>
      <c r="AM69" s="317"/>
      <c r="AN69" s="317"/>
      <c r="AO69" s="113"/>
      <c r="AP69" s="113"/>
      <c r="AQ69" s="101"/>
    </row>
    <row r="70" spans="1:43" ht="12.75" customHeight="1" x14ac:dyDescent="0.25">
      <c r="A70" s="324" t="s">
        <v>286</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2"/>
      <c r="AL70" s="322"/>
      <c r="AM70" s="322"/>
      <c r="AN70" s="322"/>
      <c r="AO70" s="114"/>
      <c r="AP70" s="114"/>
      <c r="AQ70" s="107"/>
    </row>
    <row r="71" spans="1:43" ht="12" customHeight="1" x14ac:dyDescent="0.25">
      <c r="A71" s="315" t="s">
        <v>277</v>
      </c>
      <c r="B71" s="316"/>
      <c r="C71" s="316"/>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7"/>
      <c r="AL71" s="317"/>
      <c r="AM71" s="317"/>
      <c r="AN71" s="317"/>
      <c r="AO71" s="113"/>
      <c r="AP71" s="113"/>
      <c r="AQ71" s="101"/>
    </row>
    <row r="72" spans="1:43" ht="12.75" customHeight="1" thickBot="1" x14ac:dyDescent="0.3">
      <c r="A72" s="326" t="s">
        <v>285</v>
      </c>
      <c r="B72" s="327"/>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8"/>
      <c r="AK72" s="329"/>
      <c r="AL72" s="329"/>
      <c r="AM72" s="329"/>
      <c r="AN72" s="329"/>
      <c r="AO72" s="112"/>
      <c r="AP72" s="112"/>
      <c r="AQ72" s="107"/>
    </row>
    <row r="73" spans="1:43" ht="7.5" customHeight="1" thickBot="1" x14ac:dyDescent="0.3">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96"/>
      <c r="AN73" s="96"/>
      <c r="AO73" s="110"/>
      <c r="AP73" s="110"/>
      <c r="AQ73" s="95"/>
    </row>
    <row r="74" spans="1:43" ht="25.5" customHeight="1" x14ac:dyDescent="0.25">
      <c r="A74" s="330" t="s">
        <v>284</v>
      </c>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2" t="s">
        <v>5</v>
      </c>
      <c r="AL74" s="332"/>
      <c r="AM74" s="332" t="s">
        <v>283</v>
      </c>
      <c r="AN74" s="332"/>
      <c r="AO74" s="109" t="s">
        <v>282</v>
      </c>
      <c r="AP74" s="109" t="s">
        <v>281</v>
      </c>
      <c r="AQ74" s="101"/>
    </row>
    <row r="75" spans="1:43" ht="25.5" customHeight="1" x14ac:dyDescent="0.25">
      <c r="A75" s="319" t="s">
        <v>280</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1"/>
      <c r="AK75" s="322"/>
      <c r="AL75" s="322"/>
      <c r="AM75" s="323"/>
      <c r="AN75" s="323"/>
      <c r="AO75" s="105"/>
      <c r="AP75" s="105"/>
      <c r="AQ75" s="107"/>
    </row>
    <row r="76" spans="1:43" ht="12" customHeight="1" x14ac:dyDescent="0.25">
      <c r="A76" s="315" t="s">
        <v>279</v>
      </c>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7"/>
      <c r="AL76" s="317"/>
      <c r="AM76" s="318"/>
      <c r="AN76" s="318"/>
      <c r="AO76" s="108"/>
      <c r="AP76" s="108"/>
      <c r="AQ76" s="101"/>
    </row>
    <row r="77" spans="1:43" ht="12" customHeight="1" x14ac:dyDescent="0.25">
      <c r="A77" s="315" t="s">
        <v>278</v>
      </c>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7"/>
      <c r="AL77" s="317"/>
      <c r="AM77" s="318"/>
      <c r="AN77" s="318"/>
      <c r="AO77" s="108"/>
      <c r="AP77" s="108"/>
      <c r="AQ77" s="101"/>
    </row>
    <row r="78" spans="1:43" ht="12" customHeight="1" x14ac:dyDescent="0.25">
      <c r="A78" s="315" t="s">
        <v>277</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7"/>
      <c r="AL78" s="317"/>
      <c r="AM78" s="318"/>
      <c r="AN78" s="318"/>
      <c r="AO78" s="108"/>
      <c r="AP78" s="108"/>
      <c r="AQ78" s="101"/>
    </row>
    <row r="79" spans="1:43" ht="12" customHeight="1" x14ac:dyDescent="0.25">
      <c r="A79" s="315" t="s">
        <v>276</v>
      </c>
      <c r="B79" s="316"/>
      <c r="C79" s="316"/>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7"/>
      <c r="AL79" s="317"/>
      <c r="AM79" s="318"/>
      <c r="AN79" s="318"/>
      <c r="AO79" s="108"/>
      <c r="AP79" s="108"/>
      <c r="AQ79" s="101"/>
    </row>
    <row r="80" spans="1:43" ht="12" customHeight="1" x14ac:dyDescent="0.25">
      <c r="A80" s="315" t="s">
        <v>275</v>
      </c>
      <c r="B80" s="316"/>
      <c r="C80" s="316"/>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7"/>
      <c r="AL80" s="317"/>
      <c r="AM80" s="318"/>
      <c r="AN80" s="318"/>
      <c r="AO80" s="108"/>
      <c r="AP80" s="108"/>
      <c r="AQ80" s="101"/>
    </row>
    <row r="81" spans="1:45" ht="12.75" customHeight="1" x14ac:dyDescent="0.25">
      <c r="A81" s="315" t="s">
        <v>274</v>
      </c>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7"/>
      <c r="AL81" s="317"/>
      <c r="AM81" s="318"/>
      <c r="AN81" s="318"/>
      <c r="AO81" s="108"/>
      <c r="AP81" s="108"/>
      <c r="AQ81" s="101"/>
    </row>
    <row r="82" spans="1:45" ht="12.75" customHeight="1" x14ac:dyDescent="0.25">
      <c r="A82" s="315" t="s">
        <v>273</v>
      </c>
      <c r="B82" s="316"/>
      <c r="C82" s="316"/>
      <c r="D82" s="316"/>
      <c r="E82" s="316"/>
      <c r="F82" s="316"/>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7"/>
      <c r="AL82" s="317"/>
      <c r="AM82" s="318"/>
      <c r="AN82" s="318"/>
      <c r="AO82" s="108"/>
      <c r="AP82" s="108"/>
      <c r="AQ82" s="101"/>
    </row>
    <row r="83" spans="1:45" ht="12" customHeight="1" x14ac:dyDescent="0.25">
      <c r="A83" s="324" t="s">
        <v>272</v>
      </c>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2"/>
      <c r="AL83" s="322"/>
      <c r="AM83" s="323"/>
      <c r="AN83" s="323"/>
      <c r="AO83" s="105"/>
      <c r="AP83" s="105"/>
      <c r="AQ83" s="107"/>
    </row>
    <row r="84" spans="1:45" ht="12" customHeight="1" x14ac:dyDescent="0.25">
      <c r="A84" s="324" t="s">
        <v>271</v>
      </c>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2"/>
      <c r="AL84" s="322"/>
      <c r="AM84" s="323"/>
      <c r="AN84" s="323"/>
      <c r="AO84" s="105"/>
      <c r="AP84" s="105"/>
      <c r="AQ84" s="107"/>
    </row>
    <row r="85" spans="1:45" ht="12" customHeight="1" x14ac:dyDescent="0.25">
      <c r="A85" s="315" t="s">
        <v>270</v>
      </c>
      <c r="B85" s="316"/>
      <c r="C85" s="316"/>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7"/>
      <c r="AL85" s="317"/>
      <c r="AM85" s="318"/>
      <c r="AN85" s="318"/>
      <c r="AO85" s="108"/>
      <c r="AP85" s="108"/>
      <c r="AQ85" s="95"/>
    </row>
    <row r="86" spans="1:45" ht="27.75" customHeight="1" x14ac:dyDescent="0.25">
      <c r="A86" s="319" t="s">
        <v>269</v>
      </c>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1"/>
      <c r="AK86" s="322"/>
      <c r="AL86" s="322"/>
      <c r="AM86" s="323"/>
      <c r="AN86" s="323"/>
      <c r="AO86" s="105"/>
      <c r="AP86" s="105"/>
      <c r="AQ86" s="107"/>
    </row>
    <row r="87" spans="1:45" x14ac:dyDescent="0.25">
      <c r="A87" s="319" t="s">
        <v>268</v>
      </c>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1"/>
      <c r="AK87" s="322"/>
      <c r="AL87" s="322"/>
      <c r="AM87" s="323"/>
      <c r="AN87" s="323"/>
      <c r="AO87" s="105"/>
      <c r="AP87" s="105"/>
      <c r="AQ87" s="107"/>
    </row>
    <row r="88" spans="1:45" ht="14.25" customHeight="1" x14ac:dyDescent="0.25">
      <c r="A88" s="308" t="s">
        <v>267</v>
      </c>
      <c r="B88" s="309"/>
      <c r="C88" s="309"/>
      <c r="D88" s="310"/>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311"/>
      <c r="AL88" s="312"/>
      <c r="AM88" s="313"/>
      <c r="AN88" s="314"/>
      <c r="AO88" s="105"/>
      <c r="AP88" s="105"/>
      <c r="AQ88" s="107"/>
    </row>
    <row r="89" spans="1:45" x14ac:dyDescent="0.25">
      <c r="A89" s="308" t="s">
        <v>266</v>
      </c>
      <c r="B89" s="309"/>
      <c r="C89" s="309"/>
      <c r="D89" s="310"/>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311"/>
      <c r="AL89" s="312"/>
      <c r="AM89" s="313"/>
      <c r="AN89" s="314"/>
      <c r="AO89" s="105"/>
      <c r="AP89" s="105"/>
      <c r="AQ89" s="95"/>
    </row>
    <row r="90" spans="1:45" ht="12" customHeight="1" thickBot="1" x14ac:dyDescent="0.3">
      <c r="A90" s="104" t="s">
        <v>265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304"/>
      <c r="AL90" s="305"/>
      <c r="AM90" s="306"/>
      <c r="AN90" s="307"/>
      <c r="AO90" s="102"/>
      <c r="AP90" s="102"/>
      <c r="AQ90" s="101"/>
    </row>
    <row r="91" spans="1:45" ht="3" customHeight="1"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7"/>
    </row>
    <row r="92" spans="1:45" ht="13.5" customHeight="1" x14ac:dyDescent="0.25">
      <c r="A92" s="96" t="s">
        <v>264</v>
      </c>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97"/>
    </row>
    <row r="93" spans="1:45" ht="13.5" customHeight="1" x14ac:dyDescent="0.25">
      <c r="A93" s="100" t="s">
        <v>263</v>
      </c>
      <c r="B93" s="98"/>
      <c r="C93" s="99"/>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7"/>
      <c r="AQ93" s="97"/>
      <c r="AR93" s="97"/>
      <c r="AS93" s="97"/>
    </row>
    <row r="94" spans="1:45" ht="11.25" customHeight="1" x14ac:dyDescent="0.25">
      <c r="A94" s="100" t="s">
        <v>262</v>
      </c>
      <c r="B94" s="98"/>
      <c r="C94" s="99"/>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7"/>
      <c r="AQ94" s="97"/>
      <c r="AR94" s="97"/>
      <c r="AS94" s="95"/>
    </row>
    <row r="95" spans="1:45" x14ac:dyDescent="0.25">
      <c r="A95" s="100" t="s">
        <v>261</v>
      </c>
      <c r="B95" s="98"/>
      <c r="C95" s="99"/>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7"/>
      <c r="AQ95" s="97"/>
      <c r="AR95" s="97"/>
      <c r="AS95" s="95"/>
    </row>
    <row r="96" spans="1:45" x14ac:dyDescent="0.25">
      <c r="A96" s="96" t="s">
        <v>260</v>
      </c>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5"/>
  <sheetViews>
    <sheetView view="pageBreakPreview" zoomScale="55" zoomScaleSheetLayoutView="55" workbookViewId="0">
      <selection activeCell="G56" sqref="G56"/>
    </sheetView>
  </sheetViews>
  <sheetFormatPr defaultRowHeight="15.75" x14ac:dyDescent="0.25"/>
  <cols>
    <col min="1" max="1" width="8.85546875" style="190"/>
    <col min="2" max="2" width="37.7109375" style="190" customWidth="1"/>
    <col min="3" max="3" width="16.28515625" style="190" customWidth="1"/>
    <col min="4" max="4" width="19.7109375" style="190" bestFit="1" customWidth="1"/>
    <col min="5" max="5" width="11.7109375" style="190" customWidth="1"/>
    <col min="6" max="6" width="8" style="190" bestFit="1" customWidth="1"/>
    <col min="7" max="7" width="12.85546875" style="190" customWidth="1"/>
    <col min="8" max="8" width="12.5703125" style="190" customWidth="1"/>
    <col min="9" max="9" width="11.7109375" style="190" customWidth="1"/>
    <col min="10" max="10" width="11.140625" style="190" customWidth="1"/>
    <col min="11" max="11" width="64.85546875" style="190" customWidth="1"/>
    <col min="12" max="12" width="32.28515625" style="190" customWidth="1"/>
    <col min="13" max="252" width="8.85546875" style="190"/>
    <col min="253" max="253" width="37.7109375" style="190" customWidth="1"/>
    <col min="254" max="254" width="8.85546875" style="190"/>
    <col min="255" max="255" width="12.85546875" style="190" customWidth="1"/>
    <col min="256" max="257" width="0" style="190" hidden="1" customWidth="1"/>
    <col min="258" max="258" width="18.28515625" style="190" customWidth="1"/>
    <col min="259" max="259" width="64.85546875" style="190" customWidth="1"/>
    <col min="260" max="263" width="8.85546875" style="190"/>
    <col min="264" max="264" width="14.85546875" style="190" customWidth="1"/>
    <col min="265" max="508" width="8.85546875" style="190"/>
    <col min="509" max="509" width="37.7109375" style="190" customWidth="1"/>
    <col min="510" max="510" width="8.85546875" style="190"/>
    <col min="511" max="511" width="12.85546875" style="190" customWidth="1"/>
    <col min="512" max="513" width="0" style="190" hidden="1" customWidth="1"/>
    <col min="514" max="514" width="18.28515625" style="190" customWidth="1"/>
    <col min="515" max="515" width="64.85546875" style="190" customWidth="1"/>
    <col min="516" max="519" width="8.85546875" style="190"/>
    <col min="520" max="520" width="14.85546875" style="190" customWidth="1"/>
    <col min="521" max="764" width="8.85546875" style="190"/>
    <col min="765" max="765" width="37.7109375" style="190" customWidth="1"/>
    <col min="766" max="766" width="8.85546875" style="190"/>
    <col min="767" max="767" width="12.85546875" style="190" customWidth="1"/>
    <col min="768" max="769" width="0" style="190" hidden="1" customWidth="1"/>
    <col min="770" max="770" width="18.28515625" style="190" customWidth="1"/>
    <col min="771" max="771" width="64.85546875" style="190" customWidth="1"/>
    <col min="772" max="775" width="8.85546875" style="190"/>
    <col min="776" max="776" width="14.85546875" style="190" customWidth="1"/>
    <col min="777" max="1020" width="8.85546875" style="190"/>
    <col min="1021" max="1021" width="37.7109375" style="190" customWidth="1"/>
    <col min="1022" max="1022" width="8.85546875" style="190"/>
    <col min="1023" max="1023" width="12.85546875" style="190" customWidth="1"/>
    <col min="1024" max="1025" width="0" style="190" hidden="1" customWidth="1"/>
    <col min="1026" max="1026" width="18.28515625" style="190" customWidth="1"/>
    <col min="1027" max="1027" width="64.85546875" style="190" customWidth="1"/>
    <col min="1028" max="1031" width="8.85546875" style="190"/>
    <col min="1032" max="1032" width="14.85546875" style="190" customWidth="1"/>
    <col min="1033" max="1276" width="8.85546875" style="190"/>
    <col min="1277" max="1277" width="37.7109375" style="190" customWidth="1"/>
    <col min="1278" max="1278" width="8.85546875" style="190"/>
    <col min="1279" max="1279" width="12.85546875" style="190" customWidth="1"/>
    <col min="1280" max="1281" width="0" style="190" hidden="1" customWidth="1"/>
    <col min="1282" max="1282" width="18.28515625" style="190" customWidth="1"/>
    <col min="1283" max="1283" width="64.85546875" style="190" customWidth="1"/>
    <col min="1284" max="1287" width="8.85546875" style="190"/>
    <col min="1288" max="1288" width="14.85546875" style="190" customWidth="1"/>
    <col min="1289" max="1532" width="8.85546875" style="190"/>
    <col min="1533" max="1533" width="37.7109375" style="190" customWidth="1"/>
    <col min="1534" max="1534" width="8.85546875" style="190"/>
    <col min="1535" max="1535" width="12.85546875" style="190" customWidth="1"/>
    <col min="1536" max="1537" width="0" style="190" hidden="1" customWidth="1"/>
    <col min="1538" max="1538" width="18.28515625" style="190" customWidth="1"/>
    <col min="1539" max="1539" width="64.85546875" style="190" customWidth="1"/>
    <col min="1540" max="1543" width="8.85546875" style="190"/>
    <col min="1544" max="1544" width="14.85546875" style="190" customWidth="1"/>
    <col min="1545" max="1788" width="8.85546875" style="190"/>
    <col min="1789" max="1789" width="37.7109375" style="190" customWidth="1"/>
    <col min="1790" max="1790" width="8.85546875" style="190"/>
    <col min="1791" max="1791" width="12.85546875" style="190" customWidth="1"/>
    <col min="1792" max="1793" width="0" style="190" hidden="1" customWidth="1"/>
    <col min="1794" max="1794" width="18.28515625" style="190" customWidth="1"/>
    <col min="1795" max="1795" width="64.85546875" style="190" customWidth="1"/>
    <col min="1796" max="1799" width="8.85546875" style="190"/>
    <col min="1800" max="1800" width="14.85546875" style="190" customWidth="1"/>
    <col min="1801" max="2044" width="8.85546875" style="190"/>
    <col min="2045" max="2045" width="37.7109375" style="190" customWidth="1"/>
    <col min="2046" max="2046" width="8.85546875" style="190"/>
    <col min="2047" max="2047" width="12.85546875" style="190" customWidth="1"/>
    <col min="2048" max="2049" width="0" style="190" hidden="1" customWidth="1"/>
    <col min="2050" max="2050" width="18.28515625" style="190" customWidth="1"/>
    <col min="2051" max="2051" width="64.85546875" style="190" customWidth="1"/>
    <col min="2052" max="2055" width="8.85546875" style="190"/>
    <col min="2056" max="2056" width="14.85546875" style="190" customWidth="1"/>
    <col min="2057" max="2300" width="8.85546875" style="190"/>
    <col min="2301" max="2301" width="37.7109375" style="190" customWidth="1"/>
    <col min="2302" max="2302" width="8.85546875" style="190"/>
    <col min="2303" max="2303" width="12.85546875" style="190" customWidth="1"/>
    <col min="2304" max="2305" width="0" style="190" hidden="1" customWidth="1"/>
    <col min="2306" max="2306" width="18.28515625" style="190" customWidth="1"/>
    <col min="2307" max="2307" width="64.85546875" style="190" customWidth="1"/>
    <col min="2308" max="2311" width="8.85546875" style="190"/>
    <col min="2312" max="2312" width="14.85546875" style="190" customWidth="1"/>
    <col min="2313" max="2556" width="8.85546875" style="190"/>
    <col min="2557" max="2557" width="37.7109375" style="190" customWidth="1"/>
    <col min="2558" max="2558" width="8.85546875" style="190"/>
    <col min="2559" max="2559" width="12.85546875" style="190" customWidth="1"/>
    <col min="2560" max="2561" width="0" style="190" hidden="1" customWidth="1"/>
    <col min="2562" max="2562" width="18.28515625" style="190" customWidth="1"/>
    <col min="2563" max="2563" width="64.85546875" style="190" customWidth="1"/>
    <col min="2564" max="2567" width="8.85546875" style="190"/>
    <col min="2568" max="2568" width="14.85546875" style="190" customWidth="1"/>
    <col min="2569" max="2812" width="8.85546875" style="190"/>
    <col min="2813" max="2813" width="37.7109375" style="190" customWidth="1"/>
    <col min="2814" max="2814" width="8.85546875" style="190"/>
    <col min="2815" max="2815" width="12.85546875" style="190" customWidth="1"/>
    <col min="2816" max="2817" width="0" style="190" hidden="1" customWidth="1"/>
    <col min="2818" max="2818" width="18.28515625" style="190" customWidth="1"/>
    <col min="2819" max="2819" width="64.85546875" style="190" customWidth="1"/>
    <col min="2820" max="2823" width="8.85546875" style="190"/>
    <col min="2824" max="2824" width="14.85546875" style="190" customWidth="1"/>
    <col min="2825" max="3068" width="8.85546875" style="190"/>
    <col min="3069" max="3069" width="37.7109375" style="190" customWidth="1"/>
    <col min="3070" max="3070" width="8.85546875" style="190"/>
    <col min="3071" max="3071" width="12.85546875" style="190" customWidth="1"/>
    <col min="3072" max="3073" width="0" style="190" hidden="1" customWidth="1"/>
    <col min="3074" max="3074" width="18.28515625" style="190" customWidth="1"/>
    <col min="3075" max="3075" width="64.85546875" style="190" customWidth="1"/>
    <col min="3076" max="3079" width="8.85546875" style="190"/>
    <col min="3080" max="3080" width="14.85546875" style="190" customWidth="1"/>
    <col min="3081" max="3324" width="8.85546875" style="190"/>
    <col min="3325" max="3325" width="37.7109375" style="190" customWidth="1"/>
    <col min="3326" max="3326" width="8.85546875" style="190"/>
    <col min="3327" max="3327" width="12.85546875" style="190" customWidth="1"/>
    <col min="3328" max="3329" width="0" style="190" hidden="1" customWidth="1"/>
    <col min="3330" max="3330" width="18.28515625" style="190" customWidth="1"/>
    <col min="3331" max="3331" width="64.85546875" style="190" customWidth="1"/>
    <col min="3332" max="3335" width="8.85546875" style="190"/>
    <col min="3336" max="3336" width="14.85546875" style="190" customWidth="1"/>
    <col min="3337" max="3580" width="8.85546875" style="190"/>
    <col min="3581" max="3581" width="37.7109375" style="190" customWidth="1"/>
    <col min="3582" max="3582" width="8.85546875" style="190"/>
    <col min="3583" max="3583" width="12.85546875" style="190" customWidth="1"/>
    <col min="3584" max="3585" width="0" style="190" hidden="1" customWidth="1"/>
    <col min="3586" max="3586" width="18.28515625" style="190" customWidth="1"/>
    <col min="3587" max="3587" width="64.85546875" style="190" customWidth="1"/>
    <col min="3588" max="3591" width="8.85546875" style="190"/>
    <col min="3592" max="3592" width="14.85546875" style="190" customWidth="1"/>
    <col min="3593" max="3836" width="8.85546875" style="190"/>
    <col min="3837" max="3837" width="37.7109375" style="190" customWidth="1"/>
    <col min="3838" max="3838" width="8.85546875" style="190"/>
    <col min="3839" max="3839" width="12.85546875" style="190" customWidth="1"/>
    <col min="3840" max="3841" width="0" style="190" hidden="1" customWidth="1"/>
    <col min="3842" max="3842" width="18.28515625" style="190" customWidth="1"/>
    <col min="3843" max="3843" width="64.85546875" style="190" customWidth="1"/>
    <col min="3844" max="3847" width="8.85546875" style="190"/>
    <col min="3848" max="3848" width="14.85546875" style="190" customWidth="1"/>
    <col min="3849" max="4092" width="8.85546875" style="190"/>
    <col min="4093" max="4093" width="37.7109375" style="190" customWidth="1"/>
    <col min="4094" max="4094" width="8.85546875" style="190"/>
    <col min="4095" max="4095" width="12.85546875" style="190" customWidth="1"/>
    <col min="4096" max="4097" width="0" style="190" hidden="1" customWidth="1"/>
    <col min="4098" max="4098" width="18.28515625" style="190" customWidth="1"/>
    <col min="4099" max="4099" width="64.85546875" style="190" customWidth="1"/>
    <col min="4100" max="4103" width="8.85546875" style="190"/>
    <col min="4104" max="4104" width="14.85546875" style="190" customWidth="1"/>
    <col min="4105" max="4348" width="8.85546875" style="190"/>
    <col min="4349" max="4349" width="37.7109375" style="190" customWidth="1"/>
    <col min="4350" max="4350" width="8.85546875" style="190"/>
    <col min="4351" max="4351" width="12.85546875" style="190" customWidth="1"/>
    <col min="4352" max="4353" width="0" style="190" hidden="1" customWidth="1"/>
    <col min="4354" max="4354" width="18.28515625" style="190" customWidth="1"/>
    <col min="4355" max="4355" width="64.85546875" style="190" customWidth="1"/>
    <col min="4356" max="4359" width="8.85546875" style="190"/>
    <col min="4360" max="4360" width="14.85546875" style="190" customWidth="1"/>
    <col min="4361" max="4604" width="8.85546875" style="190"/>
    <col min="4605" max="4605" width="37.7109375" style="190" customWidth="1"/>
    <col min="4606" max="4606" width="8.85546875" style="190"/>
    <col min="4607" max="4607" width="12.85546875" style="190" customWidth="1"/>
    <col min="4608" max="4609" width="0" style="190" hidden="1" customWidth="1"/>
    <col min="4610" max="4610" width="18.28515625" style="190" customWidth="1"/>
    <col min="4611" max="4611" width="64.85546875" style="190" customWidth="1"/>
    <col min="4612" max="4615" width="8.85546875" style="190"/>
    <col min="4616" max="4616" width="14.85546875" style="190" customWidth="1"/>
    <col min="4617" max="4860" width="8.85546875" style="190"/>
    <col min="4861" max="4861" width="37.7109375" style="190" customWidth="1"/>
    <col min="4862" max="4862" width="8.85546875" style="190"/>
    <col min="4863" max="4863" width="12.85546875" style="190" customWidth="1"/>
    <col min="4864" max="4865" width="0" style="190" hidden="1" customWidth="1"/>
    <col min="4866" max="4866" width="18.28515625" style="190" customWidth="1"/>
    <col min="4867" max="4867" width="64.85546875" style="190" customWidth="1"/>
    <col min="4868" max="4871" width="8.85546875" style="190"/>
    <col min="4872" max="4872" width="14.85546875" style="190" customWidth="1"/>
    <col min="4873" max="5116" width="8.85546875" style="190"/>
    <col min="5117" max="5117" width="37.7109375" style="190" customWidth="1"/>
    <col min="5118" max="5118" width="8.85546875" style="190"/>
    <col min="5119" max="5119" width="12.85546875" style="190" customWidth="1"/>
    <col min="5120" max="5121" width="0" style="190" hidden="1" customWidth="1"/>
    <col min="5122" max="5122" width="18.28515625" style="190" customWidth="1"/>
    <col min="5123" max="5123" width="64.85546875" style="190" customWidth="1"/>
    <col min="5124" max="5127" width="8.85546875" style="190"/>
    <col min="5128" max="5128" width="14.85546875" style="190" customWidth="1"/>
    <col min="5129" max="5372" width="8.85546875" style="190"/>
    <col min="5373" max="5373" width="37.7109375" style="190" customWidth="1"/>
    <col min="5374" max="5374" width="8.85546875" style="190"/>
    <col min="5375" max="5375" width="12.85546875" style="190" customWidth="1"/>
    <col min="5376" max="5377" width="0" style="190" hidden="1" customWidth="1"/>
    <col min="5378" max="5378" width="18.28515625" style="190" customWidth="1"/>
    <col min="5379" max="5379" width="64.85546875" style="190" customWidth="1"/>
    <col min="5380" max="5383" width="8.85546875" style="190"/>
    <col min="5384" max="5384" width="14.85546875" style="190" customWidth="1"/>
    <col min="5385" max="5628" width="8.85546875" style="190"/>
    <col min="5629" max="5629" width="37.7109375" style="190" customWidth="1"/>
    <col min="5630" max="5630" width="8.85546875" style="190"/>
    <col min="5631" max="5631" width="12.85546875" style="190" customWidth="1"/>
    <col min="5632" max="5633" width="0" style="190" hidden="1" customWidth="1"/>
    <col min="5634" max="5634" width="18.28515625" style="190" customWidth="1"/>
    <col min="5635" max="5635" width="64.85546875" style="190" customWidth="1"/>
    <col min="5636" max="5639" width="8.85546875" style="190"/>
    <col min="5640" max="5640" width="14.85546875" style="190" customWidth="1"/>
    <col min="5641" max="5884" width="8.85546875" style="190"/>
    <col min="5885" max="5885" width="37.7109375" style="190" customWidth="1"/>
    <col min="5886" max="5886" width="8.85546875" style="190"/>
    <col min="5887" max="5887" width="12.85546875" style="190" customWidth="1"/>
    <col min="5888" max="5889" width="0" style="190" hidden="1" customWidth="1"/>
    <col min="5890" max="5890" width="18.28515625" style="190" customWidth="1"/>
    <col min="5891" max="5891" width="64.85546875" style="190" customWidth="1"/>
    <col min="5892" max="5895" width="8.85546875" style="190"/>
    <col min="5896" max="5896" width="14.85546875" style="190" customWidth="1"/>
    <col min="5897" max="6140" width="8.85546875" style="190"/>
    <col min="6141" max="6141" width="37.7109375" style="190" customWidth="1"/>
    <col min="6142" max="6142" width="8.85546875" style="190"/>
    <col min="6143" max="6143" width="12.85546875" style="190" customWidth="1"/>
    <col min="6144" max="6145" width="0" style="190" hidden="1" customWidth="1"/>
    <col min="6146" max="6146" width="18.28515625" style="190" customWidth="1"/>
    <col min="6147" max="6147" width="64.85546875" style="190" customWidth="1"/>
    <col min="6148" max="6151" width="8.85546875" style="190"/>
    <col min="6152" max="6152" width="14.85546875" style="190" customWidth="1"/>
    <col min="6153" max="6396" width="8.85546875" style="190"/>
    <col min="6397" max="6397" width="37.7109375" style="190" customWidth="1"/>
    <col min="6398" max="6398" width="8.85546875" style="190"/>
    <col min="6399" max="6399" width="12.85546875" style="190" customWidth="1"/>
    <col min="6400" max="6401" width="0" style="190" hidden="1" customWidth="1"/>
    <col min="6402" max="6402" width="18.28515625" style="190" customWidth="1"/>
    <col min="6403" max="6403" width="64.85546875" style="190" customWidth="1"/>
    <col min="6404" max="6407" width="8.85546875" style="190"/>
    <col min="6408" max="6408" width="14.85546875" style="190" customWidth="1"/>
    <col min="6409" max="6652" width="8.85546875" style="190"/>
    <col min="6653" max="6653" width="37.7109375" style="190" customWidth="1"/>
    <col min="6654" max="6654" width="8.85546875" style="190"/>
    <col min="6655" max="6655" width="12.85546875" style="190" customWidth="1"/>
    <col min="6656" max="6657" width="0" style="190" hidden="1" customWidth="1"/>
    <col min="6658" max="6658" width="18.28515625" style="190" customWidth="1"/>
    <col min="6659" max="6659" width="64.85546875" style="190" customWidth="1"/>
    <col min="6660" max="6663" width="8.85546875" style="190"/>
    <col min="6664" max="6664" width="14.85546875" style="190" customWidth="1"/>
    <col min="6665" max="6908" width="8.85546875" style="190"/>
    <col min="6909" max="6909" width="37.7109375" style="190" customWidth="1"/>
    <col min="6910" max="6910" width="8.85546875" style="190"/>
    <col min="6911" max="6911" width="12.85546875" style="190" customWidth="1"/>
    <col min="6912" max="6913" width="0" style="190" hidden="1" customWidth="1"/>
    <col min="6914" max="6914" width="18.28515625" style="190" customWidth="1"/>
    <col min="6915" max="6915" width="64.85546875" style="190" customWidth="1"/>
    <col min="6916" max="6919" width="8.85546875" style="190"/>
    <col min="6920" max="6920" width="14.85546875" style="190" customWidth="1"/>
    <col min="6921" max="7164" width="8.85546875" style="190"/>
    <col min="7165" max="7165" width="37.7109375" style="190" customWidth="1"/>
    <col min="7166" max="7166" width="8.85546875" style="190"/>
    <col min="7167" max="7167" width="12.85546875" style="190" customWidth="1"/>
    <col min="7168" max="7169" width="0" style="190" hidden="1" customWidth="1"/>
    <col min="7170" max="7170" width="18.28515625" style="190" customWidth="1"/>
    <col min="7171" max="7171" width="64.85546875" style="190" customWidth="1"/>
    <col min="7172" max="7175" width="8.85546875" style="190"/>
    <col min="7176" max="7176" width="14.85546875" style="190" customWidth="1"/>
    <col min="7177" max="7420" width="8.85546875" style="190"/>
    <col min="7421" max="7421" width="37.7109375" style="190" customWidth="1"/>
    <col min="7422" max="7422" width="8.85546875" style="190"/>
    <col min="7423" max="7423" width="12.85546875" style="190" customWidth="1"/>
    <col min="7424" max="7425" width="0" style="190" hidden="1" customWidth="1"/>
    <col min="7426" max="7426" width="18.28515625" style="190" customWidth="1"/>
    <col min="7427" max="7427" width="64.85546875" style="190" customWidth="1"/>
    <col min="7428" max="7431" width="8.85546875" style="190"/>
    <col min="7432" max="7432" width="14.85546875" style="190" customWidth="1"/>
    <col min="7433" max="7676" width="8.85546875" style="190"/>
    <col min="7677" max="7677" width="37.7109375" style="190" customWidth="1"/>
    <col min="7678" max="7678" width="8.85546875" style="190"/>
    <col min="7679" max="7679" width="12.85546875" style="190" customWidth="1"/>
    <col min="7680" max="7681" width="0" style="190" hidden="1" customWidth="1"/>
    <col min="7682" max="7682" width="18.28515625" style="190" customWidth="1"/>
    <col min="7683" max="7683" width="64.85546875" style="190" customWidth="1"/>
    <col min="7684" max="7687" width="8.85546875" style="190"/>
    <col min="7688" max="7688" width="14.85546875" style="190" customWidth="1"/>
    <col min="7689" max="7932" width="8.85546875" style="190"/>
    <col min="7933" max="7933" width="37.7109375" style="190" customWidth="1"/>
    <col min="7934" max="7934" width="8.85546875" style="190"/>
    <col min="7935" max="7935" width="12.85546875" style="190" customWidth="1"/>
    <col min="7936" max="7937" width="0" style="190" hidden="1" customWidth="1"/>
    <col min="7938" max="7938" width="18.28515625" style="190" customWidth="1"/>
    <col min="7939" max="7939" width="64.85546875" style="190" customWidth="1"/>
    <col min="7940" max="7943" width="8.85546875" style="190"/>
    <col min="7944" max="7944" width="14.85546875" style="190" customWidth="1"/>
    <col min="7945" max="8188" width="8.85546875" style="190"/>
    <col min="8189" max="8189" width="37.7109375" style="190" customWidth="1"/>
    <col min="8190" max="8190" width="8.85546875" style="190"/>
    <col min="8191" max="8191" width="12.85546875" style="190" customWidth="1"/>
    <col min="8192" max="8193" width="0" style="190" hidden="1" customWidth="1"/>
    <col min="8194" max="8194" width="18.28515625" style="190" customWidth="1"/>
    <col min="8195" max="8195" width="64.85546875" style="190" customWidth="1"/>
    <col min="8196" max="8199" width="8.85546875" style="190"/>
    <col min="8200" max="8200" width="14.85546875" style="190" customWidth="1"/>
    <col min="8201" max="8444" width="8.85546875" style="190"/>
    <col min="8445" max="8445" width="37.7109375" style="190" customWidth="1"/>
    <col min="8446" max="8446" width="8.85546875" style="190"/>
    <col min="8447" max="8447" width="12.85546875" style="190" customWidth="1"/>
    <col min="8448" max="8449" width="0" style="190" hidden="1" customWidth="1"/>
    <col min="8450" max="8450" width="18.28515625" style="190" customWidth="1"/>
    <col min="8451" max="8451" width="64.85546875" style="190" customWidth="1"/>
    <col min="8452" max="8455" width="8.85546875" style="190"/>
    <col min="8456" max="8456" width="14.85546875" style="190" customWidth="1"/>
    <col min="8457" max="8700" width="8.85546875" style="190"/>
    <col min="8701" max="8701" width="37.7109375" style="190" customWidth="1"/>
    <col min="8702" max="8702" width="8.85546875" style="190"/>
    <col min="8703" max="8703" width="12.85546875" style="190" customWidth="1"/>
    <col min="8704" max="8705" width="0" style="190" hidden="1" customWidth="1"/>
    <col min="8706" max="8706" width="18.28515625" style="190" customWidth="1"/>
    <col min="8707" max="8707" width="64.85546875" style="190" customWidth="1"/>
    <col min="8708" max="8711" width="8.85546875" style="190"/>
    <col min="8712" max="8712" width="14.85546875" style="190" customWidth="1"/>
    <col min="8713" max="8956" width="8.85546875" style="190"/>
    <col min="8957" max="8957" width="37.7109375" style="190" customWidth="1"/>
    <col min="8958" max="8958" width="8.85546875" style="190"/>
    <col min="8959" max="8959" width="12.85546875" style="190" customWidth="1"/>
    <col min="8960" max="8961" width="0" style="190" hidden="1" customWidth="1"/>
    <col min="8962" max="8962" width="18.28515625" style="190" customWidth="1"/>
    <col min="8963" max="8963" width="64.85546875" style="190" customWidth="1"/>
    <col min="8964" max="8967" width="8.85546875" style="190"/>
    <col min="8968" max="8968" width="14.85546875" style="190" customWidth="1"/>
    <col min="8969" max="9212" width="8.85546875" style="190"/>
    <col min="9213" max="9213" width="37.7109375" style="190" customWidth="1"/>
    <col min="9214" max="9214" width="8.85546875" style="190"/>
    <col min="9215" max="9215" width="12.85546875" style="190" customWidth="1"/>
    <col min="9216" max="9217" width="0" style="190" hidden="1" customWidth="1"/>
    <col min="9218" max="9218" width="18.28515625" style="190" customWidth="1"/>
    <col min="9219" max="9219" width="64.85546875" style="190" customWidth="1"/>
    <col min="9220" max="9223" width="8.85546875" style="190"/>
    <col min="9224" max="9224" width="14.85546875" style="190" customWidth="1"/>
    <col min="9225" max="9468" width="8.85546875" style="190"/>
    <col min="9469" max="9469" width="37.7109375" style="190" customWidth="1"/>
    <col min="9470" max="9470" width="8.85546875" style="190"/>
    <col min="9471" max="9471" width="12.85546875" style="190" customWidth="1"/>
    <col min="9472" max="9473" width="0" style="190" hidden="1" customWidth="1"/>
    <col min="9474" max="9474" width="18.28515625" style="190" customWidth="1"/>
    <col min="9475" max="9475" width="64.85546875" style="190" customWidth="1"/>
    <col min="9476" max="9479" width="8.85546875" style="190"/>
    <col min="9480" max="9480" width="14.85546875" style="190" customWidth="1"/>
    <col min="9481" max="9724" width="8.85546875" style="190"/>
    <col min="9725" max="9725" width="37.7109375" style="190" customWidth="1"/>
    <col min="9726" max="9726" width="8.85546875" style="190"/>
    <col min="9727" max="9727" width="12.85546875" style="190" customWidth="1"/>
    <col min="9728" max="9729" width="0" style="190" hidden="1" customWidth="1"/>
    <col min="9730" max="9730" width="18.28515625" style="190" customWidth="1"/>
    <col min="9731" max="9731" width="64.85546875" style="190" customWidth="1"/>
    <col min="9732" max="9735" width="8.85546875" style="190"/>
    <col min="9736" max="9736" width="14.85546875" style="190" customWidth="1"/>
    <col min="9737" max="9980" width="8.85546875" style="190"/>
    <col min="9981" max="9981" width="37.7109375" style="190" customWidth="1"/>
    <col min="9982" max="9982" width="8.85546875" style="190"/>
    <col min="9983" max="9983" width="12.85546875" style="190" customWidth="1"/>
    <col min="9984" max="9985" width="0" style="190" hidden="1" customWidth="1"/>
    <col min="9986" max="9986" width="18.28515625" style="190" customWidth="1"/>
    <col min="9987" max="9987" width="64.85546875" style="190" customWidth="1"/>
    <col min="9988" max="9991" width="8.85546875" style="190"/>
    <col min="9992" max="9992" width="14.85546875" style="190" customWidth="1"/>
    <col min="9993" max="10236" width="8.85546875" style="190"/>
    <col min="10237" max="10237" width="37.7109375" style="190" customWidth="1"/>
    <col min="10238" max="10238" width="8.85546875" style="190"/>
    <col min="10239" max="10239" width="12.85546875" style="190" customWidth="1"/>
    <col min="10240" max="10241" width="0" style="190" hidden="1" customWidth="1"/>
    <col min="10242" max="10242" width="18.28515625" style="190" customWidth="1"/>
    <col min="10243" max="10243" width="64.85546875" style="190" customWidth="1"/>
    <col min="10244" max="10247" width="8.85546875" style="190"/>
    <col min="10248" max="10248" width="14.85546875" style="190" customWidth="1"/>
    <col min="10249" max="10492" width="8.85546875" style="190"/>
    <col min="10493" max="10493" width="37.7109375" style="190" customWidth="1"/>
    <col min="10494" max="10494" width="8.85546875" style="190"/>
    <col min="10495" max="10495" width="12.85546875" style="190" customWidth="1"/>
    <col min="10496" max="10497" width="0" style="190" hidden="1" customWidth="1"/>
    <col min="10498" max="10498" width="18.28515625" style="190" customWidth="1"/>
    <col min="10499" max="10499" width="64.85546875" style="190" customWidth="1"/>
    <col min="10500" max="10503" width="8.85546875" style="190"/>
    <col min="10504" max="10504" width="14.85546875" style="190" customWidth="1"/>
    <col min="10505" max="10748" width="8.85546875" style="190"/>
    <col min="10749" max="10749" width="37.7109375" style="190" customWidth="1"/>
    <col min="10750" max="10750" width="8.85546875" style="190"/>
    <col min="10751" max="10751" width="12.85546875" style="190" customWidth="1"/>
    <col min="10752" max="10753" width="0" style="190" hidden="1" customWidth="1"/>
    <col min="10754" max="10754" width="18.28515625" style="190" customWidth="1"/>
    <col min="10755" max="10755" width="64.85546875" style="190" customWidth="1"/>
    <col min="10756" max="10759" width="8.85546875" style="190"/>
    <col min="10760" max="10760" width="14.85546875" style="190" customWidth="1"/>
    <col min="10761" max="11004" width="8.85546875" style="190"/>
    <col min="11005" max="11005" width="37.7109375" style="190" customWidth="1"/>
    <col min="11006" max="11006" width="8.85546875" style="190"/>
    <col min="11007" max="11007" width="12.85546875" style="190" customWidth="1"/>
    <col min="11008" max="11009" width="0" style="190" hidden="1" customWidth="1"/>
    <col min="11010" max="11010" width="18.28515625" style="190" customWidth="1"/>
    <col min="11011" max="11011" width="64.85546875" style="190" customWidth="1"/>
    <col min="11012" max="11015" width="8.85546875" style="190"/>
    <col min="11016" max="11016" width="14.85546875" style="190" customWidth="1"/>
    <col min="11017" max="11260" width="8.85546875" style="190"/>
    <col min="11261" max="11261" width="37.7109375" style="190" customWidth="1"/>
    <col min="11262" max="11262" width="8.85546875" style="190"/>
    <col min="11263" max="11263" width="12.85546875" style="190" customWidth="1"/>
    <col min="11264" max="11265" width="0" style="190" hidden="1" customWidth="1"/>
    <col min="11266" max="11266" width="18.28515625" style="190" customWidth="1"/>
    <col min="11267" max="11267" width="64.85546875" style="190" customWidth="1"/>
    <col min="11268" max="11271" width="8.85546875" style="190"/>
    <col min="11272" max="11272" width="14.85546875" style="190" customWidth="1"/>
    <col min="11273" max="11516" width="8.85546875" style="190"/>
    <col min="11517" max="11517" width="37.7109375" style="190" customWidth="1"/>
    <col min="11518" max="11518" width="8.85546875" style="190"/>
    <col min="11519" max="11519" width="12.85546875" style="190" customWidth="1"/>
    <col min="11520" max="11521" width="0" style="190" hidden="1" customWidth="1"/>
    <col min="11522" max="11522" width="18.28515625" style="190" customWidth="1"/>
    <col min="11523" max="11523" width="64.85546875" style="190" customWidth="1"/>
    <col min="11524" max="11527" width="8.85546875" style="190"/>
    <col min="11528" max="11528" width="14.85546875" style="190" customWidth="1"/>
    <col min="11529" max="11772" width="8.85546875" style="190"/>
    <col min="11773" max="11773" width="37.7109375" style="190" customWidth="1"/>
    <col min="11774" max="11774" width="8.85546875" style="190"/>
    <col min="11775" max="11775" width="12.85546875" style="190" customWidth="1"/>
    <col min="11776" max="11777" width="0" style="190" hidden="1" customWidth="1"/>
    <col min="11778" max="11778" width="18.28515625" style="190" customWidth="1"/>
    <col min="11779" max="11779" width="64.85546875" style="190" customWidth="1"/>
    <col min="11780" max="11783" width="8.85546875" style="190"/>
    <col min="11784" max="11784" width="14.85546875" style="190" customWidth="1"/>
    <col min="11785" max="12028" width="8.85546875" style="190"/>
    <col min="12029" max="12029" width="37.7109375" style="190" customWidth="1"/>
    <col min="12030" max="12030" width="8.85546875" style="190"/>
    <col min="12031" max="12031" width="12.85546875" style="190" customWidth="1"/>
    <col min="12032" max="12033" width="0" style="190" hidden="1" customWidth="1"/>
    <col min="12034" max="12034" width="18.28515625" style="190" customWidth="1"/>
    <col min="12035" max="12035" width="64.85546875" style="190" customWidth="1"/>
    <col min="12036" max="12039" width="8.85546875" style="190"/>
    <col min="12040" max="12040" width="14.85546875" style="190" customWidth="1"/>
    <col min="12041" max="12284" width="8.85546875" style="190"/>
    <col min="12285" max="12285" width="37.7109375" style="190" customWidth="1"/>
    <col min="12286" max="12286" width="8.85546875" style="190"/>
    <col min="12287" max="12287" width="12.85546875" style="190" customWidth="1"/>
    <col min="12288" max="12289" width="0" style="190" hidden="1" customWidth="1"/>
    <col min="12290" max="12290" width="18.28515625" style="190" customWidth="1"/>
    <col min="12291" max="12291" width="64.85546875" style="190" customWidth="1"/>
    <col min="12292" max="12295" width="8.85546875" style="190"/>
    <col min="12296" max="12296" width="14.85546875" style="190" customWidth="1"/>
    <col min="12297" max="12540" width="8.85546875" style="190"/>
    <col min="12541" max="12541" width="37.7109375" style="190" customWidth="1"/>
    <col min="12542" max="12542" width="8.85546875" style="190"/>
    <col min="12543" max="12543" width="12.85546875" style="190" customWidth="1"/>
    <col min="12544" max="12545" width="0" style="190" hidden="1" customWidth="1"/>
    <col min="12546" max="12546" width="18.28515625" style="190" customWidth="1"/>
    <col min="12547" max="12547" width="64.85546875" style="190" customWidth="1"/>
    <col min="12548" max="12551" width="8.85546875" style="190"/>
    <col min="12552" max="12552" width="14.85546875" style="190" customWidth="1"/>
    <col min="12553" max="12796" width="8.85546875" style="190"/>
    <col min="12797" max="12797" width="37.7109375" style="190" customWidth="1"/>
    <col min="12798" max="12798" width="8.85546875" style="190"/>
    <col min="12799" max="12799" width="12.85546875" style="190" customWidth="1"/>
    <col min="12800" max="12801" width="0" style="190" hidden="1" customWidth="1"/>
    <col min="12802" max="12802" width="18.28515625" style="190" customWidth="1"/>
    <col min="12803" max="12803" width="64.85546875" style="190" customWidth="1"/>
    <col min="12804" max="12807" width="8.85546875" style="190"/>
    <col min="12808" max="12808" width="14.85546875" style="190" customWidth="1"/>
    <col min="12809" max="13052" width="8.85546875" style="190"/>
    <col min="13053" max="13053" width="37.7109375" style="190" customWidth="1"/>
    <col min="13054" max="13054" width="8.85546875" style="190"/>
    <col min="13055" max="13055" width="12.85546875" style="190" customWidth="1"/>
    <col min="13056" max="13057" width="0" style="190" hidden="1" customWidth="1"/>
    <col min="13058" max="13058" width="18.28515625" style="190" customWidth="1"/>
    <col min="13059" max="13059" width="64.85546875" style="190" customWidth="1"/>
    <col min="13060" max="13063" width="8.85546875" style="190"/>
    <col min="13064" max="13064" width="14.85546875" style="190" customWidth="1"/>
    <col min="13065" max="13308" width="8.85546875" style="190"/>
    <col min="13309" max="13309" width="37.7109375" style="190" customWidth="1"/>
    <col min="13310" max="13310" width="8.85546875" style="190"/>
    <col min="13311" max="13311" width="12.85546875" style="190" customWidth="1"/>
    <col min="13312" max="13313" width="0" style="190" hidden="1" customWidth="1"/>
    <col min="13314" max="13314" width="18.28515625" style="190" customWidth="1"/>
    <col min="13315" max="13315" width="64.85546875" style="190" customWidth="1"/>
    <col min="13316" max="13319" width="8.85546875" style="190"/>
    <col min="13320" max="13320" width="14.85546875" style="190" customWidth="1"/>
    <col min="13321" max="13564" width="8.85546875" style="190"/>
    <col min="13565" max="13565" width="37.7109375" style="190" customWidth="1"/>
    <col min="13566" max="13566" width="8.85546875" style="190"/>
    <col min="13567" max="13567" width="12.85546875" style="190" customWidth="1"/>
    <col min="13568" max="13569" width="0" style="190" hidden="1" customWidth="1"/>
    <col min="13570" max="13570" width="18.28515625" style="190" customWidth="1"/>
    <col min="13571" max="13571" width="64.85546875" style="190" customWidth="1"/>
    <col min="13572" max="13575" width="8.85546875" style="190"/>
    <col min="13576" max="13576" width="14.85546875" style="190" customWidth="1"/>
    <col min="13577" max="13820" width="8.85546875" style="190"/>
    <col min="13821" max="13821" width="37.7109375" style="190" customWidth="1"/>
    <col min="13822" max="13822" width="8.85546875" style="190"/>
    <col min="13823" max="13823" width="12.85546875" style="190" customWidth="1"/>
    <col min="13824" max="13825" width="0" style="190" hidden="1" customWidth="1"/>
    <col min="13826" max="13826" width="18.28515625" style="190" customWidth="1"/>
    <col min="13827" max="13827" width="64.85546875" style="190" customWidth="1"/>
    <col min="13828" max="13831" width="8.85546875" style="190"/>
    <col min="13832" max="13832" width="14.85546875" style="190" customWidth="1"/>
    <col min="13833" max="14076" width="8.85546875" style="190"/>
    <col min="14077" max="14077" width="37.7109375" style="190" customWidth="1"/>
    <col min="14078" max="14078" width="8.85546875" style="190"/>
    <col min="14079" max="14079" width="12.85546875" style="190" customWidth="1"/>
    <col min="14080" max="14081" width="0" style="190" hidden="1" customWidth="1"/>
    <col min="14082" max="14082" width="18.28515625" style="190" customWidth="1"/>
    <col min="14083" max="14083" width="64.85546875" style="190" customWidth="1"/>
    <col min="14084" max="14087" width="8.85546875" style="190"/>
    <col min="14088" max="14088" width="14.85546875" style="190" customWidth="1"/>
    <col min="14089" max="14332" width="8.85546875" style="190"/>
    <col min="14333" max="14333" width="37.7109375" style="190" customWidth="1"/>
    <col min="14334" max="14334" width="8.85546875" style="190"/>
    <col min="14335" max="14335" width="12.85546875" style="190" customWidth="1"/>
    <col min="14336" max="14337" width="0" style="190" hidden="1" customWidth="1"/>
    <col min="14338" max="14338" width="18.28515625" style="190" customWidth="1"/>
    <col min="14339" max="14339" width="64.85546875" style="190" customWidth="1"/>
    <col min="14340" max="14343" width="8.85546875" style="190"/>
    <col min="14344" max="14344" width="14.85546875" style="190" customWidth="1"/>
    <col min="14345" max="14588" width="8.85546875" style="190"/>
    <col min="14589" max="14589" width="37.7109375" style="190" customWidth="1"/>
    <col min="14590" max="14590" width="8.85546875" style="190"/>
    <col min="14591" max="14591" width="12.85546875" style="190" customWidth="1"/>
    <col min="14592" max="14593" width="0" style="190" hidden="1" customWidth="1"/>
    <col min="14594" max="14594" width="18.28515625" style="190" customWidth="1"/>
    <col min="14595" max="14595" width="64.85546875" style="190" customWidth="1"/>
    <col min="14596" max="14599" width="8.85546875" style="190"/>
    <col min="14600" max="14600" width="14.85546875" style="190" customWidth="1"/>
    <col min="14601" max="14844" width="8.85546875" style="190"/>
    <col min="14845" max="14845" width="37.7109375" style="190" customWidth="1"/>
    <col min="14846" max="14846" width="8.85546875" style="190"/>
    <col min="14847" max="14847" width="12.85546875" style="190" customWidth="1"/>
    <col min="14848" max="14849" width="0" style="190" hidden="1" customWidth="1"/>
    <col min="14850" max="14850" width="18.28515625" style="190" customWidth="1"/>
    <col min="14851" max="14851" width="64.85546875" style="190" customWidth="1"/>
    <col min="14852" max="14855" width="8.85546875" style="190"/>
    <col min="14856" max="14856" width="14.85546875" style="190" customWidth="1"/>
    <col min="14857" max="15100" width="8.85546875" style="190"/>
    <col min="15101" max="15101" width="37.7109375" style="190" customWidth="1"/>
    <col min="15102" max="15102" width="8.85546875" style="190"/>
    <col min="15103" max="15103" width="12.85546875" style="190" customWidth="1"/>
    <col min="15104" max="15105" width="0" style="190" hidden="1" customWidth="1"/>
    <col min="15106" max="15106" width="18.28515625" style="190" customWidth="1"/>
    <col min="15107" max="15107" width="64.85546875" style="190" customWidth="1"/>
    <col min="15108" max="15111" width="8.85546875" style="190"/>
    <col min="15112" max="15112" width="14.85546875" style="190" customWidth="1"/>
    <col min="15113" max="15356" width="8.85546875" style="190"/>
    <col min="15357" max="15357" width="37.7109375" style="190" customWidth="1"/>
    <col min="15358" max="15358" width="8.85546875" style="190"/>
    <col min="15359" max="15359" width="12.85546875" style="190" customWidth="1"/>
    <col min="15360" max="15361" width="0" style="190" hidden="1" customWidth="1"/>
    <col min="15362" max="15362" width="18.28515625" style="190" customWidth="1"/>
    <col min="15363" max="15363" width="64.85546875" style="190" customWidth="1"/>
    <col min="15364" max="15367" width="8.85546875" style="190"/>
    <col min="15368" max="15368" width="14.85546875" style="190" customWidth="1"/>
    <col min="15369" max="15612" width="8.85546875" style="190"/>
    <col min="15613" max="15613" width="37.7109375" style="190" customWidth="1"/>
    <col min="15614" max="15614" width="8.85546875" style="190"/>
    <col min="15615" max="15615" width="12.85546875" style="190" customWidth="1"/>
    <col min="15616" max="15617" width="0" style="190" hidden="1" customWidth="1"/>
    <col min="15618" max="15618" width="18.28515625" style="190" customWidth="1"/>
    <col min="15619" max="15619" width="64.85546875" style="190" customWidth="1"/>
    <col min="15620" max="15623" width="8.85546875" style="190"/>
    <col min="15624" max="15624" width="14.85546875" style="190" customWidth="1"/>
    <col min="15625" max="15868" width="8.85546875" style="190"/>
    <col min="15869" max="15869" width="37.7109375" style="190" customWidth="1"/>
    <col min="15870" max="15870" width="8.85546875" style="190"/>
    <col min="15871" max="15871" width="12.85546875" style="190" customWidth="1"/>
    <col min="15872" max="15873" width="0" style="190" hidden="1" customWidth="1"/>
    <col min="15874" max="15874" width="18.28515625" style="190" customWidth="1"/>
    <col min="15875" max="15875" width="64.85546875" style="190" customWidth="1"/>
    <col min="15876" max="15879" width="8.85546875" style="190"/>
    <col min="15880" max="15880" width="14.85546875" style="190" customWidth="1"/>
    <col min="15881" max="16124" width="8.85546875" style="190"/>
    <col min="16125" max="16125" width="37.7109375" style="190" customWidth="1"/>
    <col min="16126" max="16126" width="8.85546875" style="190"/>
    <col min="16127" max="16127" width="12.85546875" style="190" customWidth="1"/>
    <col min="16128" max="16129" width="0" style="190" hidden="1" customWidth="1"/>
    <col min="16130" max="16130" width="18.28515625" style="190" customWidth="1"/>
    <col min="16131" max="16131" width="64.85546875" style="190" customWidth="1"/>
    <col min="16132" max="16135" width="8.85546875" style="190"/>
    <col min="16136" max="16136" width="14.85546875" style="190" customWidth="1"/>
    <col min="16137" max="16384" width="8.85546875" style="190"/>
  </cols>
  <sheetData>
    <row r="1" spans="1:44" ht="18.75" x14ac:dyDescent="0.25">
      <c r="L1" s="38" t="s">
        <v>70</v>
      </c>
    </row>
    <row r="2" spans="1:44" ht="18.75" x14ac:dyDescent="0.25">
      <c r="L2" s="38" t="s">
        <v>11</v>
      </c>
    </row>
    <row r="3" spans="1:44" ht="18.75" x14ac:dyDescent="0.25">
      <c r="L3" s="38" t="s">
        <v>69</v>
      </c>
    </row>
    <row r="4" spans="1:44" ht="18" x14ac:dyDescent="0.3">
      <c r="K4" s="38"/>
    </row>
    <row r="5" spans="1:44" ht="15.6" x14ac:dyDescent="0.3">
      <c r="A5" s="255" t="str">
        <f>'[1]1. паспорт местоположение'!A5:C5</f>
        <v>Год раскрытия информации: 2020 год</v>
      </c>
      <c r="B5" s="255"/>
      <c r="C5" s="255"/>
      <c r="D5" s="255"/>
      <c r="E5" s="255"/>
      <c r="F5" s="255"/>
      <c r="G5" s="255"/>
      <c r="H5" s="255"/>
      <c r="I5" s="255"/>
      <c r="J5" s="255"/>
      <c r="K5" s="255"/>
      <c r="L5" s="255"/>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row>
    <row r="6" spans="1:44" ht="18" x14ac:dyDescent="0.3">
      <c r="K6" s="38"/>
    </row>
    <row r="7" spans="1:44" ht="18.75" x14ac:dyDescent="0.25">
      <c r="A7" s="259" t="s">
        <v>10</v>
      </c>
      <c r="B7" s="259"/>
      <c r="C7" s="259"/>
      <c r="D7" s="259"/>
      <c r="E7" s="259"/>
      <c r="F7" s="259"/>
      <c r="G7" s="259"/>
      <c r="H7" s="259"/>
      <c r="I7" s="259"/>
      <c r="J7" s="259"/>
      <c r="K7" s="259"/>
      <c r="L7" s="259"/>
    </row>
    <row r="8" spans="1:44" ht="17.45" x14ac:dyDescent="0.3">
      <c r="A8" s="259"/>
      <c r="B8" s="259"/>
      <c r="C8" s="259"/>
      <c r="D8" s="259"/>
      <c r="E8" s="259"/>
      <c r="F8" s="259"/>
      <c r="G8" s="259"/>
      <c r="H8" s="259"/>
      <c r="I8" s="259"/>
      <c r="J8" s="259"/>
      <c r="K8" s="259"/>
      <c r="L8" s="259"/>
    </row>
    <row r="9" spans="1:44" ht="15.6" x14ac:dyDescent="0.3">
      <c r="A9" s="260" t="str">
        <f>'[1]1. паспорт местоположение'!A9:C9</f>
        <v xml:space="preserve">                                    АО "Мобильные ГТЭС"                                                 </v>
      </c>
      <c r="B9" s="260"/>
      <c r="C9" s="260"/>
      <c r="D9" s="260"/>
      <c r="E9" s="260"/>
      <c r="F9" s="260"/>
      <c r="G9" s="260"/>
      <c r="H9" s="260"/>
      <c r="I9" s="260"/>
      <c r="J9" s="260"/>
      <c r="K9" s="260"/>
      <c r="L9" s="260"/>
    </row>
    <row r="10" spans="1:44" x14ac:dyDescent="0.25">
      <c r="A10" s="256" t="s">
        <v>9</v>
      </c>
      <c r="B10" s="256"/>
      <c r="C10" s="256"/>
      <c r="D10" s="256"/>
      <c r="E10" s="256"/>
      <c r="F10" s="256"/>
      <c r="G10" s="256"/>
      <c r="H10" s="256"/>
      <c r="I10" s="256"/>
      <c r="J10" s="256"/>
      <c r="K10" s="256"/>
      <c r="L10" s="256"/>
    </row>
    <row r="11" spans="1:44" ht="17.45" x14ac:dyDescent="0.3">
      <c r="A11" s="259"/>
      <c r="B11" s="259"/>
      <c r="C11" s="259"/>
      <c r="D11" s="259"/>
      <c r="E11" s="259"/>
      <c r="F11" s="259"/>
      <c r="G11" s="259"/>
      <c r="H11" s="259"/>
      <c r="I11" s="259"/>
      <c r="J11" s="259"/>
      <c r="K11" s="259"/>
      <c r="L11" s="259"/>
    </row>
    <row r="12" spans="1:44" ht="15.6" x14ac:dyDescent="0.3">
      <c r="A12" s="261" t="str">
        <f>'[1]1. паспорт местоположение'!A12:C12</f>
        <v xml:space="preserve"> _________________K_01                                       </v>
      </c>
      <c r="B12" s="261"/>
      <c r="C12" s="261"/>
      <c r="D12" s="261"/>
      <c r="E12" s="261"/>
      <c r="F12" s="261"/>
      <c r="G12" s="261"/>
      <c r="H12" s="261"/>
      <c r="I12" s="261"/>
      <c r="J12" s="261"/>
      <c r="K12" s="261"/>
      <c r="L12" s="261"/>
    </row>
    <row r="13" spans="1:44" x14ac:dyDescent="0.25">
      <c r="A13" s="256" t="s">
        <v>8</v>
      </c>
      <c r="B13" s="256"/>
      <c r="C13" s="256"/>
      <c r="D13" s="256"/>
      <c r="E13" s="256"/>
      <c r="F13" s="256"/>
      <c r="G13" s="256"/>
      <c r="H13" s="256"/>
      <c r="I13" s="256"/>
      <c r="J13" s="256"/>
      <c r="K13" s="256"/>
      <c r="L13" s="256"/>
    </row>
    <row r="14" spans="1:44" ht="18" x14ac:dyDescent="0.3">
      <c r="A14" s="267"/>
      <c r="B14" s="267"/>
      <c r="C14" s="267"/>
      <c r="D14" s="267"/>
      <c r="E14" s="267"/>
      <c r="F14" s="267"/>
      <c r="G14" s="267"/>
      <c r="H14" s="267"/>
      <c r="I14" s="267"/>
      <c r="J14" s="267"/>
      <c r="K14" s="267"/>
      <c r="L14" s="267"/>
    </row>
    <row r="15" spans="1:44" ht="15.6" x14ac:dyDescent="0.3">
      <c r="A15" s="260" t="str">
        <f>'[1]1. паспорт местоположение'!A15:C15</f>
        <v>Размещение дизельной электростанции на о. Шикотан, суммарной мощностью 6,5 МВт с топливным хозяйством</v>
      </c>
      <c r="B15" s="260"/>
      <c r="C15" s="260"/>
      <c r="D15" s="260"/>
      <c r="E15" s="260"/>
      <c r="F15" s="260"/>
      <c r="G15" s="260"/>
      <c r="H15" s="260"/>
      <c r="I15" s="260"/>
      <c r="J15" s="260"/>
      <c r="K15" s="260"/>
      <c r="L15" s="260"/>
    </row>
    <row r="16" spans="1:44" x14ac:dyDescent="0.25">
      <c r="A16" s="256" t="s">
        <v>7</v>
      </c>
      <c r="B16" s="256"/>
      <c r="C16" s="256"/>
      <c r="D16" s="256"/>
      <c r="E16" s="256"/>
      <c r="F16" s="256"/>
      <c r="G16" s="256"/>
      <c r="H16" s="256"/>
      <c r="I16" s="256"/>
      <c r="J16" s="256"/>
      <c r="K16" s="256"/>
      <c r="L16" s="256"/>
    </row>
    <row r="17" spans="1:12" ht="15.75" customHeight="1" x14ac:dyDescent="0.3">
      <c r="L17" s="246"/>
    </row>
    <row r="18" spans="1:12" ht="15.6" x14ac:dyDescent="0.3">
      <c r="K18" s="191"/>
    </row>
    <row r="19" spans="1:12" ht="15.75" customHeight="1" x14ac:dyDescent="0.25">
      <c r="A19" s="382" t="s">
        <v>464</v>
      </c>
      <c r="B19" s="382"/>
      <c r="C19" s="382"/>
      <c r="D19" s="382"/>
      <c r="E19" s="382"/>
      <c r="F19" s="382"/>
      <c r="G19" s="382"/>
      <c r="H19" s="382"/>
      <c r="I19" s="382"/>
      <c r="J19" s="382"/>
      <c r="K19" s="382"/>
      <c r="L19" s="382"/>
    </row>
    <row r="20" spans="1:12" ht="15.6" x14ac:dyDescent="0.3">
      <c r="A20" s="67"/>
      <c r="B20" s="67"/>
      <c r="C20" s="192"/>
      <c r="D20" s="192"/>
      <c r="E20" s="192"/>
      <c r="F20" s="192"/>
      <c r="G20" s="192"/>
      <c r="H20" s="192"/>
      <c r="I20" s="192"/>
      <c r="J20" s="192"/>
      <c r="K20" s="192"/>
      <c r="L20" s="192"/>
    </row>
    <row r="21" spans="1:12" ht="28.5" customHeight="1" x14ac:dyDescent="0.25">
      <c r="A21" s="372" t="s">
        <v>230</v>
      </c>
      <c r="B21" s="372" t="s">
        <v>229</v>
      </c>
      <c r="C21" s="378" t="s">
        <v>395</v>
      </c>
      <c r="D21" s="378"/>
      <c r="E21" s="378"/>
      <c r="F21" s="378"/>
      <c r="G21" s="378"/>
      <c r="H21" s="378"/>
      <c r="I21" s="373" t="s">
        <v>228</v>
      </c>
      <c r="J21" s="375" t="s">
        <v>397</v>
      </c>
      <c r="K21" s="372" t="s">
        <v>227</v>
      </c>
      <c r="L21" s="374" t="s">
        <v>396</v>
      </c>
    </row>
    <row r="22" spans="1:12" ht="58.5" customHeight="1" x14ac:dyDescent="0.25">
      <c r="A22" s="372"/>
      <c r="B22" s="372"/>
      <c r="C22" s="379" t="s">
        <v>3</v>
      </c>
      <c r="D22" s="379"/>
      <c r="E22" s="145"/>
      <c r="F22" s="146"/>
      <c r="G22" s="380" t="s">
        <v>2</v>
      </c>
      <c r="H22" s="381"/>
      <c r="I22" s="373"/>
      <c r="J22" s="376"/>
      <c r="K22" s="372"/>
      <c r="L22" s="374"/>
    </row>
    <row r="23" spans="1:12" ht="47.25" x14ac:dyDescent="0.25">
      <c r="A23" s="372"/>
      <c r="B23" s="372"/>
      <c r="C23" s="248" t="s">
        <v>226</v>
      </c>
      <c r="D23" s="248" t="s">
        <v>225</v>
      </c>
      <c r="E23" s="248" t="s">
        <v>226</v>
      </c>
      <c r="F23" s="248" t="s">
        <v>225</v>
      </c>
      <c r="G23" s="248" t="s">
        <v>226</v>
      </c>
      <c r="H23" s="248" t="s">
        <v>225</v>
      </c>
      <c r="I23" s="373"/>
      <c r="J23" s="377"/>
      <c r="K23" s="372"/>
      <c r="L23" s="374"/>
    </row>
    <row r="24" spans="1:12" ht="15.6" x14ac:dyDescent="0.3">
      <c r="A24" s="247">
        <v>1</v>
      </c>
      <c r="B24" s="247">
        <v>2</v>
      </c>
      <c r="C24" s="248">
        <v>3</v>
      </c>
      <c r="D24" s="248">
        <v>4</v>
      </c>
      <c r="E24" s="248">
        <v>5</v>
      </c>
      <c r="F24" s="248">
        <v>6</v>
      </c>
      <c r="G24" s="248">
        <v>7</v>
      </c>
      <c r="H24" s="248">
        <v>8</v>
      </c>
      <c r="I24" s="248">
        <v>9</v>
      </c>
      <c r="J24" s="248">
        <v>10</v>
      </c>
      <c r="K24" s="248">
        <v>11</v>
      </c>
      <c r="L24" s="248">
        <v>12</v>
      </c>
    </row>
    <row r="25" spans="1:12" x14ac:dyDescent="0.25">
      <c r="A25" s="193">
        <v>1</v>
      </c>
      <c r="B25" s="194" t="s">
        <v>224</v>
      </c>
      <c r="C25" s="194"/>
      <c r="D25" s="195"/>
      <c r="E25" s="195"/>
      <c r="F25" s="195"/>
      <c r="G25" s="195"/>
      <c r="H25" s="195"/>
      <c r="I25" s="195"/>
      <c r="J25" s="195"/>
      <c r="K25" s="196"/>
      <c r="L25" s="197"/>
    </row>
    <row r="26" spans="1:12" ht="126" x14ac:dyDescent="0.25">
      <c r="A26" s="193" t="s">
        <v>223</v>
      </c>
      <c r="B26" s="198" t="s">
        <v>402</v>
      </c>
      <c r="C26" s="195" t="s">
        <v>764</v>
      </c>
      <c r="D26" s="249">
        <v>43799</v>
      </c>
      <c r="E26" s="195" t="s">
        <v>509</v>
      </c>
      <c r="F26" s="195" t="s">
        <v>509</v>
      </c>
      <c r="G26" s="249">
        <v>43918</v>
      </c>
      <c r="H26" s="249">
        <v>44012</v>
      </c>
      <c r="I26" s="195">
        <v>50</v>
      </c>
      <c r="J26" s="195">
        <v>10</v>
      </c>
      <c r="K26" s="198" t="s">
        <v>765</v>
      </c>
      <c r="L26" s="196"/>
    </row>
    <row r="27" spans="1:12" s="199" customFormat="1" ht="39" customHeight="1" x14ac:dyDescent="0.25">
      <c r="A27" s="193" t="s">
        <v>222</v>
      </c>
      <c r="B27" s="198" t="s">
        <v>404</v>
      </c>
      <c r="C27" s="249">
        <v>43799</v>
      </c>
      <c r="D27" s="249">
        <v>43829</v>
      </c>
      <c r="E27" s="195" t="s">
        <v>509</v>
      </c>
      <c r="F27" s="195" t="s">
        <v>509</v>
      </c>
      <c r="G27" s="249">
        <v>44012</v>
      </c>
      <c r="H27" s="249">
        <v>44042</v>
      </c>
      <c r="I27" s="195">
        <v>0</v>
      </c>
      <c r="J27" s="195">
        <v>0</v>
      </c>
      <c r="K27" s="198" t="s">
        <v>766</v>
      </c>
      <c r="L27" s="196"/>
    </row>
    <row r="28" spans="1:12" s="199" customFormat="1" ht="70.5" customHeight="1" x14ac:dyDescent="0.25">
      <c r="A28" s="193" t="s">
        <v>403</v>
      </c>
      <c r="B28" s="198" t="s">
        <v>408</v>
      </c>
      <c r="C28" s="249">
        <v>43475</v>
      </c>
      <c r="D28" s="249">
        <v>43634</v>
      </c>
      <c r="E28" s="195" t="s">
        <v>509</v>
      </c>
      <c r="F28" s="195" t="s">
        <v>509</v>
      </c>
      <c r="G28" s="249">
        <v>43941</v>
      </c>
      <c r="H28" s="249">
        <v>44012</v>
      </c>
      <c r="I28" s="195">
        <v>100</v>
      </c>
      <c r="J28" s="195">
        <v>0</v>
      </c>
      <c r="K28" s="198" t="s">
        <v>744</v>
      </c>
      <c r="L28" s="196"/>
    </row>
    <row r="29" spans="1:12" s="199" customFormat="1" ht="54" customHeight="1" x14ac:dyDescent="0.25">
      <c r="A29" s="193" t="s">
        <v>221</v>
      </c>
      <c r="B29" s="198" t="s">
        <v>407</v>
      </c>
      <c r="C29" s="249">
        <v>43475</v>
      </c>
      <c r="D29" s="249">
        <v>43634</v>
      </c>
      <c r="E29" s="195" t="s">
        <v>509</v>
      </c>
      <c r="F29" s="195" t="s">
        <v>509</v>
      </c>
      <c r="G29" s="249">
        <v>43941</v>
      </c>
      <c r="H29" s="249">
        <v>44012</v>
      </c>
      <c r="I29" s="195">
        <v>100</v>
      </c>
      <c r="J29" s="195">
        <v>0</v>
      </c>
      <c r="K29" s="198" t="s">
        <v>745</v>
      </c>
      <c r="L29" s="196"/>
    </row>
    <row r="30" spans="1:12" s="199" customFormat="1" ht="78.75" x14ac:dyDescent="0.25">
      <c r="A30" s="193" t="s">
        <v>220</v>
      </c>
      <c r="B30" s="198" t="s">
        <v>409</v>
      </c>
      <c r="C30" s="249">
        <v>43475</v>
      </c>
      <c r="D30" s="249">
        <v>43609</v>
      </c>
      <c r="E30" s="195" t="s">
        <v>509</v>
      </c>
      <c r="F30" s="195" t="s">
        <v>509</v>
      </c>
      <c r="G30" s="249">
        <v>43941</v>
      </c>
      <c r="H30" s="249">
        <v>44012</v>
      </c>
      <c r="I30" s="195">
        <v>100</v>
      </c>
      <c r="J30" s="195">
        <v>10</v>
      </c>
      <c r="K30" s="198" t="s">
        <v>760</v>
      </c>
      <c r="L30" s="196"/>
    </row>
    <row r="31" spans="1:12" s="199" customFormat="1" ht="37.5" customHeight="1" x14ac:dyDescent="0.25">
      <c r="A31" s="193" t="s">
        <v>219</v>
      </c>
      <c r="B31" s="200" t="s">
        <v>405</v>
      </c>
      <c r="C31" s="249">
        <v>43539</v>
      </c>
      <c r="D31" s="249">
        <v>43539</v>
      </c>
      <c r="E31" s="195"/>
      <c r="F31" s="195"/>
      <c r="G31" s="249">
        <v>43539</v>
      </c>
      <c r="H31" s="249">
        <v>43539</v>
      </c>
      <c r="I31" s="195">
        <v>100</v>
      </c>
      <c r="J31" s="195">
        <v>100</v>
      </c>
      <c r="K31" s="196" t="s">
        <v>746</v>
      </c>
      <c r="L31" s="196"/>
    </row>
    <row r="32" spans="1:12" s="199" customFormat="1" ht="47.25" x14ac:dyDescent="0.25">
      <c r="A32" s="193" t="s">
        <v>217</v>
      </c>
      <c r="B32" s="200" t="s">
        <v>410</v>
      </c>
      <c r="C32" s="249">
        <v>43570</v>
      </c>
      <c r="D32" s="249">
        <v>43616</v>
      </c>
      <c r="E32" s="195"/>
      <c r="F32" s="195"/>
      <c r="G32" s="249">
        <v>43922</v>
      </c>
      <c r="H32" s="249">
        <v>43992</v>
      </c>
      <c r="I32" s="195">
        <v>80</v>
      </c>
      <c r="J32" s="195">
        <v>0</v>
      </c>
      <c r="K32" s="201" t="s">
        <v>747</v>
      </c>
      <c r="L32" s="196"/>
    </row>
    <row r="33" spans="1:12" s="199" customFormat="1" ht="47.25" x14ac:dyDescent="0.25">
      <c r="A33" s="193" t="s">
        <v>421</v>
      </c>
      <c r="B33" s="200" t="s">
        <v>336</v>
      </c>
      <c r="C33" s="249">
        <v>43616</v>
      </c>
      <c r="D33" s="249">
        <v>43708</v>
      </c>
      <c r="E33" s="195"/>
      <c r="F33" s="195"/>
      <c r="G33" s="249">
        <v>44013</v>
      </c>
      <c r="H33" s="249">
        <v>44105</v>
      </c>
      <c r="I33" s="195">
        <v>0</v>
      </c>
      <c r="J33" s="195">
        <v>0</v>
      </c>
      <c r="K33" s="201" t="s">
        <v>748</v>
      </c>
      <c r="L33" s="196"/>
    </row>
    <row r="34" spans="1:12" s="199" customFormat="1" ht="84.6" customHeight="1" x14ac:dyDescent="0.25">
      <c r="A34" s="193" t="s">
        <v>422</v>
      </c>
      <c r="B34" s="200" t="s">
        <v>414</v>
      </c>
      <c r="C34" s="189" t="s">
        <v>503</v>
      </c>
      <c r="D34" s="189" t="s">
        <v>503</v>
      </c>
      <c r="E34" s="189" t="s">
        <v>503</v>
      </c>
      <c r="F34" s="189" t="s">
        <v>503</v>
      </c>
      <c r="G34" s="189" t="s">
        <v>503</v>
      </c>
      <c r="H34" s="189" t="s">
        <v>503</v>
      </c>
      <c r="I34" s="195" t="s">
        <v>518</v>
      </c>
      <c r="J34" s="195" t="s">
        <v>518</v>
      </c>
      <c r="K34" s="201" t="s">
        <v>749</v>
      </c>
      <c r="L34" s="196"/>
    </row>
    <row r="35" spans="1:12" s="199" customFormat="1" ht="49.5" customHeight="1" x14ac:dyDescent="0.25">
      <c r="A35" s="193" t="s">
        <v>423</v>
      </c>
      <c r="B35" s="200" t="s">
        <v>218</v>
      </c>
      <c r="C35" s="249">
        <v>43708</v>
      </c>
      <c r="D35" s="249">
        <v>43708</v>
      </c>
      <c r="E35" s="201"/>
      <c r="F35" s="201"/>
      <c r="G35" s="249">
        <v>44105</v>
      </c>
      <c r="H35" s="249">
        <v>44105</v>
      </c>
      <c r="I35" s="195">
        <v>0</v>
      </c>
      <c r="J35" s="195">
        <v>0</v>
      </c>
      <c r="K35" s="201" t="s">
        <v>767</v>
      </c>
      <c r="L35" s="196"/>
    </row>
    <row r="36" spans="1:12" ht="47.25" x14ac:dyDescent="0.25">
      <c r="A36" s="193" t="s">
        <v>424</v>
      </c>
      <c r="B36" s="200" t="s">
        <v>406</v>
      </c>
      <c r="C36" s="249">
        <v>43708</v>
      </c>
      <c r="D36" s="249">
        <v>43738</v>
      </c>
      <c r="E36" s="202"/>
      <c r="F36" s="203"/>
      <c r="G36" s="249">
        <v>44105</v>
      </c>
      <c r="H36" s="249">
        <v>44119</v>
      </c>
      <c r="I36" s="195">
        <v>0</v>
      </c>
      <c r="J36" s="195">
        <v>0</v>
      </c>
      <c r="K36" s="201" t="s">
        <v>750</v>
      </c>
      <c r="L36" s="196"/>
    </row>
    <row r="37" spans="1:12" ht="47.25" x14ac:dyDescent="0.25">
      <c r="A37" s="193" t="s">
        <v>425</v>
      </c>
      <c r="B37" s="200" t="s">
        <v>216</v>
      </c>
      <c r="C37" s="249">
        <v>43708</v>
      </c>
      <c r="D37" s="249">
        <v>43738</v>
      </c>
      <c r="E37" s="202"/>
      <c r="F37" s="203"/>
      <c r="G37" s="249">
        <v>44105</v>
      </c>
      <c r="H37" s="249">
        <v>44136</v>
      </c>
      <c r="I37" s="195">
        <v>0</v>
      </c>
      <c r="J37" s="195">
        <v>0</v>
      </c>
      <c r="K37" s="201" t="s">
        <v>751</v>
      </c>
      <c r="L37" s="196"/>
    </row>
    <row r="38" spans="1:12" x14ac:dyDescent="0.25">
      <c r="A38" s="193" t="s">
        <v>426</v>
      </c>
      <c r="B38" s="194" t="s">
        <v>215</v>
      </c>
      <c r="C38" s="82"/>
      <c r="D38" s="196"/>
      <c r="E38" s="196"/>
      <c r="F38" s="196"/>
      <c r="G38" s="196"/>
      <c r="H38" s="196"/>
      <c r="I38" s="196"/>
      <c r="J38" s="196"/>
      <c r="K38" s="196"/>
      <c r="L38" s="196"/>
    </row>
    <row r="39" spans="1:12" ht="79.900000000000006" customHeight="1" x14ac:dyDescent="0.25">
      <c r="A39" s="193">
        <v>2</v>
      </c>
      <c r="B39" s="200" t="s">
        <v>411</v>
      </c>
      <c r="C39" s="189" t="s">
        <v>503</v>
      </c>
      <c r="D39" s="189" t="s">
        <v>503</v>
      </c>
      <c r="E39" s="189" t="s">
        <v>503</v>
      </c>
      <c r="F39" s="189" t="s">
        <v>503</v>
      </c>
      <c r="G39" s="189" t="s">
        <v>503</v>
      </c>
      <c r="H39" s="189" t="s">
        <v>503</v>
      </c>
      <c r="I39" s="189" t="s">
        <v>503</v>
      </c>
      <c r="J39" s="189" t="s">
        <v>503</v>
      </c>
      <c r="K39" s="200" t="s">
        <v>752</v>
      </c>
      <c r="L39" s="196"/>
    </row>
    <row r="40" spans="1:12" ht="204.75" x14ac:dyDescent="0.25">
      <c r="A40" s="193" t="s">
        <v>214</v>
      </c>
      <c r="B40" s="200" t="s">
        <v>413</v>
      </c>
      <c r="C40" s="249">
        <v>43678</v>
      </c>
      <c r="D40" s="249">
        <v>43830</v>
      </c>
      <c r="E40" s="195" t="s">
        <v>509</v>
      </c>
      <c r="F40" s="195" t="s">
        <v>509</v>
      </c>
      <c r="G40" s="249">
        <v>43920</v>
      </c>
      <c r="H40" s="249">
        <v>44013</v>
      </c>
      <c r="I40" s="195">
        <v>30</v>
      </c>
      <c r="J40" s="195">
        <v>5</v>
      </c>
      <c r="K40" s="200" t="s">
        <v>753</v>
      </c>
      <c r="L40" s="196"/>
    </row>
    <row r="41" spans="1:12" ht="78.75" x14ac:dyDescent="0.25">
      <c r="A41" s="193" t="s">
        <v>213</v>
      </c>
      <c r="B41" s="194" t="s">
        <v>495</v>
      </c>
      <c r="C41" s="249">
        <v>43475</v>
      </c>
      <c r="D41" s="249">
        <v>43738</v>
      </c>
      <c r="E41" s="195" t="s">
        <v>509</v>
      </c>
      <c r="F41" s="195" t="s">
        <v>509</v>
      </c>
      <c r="G41" s="249">
        <v>43951</v>
      </c>
      <c r="H41" s="249">
        <v>44196</v>
      </c>
      <c r="I41" s="195">
        <v>0</v>
      </c>
      <c r="J41" s="195">
        <v>0</v>
      </c>
      <c r="K41" s="200" t="s">
        <v>754</v>
      </c>
      <c r="L41" s="196"/>
    </row>
    <row r="42" spans="1:12" ht="204.75" x14ac:dyDescent="0.25">
      <c r="A42" s="193">
        <v>3</v>
      </c>
      <c r="B42" s="200" t="s">
        <v>412</v>
      </c>
      <c r="C42" s="249">
        <v>43475</v>
      </c>
      <c r="D42" s="249">
        <v>43615</v>
      </c>
      <c r="E42" s="195" t="s">
        <v>509</v>
      </c>
      <c r="F42" s="195" t="s">
        <v>509</v>
      </c>
      <c r="G42" s="249">
        <v>43951</v>
      </c>
      <c r="H42" s="249">
        <v>44073</v>
      </c>
      <c r="I42" s="195">
        <v>10</v>
      </c>
      <c r="J42" s="195">
        <v>0</v>
      </c>
      <c r="K42" s="250" t="s">
        <v>768</v>
      </c>
      <c r="L42" s="196"/>
    </row>
    <row r="43" spans="1:12" ht="126" x14ac:dyDescent="0.25">
      <c r="A43" s="193" t="s">
        <v>212</v>
      </c>
      <c r="B43" s="200" t="s">
        <v>210</v>
      </c>
      <c r="C43" s="249">
        <v>43554</v>
      </c>
      <c r="D43" s="249">
        <v>43615</v>
      </c>
      <c r="E43" s="195" t="s">
        <v>509</v>
      </c>
      <c r="F43" s="195" t="s">
        <v>509</v>
      </c>
      <c r="G43" s="249">
        <v>43951</v>
      </c>
      <c r="H43" s="249">
        <v>44073</v>
      </c>
      <c r="I43" s="195">
        <v>10</v>
      </c>
      <c r="J43" s="195">
        <v>0</v>
      </c>
      <c r="K43" s="200" t="s">
        <v>755</v>
      </c>
      <c r="L43" s="196"/>
    </row>
    <row r="44" spans="1:12" ht="63" x14ac:dyDescent="0.25">
      <c r="A44" s="193" t="s">
        <v>211</v>
      </c>
      <c r="B44" s="200" t="s">
        <v>208</v>
      </c>
      <c r="C44" s="249">
        <v>43615</v>
      </c>
      <c r="D44" s="249">
        <v>43738</v>
      </c>
      <c r="E44" s="195" t="s">
        <v>509</v>
      </c>
      <c r="F44" s="195" t="s">
        <v>509</v>
      </c>
      <c r="G44" s="249">
        <v>44073</v>
      </c>
      <c r="H44" s="249">
        <v>44136</v>
      </c>
      <c r="I44" s="195">
        <v>0</v>
      </c>
      <c r="J44" s="195">
        <v>0</v>
      </c>
      <c r="K44" s="250" t="s">
        <v>769</v>
      </c>
      <c r="L44" s="196"/>
    </row>
    <row r="45" spans="1:12" ht="90.75" customHeight="1" x14ac:dyDescent="0.25">
      <c r="A45" s="193" t="s">
        <v>209</v>
      </c>
      <c r="B45" s="200" t="s">
        <v>417</v>
      </c>
      <c r="C45" s="249">
        <v>43738</v>
      </c>
      <c r="D45" s="249">
        <v>43753</v>
      </c>
      <c r="E45" s="195" t="s">
        <v>509</v>
      </c>
      <c r="F45" s="195" t="s">
        <v>509</v>
      </c>
      <c r="G45" s="249">
        <v>44136</v>
      </c>
      <c r="H45" s="249">
        <v>44149</v>
      </c>
      <c r="I45" s="195">
        <v>0</v>
      </c>
      <c r="J45" s="195">
        <v>0</v>
      </c>
      <c r="K45" s="250" t="s">
        <v>756</v>
      </c>
      <c r="L45" s="196"/>
    </row>
    <row r="46" spans="1:12" ht="167.25" customHeight="1" x14ac:dyDescent="0.25">
      <c r="A46" s="193" t="s">
        <v>207</v>
      </c>
      <c r="B46" s="200" t="s">
        <v>415</v>
      </c>
      <c r="C46" s="249">
        <v>43753</v>
      </c>
      <c r="D46" s="249">
        <v>43754</v>
      </c>
      <c r="E46" s="195" t="s">
        <v>509</v>
      </c>
      <c r="F46" s="195" t="s">
        <v>509</v>
      </c>
      <c r="G46" s="249">
        <v>44149</v>
      </c>
      <c r="H46" s="249">
        <v>44150</v>
      </c>
      <c r="I46" s="195">
        <v>0</v>
      </c>
      <c r="J46" s="195">
        <v>0</v>
      </c>
      <c r="K46" s="250" t="s">
        <v>770</v>
      </c>
      <c r="L46" s="196"/>
    </row>
    <row r="47" spans="1:12" ht="30.75" customHeight="1" x14ac:dyDescent="0.25">
      <c r="A47" s="193" t="s">
        <v>205</v>
      </c>
      <c r="B47" s="200" t="s">
        <v>206</v>
      </c>
      <c r="C47" s="249">
        <v>43754</v>
      </c>
      <c r="D47" s="249">
        <v>43770</v>
      </c>
      <c r="E47" s="195" t="s">
        <v>509</v>
      </c>
      <c r="F47" s="195" t="s">
        <v>509</v>
      </c>
      <c r="G47" s="249">
        <v>44150</v>
      </c>
      <c r="H47" s="249">
        <v>44166</v>
      </c>
      <c r="I47" s="195">
        <v>0</v>
      </c>
      <c r="J47" s="195">
        <v>0</v>
      </c>
      <c r="K47" s="196"/>
      <c r="L47" s="196"/>
    </row>
    <row r="48" spans="1:12" ht="37.5" customHeight="1" x14ac:dyDescent="0.25">
      <c r="A48" s="193" t="s">
        <v>427</v>
      </c>
      <c r="B48" s="194" t="s">
        <v>204</v>
      </c>
      <c r="C48" s="249">
        <v>43770</v>
      </c>
      <c r="D48" s="249">
        <v>43776</v>
      </c>
      <c r="E48" s="195" t="s">
        <v>509</v>
      </c>
      <c r="F48" s="195" t="s">
        <v>509</v>
      </c>
      <c r="G48" s="251">
        <v>44166</v>
      </c>
      <c r="H48" s="249">
        <v>44173</v>
      </c>
      <c r="I48" s="195">
        <v>0</v>
      </c>
      <c r="J48" s="195">
        <v>0</v>
      </c>
      <c r="K48" s="196"/>
      <c r="L48" s="196"/>
    </row>
    <row r="49" spans="1:12" ht="35.25" customHeight="1" x14ac:dyDescent="0.25">
      <c r="A49" s="193">
        <v>4</v>
      </c>
      <c r="B49" s="200" t="s">
        <v>202</v>
      </c>
      <c r="C49" s="249">
        <v>43776</v>
      </c>
      <c r="D49" s="249">
        <v>43778</v>
      </c>
      <c r="E49" s="195" t="s">
        <v>509</v>
      </c>
      <c r="F49" s="195" t="s">
        <v>509</v>
      </c>
      <c r="G49" s="249">
        <v>44173</v>
      </c>
      <c r="H49" s="249">
        <v>44175</v>
      </c>
      <c r="I49" s="195">
        <v>0</v>
      </c>
      <c r="J49" s="195">
        <v>0</v>
      </c>
      <c r="K49" s="196"/>
      <c r="L49" s="196"/>
    </row>
    <row r="50" spans="1:12" ht="86.25" customHeight="1" x14ac:dyDescent="0.25">
      <c r="A50" s="193" t="s">
        <v>203</v>
      </c>
      <c r="B50" s="200" t="s">
        <v>416</v>
      </c>
      <c r="C50" s="189" t="s">
        <v>503</v>
      </c>
      <c r="D50" s="189" t="s">
        <v>503</v>
      </c>
      <c r="E50" s="189" t="s">
        <v>503</v>
      </c>
      <c r="F50" s="189" t="s">
        <v>503</v>
      </c>
      <c r="G50" s="189" t="s">
        <v>503</v>
      </c>
      <c r="H50" s="189" t="s">
        <v>503</v>
      </c>
      <c r="I50" s="195" t="s">
        <v>518</v>
      </c>
      <c r="J50" s="195" t="s">
        <v>518</v>
      </c>
      <c r="K50" s="196" t="s">
        <v>757</v>
      </c>
      <c r="L50" s="196"/>
    </row>
    <row r="51" spans="1:12" ht="77.25" customHeight="1" x14ac:dyDescent="0.25">
      <c r="A51" s="193" t="s">
        <v>201</v>
      </c>
      <c r="B51" s="200" t="s">
        <v>418</v>
      </c>
      <c r="C51" s="249">
        <v>43778</v>
      </c>
      <c r="D51" s="249">
        <v>43780</v>
      </c>
      <c r="E51" s="195" t="s">
        <v>509</v>
      </c>
      <c r="F51" s="195" t="s">
        <v>509</v>
      </c>
      <c r="G51" s="252">
        <v>44175</v>
      </c>
      <c r="H51" s="252">
        <v>44177</v>
      </c>
      <c r="I51" s="195">
        <v>0</v>
      </c>
      <c r="J51" s="195">
        <v>0</v>
      </c>
      <c r="K51" s="250" t="s">
        <v>771</v>
      </c>
      <c r="L51" s="196"/>
    </row>
    <row r="52" spans="1:12" ht="71.25" customHeight="1" x14ac:dyDescent="0.25">
      <c r="A52" s="193" t="s">
        <v>199</v>
      </c>
      <c r="B52" s="200" t="s">
        <v>200</v>
      </c>
      <c r="C52" s="249">
        <v>43780</v>
      </c>
      <c r="D52" s="249">
        <v>43781</v>
      </c>
      <c r="E52" s="195" t="s">
        <v>509</v>
      </c>
      <c r="F52" s="195" t="s">
        <v>509</v>
      </c>
      <c r="G52" s="252">
        <v>44177</v>
      </c>
      <c r="H52" s="252">
        <v>44178</v>
      </c>
      <c r="I52" s="195">
        <v>0</v>
      </c>
      <c r="J52" s="195">
        <v>0</v>
      </c>
      <c r="K52" s="196"/>
      <c r="L52" s="196"/>
    </row>
    <row r="53" spans="1:12" ht="48" customHeight="1" x14ac:dyDescent="0.25">
      <c r="A53" s="193" t="s">
        <v>197</v>
      </c>
      <c r="B53" s="204" t="s">
        <v>419</v>
      </c>
      <c r="C53" s="249"/>
      <c r="D53" s="249"/>
      <c r="E53" s="195"/>
      <c r="F53" s="195"/>
      <c r="G53" s="252"/>
      <c r="H53" s="252"/>
      <c r="I53" s="195">
        <v>0</v>
      </c>
      <c r="J53" s="195">
        <v>0</v>
      </c>
      <c r="K53" s="250" t="s">
        <v>758</v>
      </c>
      <c r="L53" s="196"/>
    </row>
    <row r="54" spans="1:12" ht="46.5" customHeight="1" x14ac:dyDescent="0.25">
      <c r="A54" s="193" t="s">
        <v>420</v>
      </c>
      <c r="B54" s="200" t="s">
        <v>198</v>
      </c>
      <c r="C54" s="249">
        <v>43783</v>
      </c>
      <c r="D54" s="249">
        <v>43799</v>
      </c>
      <c r="E54" s="195" t="s">
        <v>509</v>
      </c>
      <c r="F54" s="195" t="s">
        <v>509</v>
      </c>
      <c r="G54" s="249">
        <v>44180</v>
      </c>
      <c r="H54" s="249">
        <v>44196</v>
      </c>
      <c r="I54" s="195">
        <v>0</v>
      </c>
      <c r="J54" s="195">
        <v>0</v>
      </c>
      <c r="K54" s="250" t="s">
        <v>771</v>
      </c>
      <c r="L54" s="196"/>
    </row>
    <row r="55" spans="1:12" ht="46.5" customHeight="1" x14ac:dyDescent="0.25">
      <c r="A55" s="193" t="s">
        <v>420</v>
      </c>
      <c r="B55" s="200" t="s">
        <v>198</v>
      </c>
      <c r="C55" s="249">
        <v>43783</v>
      </c>
      <c r="D55" s="249">
        <v>43799</v>
      </c>
      <c r="E55" s="195" t="s">
        <v>509</v>
      </c>
      <c r="F55" s="195" t="s">
        <v>509</v>
      </c>
      <c r="G55" s="249">
        <v>44423</v>
      </c>
      <c r="H55" s="249">
        <v>44439</v>
      </c>
      <c r="I55" s="195">
        <v>0</v>
      </c>
      <c r="J55" s="195">
        <v>0</v>
      </c>
      <c r="K55" s="250" t="s">
        <v>774</v>
      </c>
      <c r="L55" s="196"/>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 ПС_СТЗ</vt:lpstr>
      <vt:lpstr>3.2 паспорт Техсостояние ЛЭП</vt:lpstr>
      <vt:lpstr>3.3 паспорт описание</vt:lpstr>
      <vt:lpstr>3.4. Паспорт надежность</vt:lpstr>
      <vt:lpstr>4. паспортбюджет</vt:lpstr>
      <vt:lpstr>5. анализ эконом эфф_ФЭС</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 ПС_СТЗ'!Область_печати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Анна Александровна Меркульева</cp:lastModifiedBy>
  <cp:lastPrinted>2019-09-27T11:51:00Z</cp:lastPrinted>
  <dcterms:created xsi:type="dcterms:W3CDTF">2015-08-16T15:31:05Z</dcterms:created>
  <dcterms:modified xsi:type="dcterms:W3CDTF">2020-04-09T14:45:52Z</dcterms:modified>
</cp:coreProperties>
</file>