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2020 кВтч" sheetId="4" r:id="rId1"/>
    <sheet name="2021 кВтч (2)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O8" i="5" s="1"/>
  <c r="F8" i="5"/>
  <c r="G8" i="5"/>
  <c r="H8" i="5"/>
  <c r="I8" i="5"/>
  <c r="J8" i="5"/>
  <c r="K8" i="5"/>
  <c r="L8" i="5"/>
  <c r="M8" i="5"/>
  <c r="N8" i="5"/>
  <c r="C8" i="5"/>
  <c r="C15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21" i="5" l="1"/>
  <c r="O9" i="5"/>
  <c r="L21" i="4"/>
  <c r="M9" i="4" l="1"/>
  <c r="N9" i="4"/>
  <c r="L9" i="4" l="1"/>
  <c r="O24" i="4" l="1"/>
  <c r="O23" i="4"/>
  <c r="O22" i="4"/>
  <c r="N21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<sst xmlns="http://schemas.openxmlformats.org/spreadsheetml/2006/main" count="152" uniqueCount="30">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</sst>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zoomScale="85" zoomScaleNormal="85" workbookViewId="0">
      <selection activeCell="B30" sqref="B30:O30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6"/>
      <c r="C2" s="6"/>
      <c r="D2" s="6"/>
      <c r="E2" s="13" t="s">
        <v>26</v>
      </c>
      <c r="F2" s="13"/>
      <c r="G2" s="13"/>
      <c r="H2" s="13"/>
      <c r="I2" s="6"/>
      <c r="J2" s="6"/>
      <c r="K2" s="6"/>
      <c r="L2" s="6"/>
      <c r="M2" s="6"/>
    </row>
    <row r="3" spans="1:16" x14ac:dyDescent="0.25">
      <c r="B3" s="6"/>
      <c r="C3" s="6"/>
      <c r="D3" s="6"/>
      <c r="E3" s="13" t="s">
        <v>23</v>
      </c>
      <c r="F3" s="13"/>
      <c r="G3" s="13"/>
      <c r="H3" s="13"/>
      <c r="I3" s="6"/>
      <c r="J3" s="6"/>
      <c r="K3" s="6"/>
      <c r="L3" s="6"/>
      <c r="M3" s="6"/>
    </row>
    <row r="4" spans="1:16" x14ac:dyDescent="0.25">
      <c r="A4" s="13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6" x14ac:dyDescent="0.25">
      <c r="B5" s="6"/>
      <c r="C5" s="6"/>
      <c r="D5" s="6"/>
      <c r="E5" s="6"/>
      <c r="F5" s="14" t="s">
        <v>24</v>
      </c>
      <c r="G5" s="15"/>
      <c r="H5" s="6"/>
      <c r="I5" s="6"/>
      <c r="J5" s="6"/>
      <c r="K5" s="6"/>
      <c r="L5" s="6"/>
      <c r="M5" s="6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6"/>
    </row>
    <row r="8" spans="1:16" x14ac:dyDescent="0.25">
      <c r="A8" s="18" t="s">
        <v>15</v>
      </c>
      <c r="B8" s="18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>
        <v>2864.0450000000001</v>
      </c>
      <c r="N8" s="2">
        <v>3023.1750000000002</v>
      </c>
      <c r="O8" s="2">
        <f>SUM(C8:N8)</f>
        <v>8658.4220000000005</v>
      </c>
      <c r="P8" s="7"/>
    </row>
    <row r="9" spans="1:16" x14ac:dyDescent="0.25">
      <c r="A9" s="16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>
        <f t="shared" ref="M9:N9" si="0">M8-M10</f>
        <v>979.50700000000006</v>
      </c>
      <c r="N9" s="2">
        <f t="shared" si="0"/>
        <v>1084.7680000000003</v>
      </c>
      <c r="O9" s="2">
        <f t="shared" ref="O9:O10" si="1">SUM(C9:N9)</f>
        <v>3171.768</v>
      </c>
    </row>
    <row r="10" spans="1:16" ht="14.25" customHeight="1" x14ac:dyDescent="0.25">
      <c r="A10" s="16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>
        <v>1884.538</v>
      </c>
      <c r="N10" s="2">
        <v>1938.4069999999999</v>
      </c>
      <c r="O10" s="2">
        <f t="shared" si="1"/>
        <v>5486.6540000000005</v>
      </c>
    </row>
    <row r="11" spans="1:16" x14ac:dyDescent="0.25">
      <c r="A11" s="16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>
        <v>1018.19</v>
      </c>
      <c r="N11" s="2">
        <v>1054.1690000000001</v>
      </c>
      <c r="O11" s="2">
        <f>SUM(C11:N11)</f>
        <v>2974.4630000000002</v>
      </c>
    </row>
    <row r="12" spans="1:16" x14ac:dyDescent="0.25">
      <c r="A12" s="16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>
        <v>4.4000000000000004</v>
      </c>
      <c r="N12" s="8">
        <v>4.4000000000000004</v>
      </c>
      <c r="O12" s="1"/>
    </row>
    <row r="13" spans="1:16" x14ac:dyDescent="0.25">
      <c r="A13" s="16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6"/>
      <c r="C16" s="6"/>
      <c r="D16" s="6"/>
      <c r="E16" s="13"/>
      <c r="F16" s="13"/>
      <c r="G16" s="13"/>
      <c r="H16" s="13"/>
      <c r="I16" s="6"/>
      <c r="J16" s="6"/>
      <c r="K16" s="6"/>
      <c r="L16" s="6"/>
      <c r="M16" s="6"/>
    </row>
    <row r="17" spans="1:15" x14ac:dyDescent="0.25">
      <c r="A17" s="13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B18" s="6"/>
      <c r="C18" s="6"/>
      <c r="D18" s="6"/>
      <c r="E18" s="6"/>
      <c r="F18" s="14" t="s">
        <v>24</v>
      </c>
      <c r="G18" s="15"/>
      <c r="H18" s="6"/>
      <c r="I18" s="6"/>
      <c r="J18" s="6"/>
      <c r="K18" s="6"/>
      <c r="L18" s="6"/>
      <c r="M18" s="6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6"/>
    </row>
    <row r="21" spans="1:15" x14ac:dyDescent="0.25">
      <c r="A21" s="18" t="s">
        <v>15</v>
      </c>
      <c r="B21" s="18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>
        <f t="shared" ref="M21:N21" si="2">M22+M23</f>
        <v>162.44</v>
      </c>
      <c r="N21" s="2">
        <f t="shared" si="2"/>
        <v>236.43899999999999</v>
      </c>
      <c r="O21" s="2">
        <f>SUM(C21:N21)</f>
        <v>541.92200000000003</v>
      </c>
    </row>
    <row r="22" spans="1:15" x14ac:dyDescent="0.25">
      <c r="A22" s="16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>
        <v>0</v>
      </c>
      <c r="O22" s="2">
        <f t="shared" ref="O22:O23" si="3">SUM(C22:N22)</f>
        <v>0</v>
      </c>
    </row>
    <row r="23" spans="1:15" x14ac:dyDescent="0.25">
      <c r="A23" s="16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>
        <v>162.44</v>
      </c>
      <c r="N23" s="2">
        <v>236.43899999999999</v>
      </c>
      <c r="O23" s="2">
        <f t="shared" si="3"/>
        <v>541.92200000000003</v>
      </c>
    </row>
    <row r="24" spans="1:15" x14ac:dyDescent="0.25">
      <c r="A24" s="16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>
        <v>67.608999999999995</v>
      </c>
      <c r="N24" s="2">
        <v>79.872</v>
      </c>
      <c r="O24" s="2">
        <f>SUM(C24:N24)</f>
        <v>214.03699999999998</v>
      </c>
    </row>
    <row r="25" spans="1:15" x14ac:dyDescent="0.25">
      <c r="A25" s="16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>
        <v>4.4000000000000004</v>
      </c>
      <c r="N25" s="8">
        <v>4.4000000000000004</v>
      </c>
      <c r="O25" s="1"/>
    </row>
    <row r="26" spans="1:15" x14ac:dyDescent="0.25">
      <c r="A26" s="16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  <mergeCell ref="E2:H2"/>
    <mergeCell ref="E3:H3"/>
    <mergeCell ref="F5:G5"/>
    <mergeCell ref="A6:B7"/>
    <mergeCell ref="C6:N6"/>
    <mergeCell ref="A4:O4"/>
    <mergeCell ref="O6:O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E39" sqref="E39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12"/>
      <c r="C2" s="12"/>
      <c r="D2" s="12"/>
      <c r="E2" s="13" t="s">
        <v>26</v>
      </c>
      <c r="F2" s="13"/>
      <c r="G2" s="13"/>
      <c r="H2" s="13"/>
      <c r="I2" s="12"/>
      <c r="J2" s="12"/>
      <c r="K2" s="12"/>
      <c r="L2" s="12"/>
      <c r="M2" s="12"/>
    </row>
    <row r="3" spans="1:16" x14ac:dyDescent="0.25">
      <c r="B3" s="12"/>
      <c r="C3" s="12"/>
      <c r="D3" s="12"/>
      <c r="E3" s="13" t="s">
        <v>23</v>
      </c>
      <c r="F3" s="13"/>
      <c r="G3" s="13"/>
      <c r="H3" s="13"/>
      <c r="I3" s="12"/>
      <c r="J3" s="12"/>
      <c r="K3" s="12"/>
      <c r="L3" s="12"/>
      <c r="M3" s="12"/>
    </row>
    <row r="4" spans="1:16" x14ac:dyDescent="0.25">
      <c r="A4" s="13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6" x14ac:dyDescent="0.25">
      <c r="B5" s="12"/>
      <c r="C5" s="12"/>
      <c r="D5" s="12"/>
      <c r="E5" s="12"/>
      <c r="F5" s="14" t="s">
        <v>29</v>
      </c>
      <c r="G5" s="15"/>
      <c r="H5" s="12"/>
      <c r="I5" s="12"/>
      <c r="J5" s="12"/>
      <c r="K5" s="12"/>
      <c r="L5" s="12"/>
      <c r="M5" s="12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11</v>
      </c>
      <c r="O7" s="16"/>
    </row>
    <row r="8" spans="1:16" x14ac:dyDescent="0.25">
      <c r="A8" s="18" t="s">
        <v>15</v>
      </c>
      <c r="B8" s="18"/>
      <c r="C8" s="2">
        <f>C9+C10</f>
        <v>3977.884</v>
      </c>
      <c r="D8" s="2">
        <f t="shared" ref="D8:N8" si="0">D9+D10</f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>SUM(C8:N8)</f>
        <v>3977.884</v>
      </c>
      <c r="P8" s="7"/>
    </row>
    <row r="9" spans="1:16" x14ac:dyDescent="0.25">
      <c r="A9" s="16" t="s">
        <v>16</v>
      </c>
      <c r="B9" s="11" t="s">
        <v>17</v>
      </c>
      <c r="C9" s="2">
        <v>1213.876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ref="O9:O10" si="1">SUM(C9:N9)</f>
        <v>1213.876</v>
      </c>
    </row>
    <row r="10" spans="1:16" ht="14.25" customHeight="1" x14ac:dyDescent="0.25">
      <c r="A10" s="16"/>
      <c r="B10" s="11" t="s">
        <v>18</v>
      </c>
      <c r="C10" s="2">
        <v>2764.0079999999998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1"/>
        <v>2764.0079999999998</v>
      </c>
    </row>
    <row r="11" spans="1:16" x14ac:dyDescent="0.25">
      <c r="A11" s="16" t="s">
        <v>19</v>
      </c>
      <c r="B11" s="11" t="s">
        <v>20</v>
      </c>
      <c r="C11" s="2">
        <v>1334.21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SUM(C11:N11)</f>
        <v>1334.21</v>
      </c>
    </row>
    <row r="12" spans="1:16" x14ac:dyDescent="0.25">
      <c r="A12" s="16"/>
      <c r="B12" s="11" t="s">
        <v>25</v>
      </c>
      <c r="C12" s="11">
        <v>4.4000000000000004</v>
      </c>
      <c r="D12" s="11"/>
      <c r="E12" s="11"/>
      <c r="F12" s="11"/>
      <c r="G12" s="11"/>
      <c r="H12" s="11"/>
      <c r="I12" s="8"/>
      <c r="J12" s="8"/>
      <c r="K12" s="8"/>
      <c r="L12" s="8"/>
      <c r="M12" s="8"/>
      <c r="N12" s="8"/>
      <c r="O12" s="11"/>
    </row>
    <row r="13" spans="1:16" x14ac:dyDescent="0.25">
      <c r="A13" s="16"/>
      <c r="B13" s="11" t="s">
        <v>21</v>
      </c>
      <c r="C13" s="11" t="s">
        <v>22</v>
      </c>
      <c r="D13" s="11" t="s">
        <v>22</v>
      </c>
      <c r="E13" s="11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21">
        <f>C8-C9</f>
        <v>2764.0079999999998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12"/>
      <c r="C16" s="12"/>
      <c r="D16" s="12"/>
      <c r="E16" s="13"/>
      <c r="F16" s="13"/>
      <c r="G16" s="13"/>
      <c r="H16" s="13"/>
      <c r="I16" s="12"/>
      <c r="J16" s="12"/>
      <c r="K16" s="12"/>
      <c r="L16" s="12"/>
      <c r="M16" s="12"/>
    </row>
    <row r="17" spans="1:15" x14ac:dyDescent="0.25">
      <c r="A17" s="13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B18" s="12"/>
      <c r="C18" s="12"/>
      <c r="D18" s="12"/>
      <c r="E18" s="12"/>
      <c r="F18" s="14" t="s">
        <v>29</v>
      </c>
      <c r="G18" s="15"/>
      <c r="H18" s="12"/>
      <c r="I18" s="12"/>
      <c r="J18" s="12"/>
      <c r="K18" s="12"/>
      <c r="L18" s="12"/>
      <c r="M18" s="12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8</v>
      </c>
      <c r="L20" s="11" t="s">
        <v>9</v>
      </c>
      <c r="M20" s="11" t="s">
        <v>10</v>
      </c>
      <c r="N20" s="11" t="s">
        <v>11</v>
      </c>
      <c r="O20" s="16"/>
    </row>
    <row r="21" spans="1:15" x14ac:dyDescent="0.25">
      <c r="A21" s="18" t="s">
        <v>15</v>
      </c>
      <c r="B21" s="18"/>
      <c r="C21" s="2">
        <f>C22+C23</f>
        <v>270.03899999999999</v>
      </c>
      <c r="D21" s="2">
        <f t="shared" ref="D21:K21" si="2">D22+D23</f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>L22+L23</f>
        <v>0</v>
      </c>
      <c r="M21" s="2">
        <f t="shared" ref="M21:N21" si="3">M22+M23</f>
        <v>0</v>
      </c>
      <c r="N21" s="2">
        <f t="shared" si="3"/>
        <v>0</v>
      </c>
      <c r="O21" s="2">
        <f>SUM(C21:N21)</f>
        <v>270.03899999999999</v>
      </c>
    </row>
    <row r="22" spans="1:15" x14ac:dyDescent="0.25">
      <c r="A22" s="16" t="s">
        <v>16</v>
      </c>
      <c r="B22" s="11" t="s">
        <v>17</v>
      </c>
      <c r="C22" s="2">
        <v>39.36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ref="O22:O23" si="4">SUM(C22:N22)</f>
        <v>39.36</v>
      </c>
    </row>
    <row r="23" spans="1:15" x14ac:dyDescent="0.25">
      <c r="A23" s="16"/>
      <c r="B23" s="11" t="s">
        <v>18</v>
      </c>
      <c r="C23" s="2">
        <v>230.679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4"/>
        <v>230.679</v>
      </c>
    </row>
    <row r="24" spans="1:15" x14ac:dyDescent="0.25">
      <c r="A24" s="16" t="s">
        <v>19</v>
      </c>
      <c r="B24" s="11" t="s">
        <v>20</v>
      </c>
      <c r="C24" s="2">
        <v>111.182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>SUM(C24:N24)</f>
        <v>111.182</v>
      </c>
    </row>
    <row r="25" spans="1:15" x14ac:dyDescent="0.25">
      <c r="A25" s="16"/>
      <c r="B25" s="11" t="s">
        <v>25</v>
      </c>
      <c r="C25" s="11">
        <v>4.4000000000000004</v>
      </c>
      <c r="D25" s="11"/>
      <c r="E25" s="11"/>
      <c r="F25" s="11"/>
      <c r="G25" s="11"/>
      <c r="H25" s="11"/>
      <c r="I25" s="8"/>
      <c r="J25" s="8"/>
      <c r="K25" s="8"/>
      <c r="L25" s="8"/>
      <c r="M25" s="8"/>
      <c r="N25" s="8"/>
      <c r="O25" s="11"/>
    </row>
    <row r="26" spans="1:15" x14ac:dyDescent="0.25">
      <c r="A26" s="16"/>
      <c r="B26" s="11" t="s">
        <v>21</v>
      </c>
      <c r="C26" s="11" t="s">
        <v>22</v>
      </c>
      <c r="D26" s="11" t="s">
        <v>22</v>
      </c>
      <c r="E26" s="11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/>
    </row>
    <row r="28" spans="1:15" x14ac:dyDescent="0.25">
      <c r="B28" s="9"/>
      <c r="C28" s="20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x14ac:dyDescent="0.25">
      <c r="B31" s="9"/>
      <c r="C31" s="20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3" x14ac:dyDescent="0.25">
      <c r="A33" s="4"/>
      <c r="B33" s="4"/>
    </row>
    <row r="34" spans="1:3" x14ac:dyDescent="0.25">
      <c r="A34" s="4"/>
      <c r="B34" s="4"/>
      <c r="C34" s="22"/>
    </row>
  </sheetData>
  <mergeCells count="20">
    <mergeCell ref="B30:O30"/>
    <mergeCell ref="A19:B20"/>
    <mergeCell ref="C19:N19"/>
    <mergeCell ref="O19:O20"/>
    <mergeCell ref="A21:B21"/>
    <mergeCell ref="A22:A23"/>
    <mergeCell ref="A24:A26"/>
    <mergeCell ref="A8:B8"/>
    <mergeCell ref="A9:A10"/>
    <mergeCell ref="A11:A13"/>
    <mergeCell ref="E16:H16"/>
    <mergeCell ref="A17:O17"/>
    <mergeCell ref="F18:G18"/>
    <mergeCell ref="E2:H2"/>
    <mergeCell ref="E3:H3"/>
    <mergeCell ref="A4:O4"/>
    <mergeCell ref="F5:G5"/>
    <mergeCell ref="A6:B7"/>
    <mergeCell ref="C6:N6"/>
    <mergeCell ref="O6:O7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кВтч</vt:lpstr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2021-02-08T05:34:32Z</dcterms:modified>
</cp:coreProperties>
</file>