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кор-ки_2021" sheetId="1" r:id="rId1"/>
  </sheets>
  <definedNames>
    <definedName name="_xlnm._FilterDatabase" localSheetId="0" hidden="1">'кор-ки_2021'!$A$22:$XEL$476</definedName>
    <definedName name="_xlnm.Print_Area" localSheetId="0">'кор-ки_2021'!$A$1:$BC$477</definedName>
  </definedNames>
  <calcPr calcId="145621"/>
</workbook>
</file>

<file path=xl/calcChain.xml><?xml version="1.0" encoding="utf-8"?>
<calcChain xmlns="http://schemas.openxmlformats.org/spreadsheetml/2006/main">
  <c r="BA476" i="1" l="1"/>
  <c r="U476" i="1"/>
  <c r="T476" i="1"/>
  <c r="K476" i="1"/>
  <c r="BA475" i="1"/>
  <c r="U475" i="1"/>
  <c r="K475" i="1"/>
  <c r="I475" i="1"/>
  <c r="BA474" i="1"/>
  <c r="U474" i="1"/>
  <c r="T474" i="1"/>
  <c r="K474" i="1"/>
  <c r="I474" i="1"/>
  <c r="BA473" i="1"/>
  <c r="U473" i="1"/>
  <c r="T473" i="1"/>
  <c r="K473" i="1"/>
  <c r="BA472" i="1"/>
  <c r="U472" i="1"/>
  <c r="K472" i="1"/>
  <c r="I472" i="1"/>
  <c r="BA471" i="1"/>
  <c r="U471" i="1"/>
  <c r="T471" i="1"/>
  <c r="K471" i="1"/>
  <c r="I471" i="1"/>
  <c r="BA470" i="1"/>
  <c r="U470" i="1"/>
  <c r="T470" i="1"/>
  <c r="K470" i="1"/>
  <c r="I470" i="1"/>
  <c r="BA469" i="1"/>
  <c r="U469" i="1"/>
  <c r="K469" i="1"/>
  <c r="BA468" i="1"/>
  <c r="U468" i="1"/>
  <c r="T468" i="1"/>
  <c r="K468" i="1"/>
  <c r="U467" i="1"/>
  <c r="BA466" i="1"/>
  <c r="U466" i="1"/>
  <c r="T466" i="1"/>
  <c r="K466" i="1"/>
  <c r="BA465" i="1"/>
  <c r="U465" i="1"/>
  <c r="BA464" i="1"/>
  <c r="U464" i="1"/>
  <c r="BA463" i="1"/>
  <c r="U463" i="1"/>
  <c r="BA462" i="1"/>
  <c r="U462" i="1"/>
  <c r="T462" i="1"/>
  <c r="K462" i="1"/>
  <c r="I462" i="1"/>
  <c r="BA461" i="1"/>
  <c r="U461" i="1"/>
  <c r="T461" i="1"/>
  <c r="K461" i="1"/>
  <c r="I461" i="1"/>
  <c r="BA460" i="1"/>
  <c r="U460" i="1"/>
  <c r="BA459" i="1"/>
  <c r="U459" i="1"/>
  <c r="T459" i="1"/>
  <c r="K459" i="1"/>
  <c r="I459" i="1"/>
  <c r="BA458" i="1"/>
  <c r="U458" i="1"/>
  <c r="T458" i="1"/>
  <c r="K458" i="1"/>
  <c r="I458" i="1"/>
  <c r="BA457" i="1"/>
  <c r="U457" i="1"/>
  <c r="T457" i="1"/>
  <c r="K457" i="1"/>
  <c r="I457" i="1"/>
  <c r="BA456" i="1"/>
  <c r="U456" i="1"/>
  <c r="T456" i="1"/>
  <c r="K456" i="1"/>
  <c r="BA455" i="1"/>
  <c r="U455" i="1"/>
  <c r="T455" i="1"/>
  <c r="K455" i="1"/>
  <c r="I455" i="1"/>
  <c r="BA454" i="1"/>
  <c r="U454" i="1"/>
  <c r="K454" i="1"/>
  <c r="I454" i="1"/>
  <c r="U453" i="1"/>
  <c r="T453" i="1"/>
  <c r="I453" i="1"/>
  <c r="U452" i="1"/>
  <c r="T452" i="1"/>
  <c r="U451" i="1"/>
  <c r="T451" i="1"/>
  <c r="BA450" i="1"/>
  <c r="U450" i="1"/>
  <c r="BA449" i="1"/>
  <c r="U449" i="1"/>
  <c r="T449" i="1"/>
  <c r="K449" i="1"/>
  <c r="BA448" i="1"/>
  <c r="U448" i="1"/>
  <c r="T448" i="1"/>
  <c r="K448" i="1"/>
  <c r="BA447" i="1"/>
  <c r="U447" i="1"/>
  <c r="T447" i="1"/>
  <c r="K447" i="1"/>
  <c r="I447" i="1"/>
  <c r="BA446" i="1"/>
  <c r="U446" i="1"/>
  <c r="T446" i="1"/>
  <c r="K446" i="1"/>
  <c r="I446" i="1"/>
  <c r="BA445" i="1"/>
  <c r="U445" i="1"/>
  <c r="T445" i="1"/>
  <c r="K445" i="1"/>
  <c r="I445" i="1"/>
  <c r="BA444" i="1"/>
  <c r="U444" i="1"/>
  <c r="T444" i="1"/>
  <c r="K444" i="1"/>
  <c r="BA443" i="1"/>
  <c r="U443" i="1"/>
  <c r="T443" i="1"/>
  <c r="K443" i="1"/>
  <c r="I443" i="1"/>
  <c r="BA442" i="1"/>
  <c r="U442" i="1"/>
  <c r="T442" i="1"/>
  <c r="K442" i="1"/>
  <c r="I442" i="1"/>
  <c r="BA441" i="1"/>
  <c r="U441" i="1"/>
  <c r="T441" i="1"/>
  <c r="K441" i="1"/>
  <c r="AZ440" i="1"/>
  <c r="U440" i="1"/>
  <c r="T440" i="1"/>
  <c r="K440" i="1"/>
  <c r="I440" i="1"/>
  <c r="AZ439" i="1"/>
  <c r="U439" i="1"/>
  <c r="T439" i="1"/>
  <c r="K439" i="1"/>
  <c r="I439" i="1"/>
  <c r="AZ438" i="1"/>
  <c r="U438" i="1"/>
  <c r="T438" i="1"/>
  <c r="K438" i="1"/>
  <c r="I438" i="1"/>
  <c r="AZ437" i="1"/>
  <c r="U437" i="1"/>
  <c r="K437" i="1"/>
  <c r="I437" i="1"/>
  <c r="AZ436" i="1"/>
  <c r="U436" i="1"/>
  <c r="T436" i="1"/>
  <c r="K436" i="1"/>
  <c r="I436" i="1"/>
  <c r="AZ435" i="1"/>
  <c r="U435" i="1"/>
  <c r="T435" i="1"/>
  <c r="K435" i="1"/>
  <c r="I435" i="1"/>
  <c r="AZ434" i="1"/>
  <c r="U434" i="1"/>
  <c r="T434" i="1"/>
  <c r="K434" i="1"/>
  <c r="I434" i="1"/>
  <c r="AZ433" i="1"/>
  <c r="U433" i="1"/>
  <c r="T433" i="1"/>
  <c r="K433" i="1"/>
  <c r="AZ432" i="1"/>
  <c r="U432" i="1"/>
  <c r="T432" i="1"/>
  <c r="K432" i="1"/>
  <c r="I432" i="1"/>
  <c r="AZ431" i="1"/>
  <c r="U431" i="1"/>
  <c r="T431" i="1"/>
  <c r="K431" i="1"/>
  <c r="I431" i="1"/>
  <c r="AZ430" i="1"/>
  <c r="U430" i="1"/>
  <c r="T430" i="1"/>
  <c r="K430" i="1"/>
  <c r="I430" i="1"/>
  <c r="AZ429" i="1"/>
  <c r="U429" i="1"/>
  <c r="T429" i="1"/>
  <c r="K429" i="1"/>
  <c r="AZ428" i="1"/>
  <c r="U428" i="1"/>
  <c r="T428" i="1"/>
  <c r="K428" i="1"/>
  <c r="I428" i="1"/>
  <c r="AZ427" i="1"/>
  <c r="U427" i="1"/>
  <c r="T427" i="1"/>
  <c r="K427" i="1"/>
  <c r="I427" i="1"/>
  <c r="AZ426" i="1"/>
  <c r="U426" i="1"/>
  <c r="T426" i="1"/>
  <c r="K426" i="1"/>
  <c r="I426" i="1"/>
  <c r="AZ425" i="1"/>
  <c r="U425" i="1"/>
  <c r="K425" i="1"/>
  <c r="AZ424" i="1"/>
  <c r="U424" i="1"/>
  <c r="T424" i="1"/>
  <c r="K424" i="1"/>
  <c r="I424" i="1"/>
  <c r="AZ423" i="1"/>
  <c r="U423" i="1"/>
  <c r="T423" i="1"/>
  <c r="K423" i="1"/>
  <c r="AZ422" i="1"/>
  <c r="U422" i="1"/>
  <c r="T422" i="1"/>
  <c r="K422" i="1"/>
  <c r="I422" i="1"/>
  <c r="AZ421" i="1"/>
  <c r="U421" i="1"/>
  <c r="T421" i="1"/>
  <c r="K421" i="1"/>
  <c r="AZ420" i="1"/>
  <c r="U420" i="1"/>
  <c r="T420" i="1"/>
  <c r="K420" i="1"/>
  <c r="AZ419" i="1"/>
  <c r="U419" i="1"/>
  <c r="T419" i="1"/>
  <c r="K419" i="1"/>
  <c r="I419" i="1"/>
  <c r="AZ418" i="1"/>
  <c r="U418" i="1"/>
  <c r="T418" i="1"/>
  <c r="K418" i="1"/>
  <c r="AZ417" i="1"/>
  <c r="U417" i="1"/>
  <c r="T417" i="1"/>
  <c r="K417" i="1"/>
  <c r="AZ416" i="1"/>
  <c r="U416" i="1"/>
  <c r="K416" i="1"/>
  <c r="U415" i="1"/>
  <c r="K415" i="1"/>
  <c r="I415" i="1"/>
  <c r="AZ414" i="1"/>
  <c r="U414" i="1"/>
  <c r="T414" i="1"/>
  <c r="K414" i="1"/>
  <c r="I414" i="1"/>
  <c r="AZ413" i="1"/>
  <c r="U413" i="1"/>
  <c r="K413" i="1"/>
  <c r="AZ412" i="1"/>
  <c r="U412" i="1"/>
  <c r="T412" i="1"/>
  <c r="K412" i="1"/>
  <c r="I412" i="1"/>
  <c r="G412" i="1"/>
  <c r="AZ411" i="1"/>
  <c r="U411" i="1"/>
  <c r="T411" i="1"/>
  <c r="K411" i="1"/>
  <c r="I411" i="1"/>
  <c r="AZ410" i="1"/>
  <c r="U410" i="1"/>
  <c r="T410" i="1"/>
  <c r="K410" i="1"/>
  <c r="I410" i="1"/>
  <c r="AZ409" i="1"/>
  <c r="U409" i="1"/>
  <c r="T409" i="1"/>
  <c r="K409" i="1"/>
  <c r="I409" i="1"/>
  <c r="AZ408" i="1"/>
  <c r="U408" i="1"/>
  <c r="T408" i="1"/>
  <c r="K408" i="1"/>
  <c r="I408" i="1"/>
  <c r="AZ407" i="1"/>
  <c r="U407" i="1"/>
  <c r="T407" i="1"/>
  <c r="AZ406" i="1"/>
  <c r="U406" i="1"/>
  <c r="T406" i="1"/>
  <c r="AZ405" i="1"/>
  <c r="U405" i="1"/>
  <c r="T405" i="1"/>
  <c r="K405" i="1"/>
  <c r="I405" i="1"/>
  <c r="AZ404" i="1"/>
  <c r="U404" i="1"/>
  <c r="T404" i="1"/>
  <c r="K404" i="1"/>
  <c r="I404" i="1"/>
  <c r="AZ403" i="1"/>
  <c r="U403" i="1"/>
  <c r="T403" i="1"/>
  <c r="K403" i="1"/>
  <c r="AZ402" i="1"/>
  <c r="U402" i="1"/>
  <c r="T402" i="1"/>
  <c r="K402" i="1"/>
  <c r="I402" i="1"/>
  <c r="AZ401" i="1"/>
  <c r="U401" i="1"/>
  <c r="T401" i="1"/>
  <c r="K401" i="1"/>
  <c r="I401" i="1"/>
  <c r="AZ400" i="1"/>
  <c r="U400" i="1"/>
  <c r="T400" i="1"/>
  <c r="K400" i="1"/>
  <c r="I400" i="1"/>
  <c r="AZ399" i="1"/>
  <c r="U399" i="1"/>
  <c r="T399" i="1"/>
  <c r="K399" i="1"/>
  <c r="I399" i="1"/>
  <c r="AZ398" i="1"/>
  <c r="U398" i="1"/>
  <c r="T398" i="1"/>
  <c r="K398" i="1"/>
  <c r="I398" i="1"/>
  <c r="AZ397" i="1"/>
  <c r="U397" i="1"/>
  <c r="T397" i="1"/>
  <c r="K397" i="1"/>
  <c r="I397" i="1"/>
  <c r="AZ396" i="1"/>
  <c r="U396" i="1"/>
  <c r="T396" i="1"/>
  <c r="K396" i="1"/>
  <c r="I396" i="1"/>
  <c r="AZ395" i="1"/>
  <c r="U395" i="1"/>
  <c r="T395" i="1"/>
  <c r="K395" i="1"/>
  <c r="I395" i="1"/>
  <c r="AZ394" i="1"/>
  <c r="U394" i="1"/>
  <c r="T394" i="1"/>
  <c r="K394" i="1"/>
  <c r="I394" i="1"/>
  <c r="AZ393" i="1"/>
  <c r="U393" i="1"/>
  <c r="K393" i="1"/>
  <c r="AZ392" i="1"/>
  <c r="U392" i="1"/>
  <c r="T392" i="1"/>
  <c r="K392" i="1"/>
  <c r="I392" i="1"/>
  <c r="AZ391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AZ386" i="1"/>
  <c r="U386" i="1"/>
  <c r="BA385" i="1"/>
  <c r="U385" i="1"/>
  <c r="BA384" i="1"/>
  <c r="U384" i="1"/>
  <c r="AZ383" i="1"/>
  <c r="U383" i="1"/>
  <c r="U382" i="1"/>
  <c r="AZ381" i="1"/>
  <c r="U381" i="1"/>
  <c r="BA380" i="1"/>
  <c r="U380" i="1"/>
  <c r="AZ379" i="1"/>
  <c r="U379" i="1"/>
  <c r="U378" i="1"/>
  <c r="U377" i="1"/>
  <c r="U376" i="1"/>
  <c r="BA375" i="1"/>
  <c r="U375" i="1"/>
  <c r="U374" i="1"/>
  <c r="AZ373" i="1"/>
  <c r="U373" i="1"/>
  <c r="U372" i="1"/>
  <c r="AZ371" i="1"/>
  <c r="U371" i="1"/>
  <c r="AZ370" i="1"/>
  <c r="U370" i="1"/>
  <c r="BA369" i="1"/>
  <c r="U369" i="1"/>
  <c r="AZ368" i="1"/>
  <c r="U368" i="1"/>
  <c r="U367" i="1"/>
  <c r="AZ366" i="1"/>
  <c r="U366" i="1"/>
  <c r="U365" i="1"/>
  <c r="AZ364" i="1"/>
  <c r="U364" i="1"/>
  <c r="BA363" i="1"/>
  <c r="U363" i="1"/>
  <c r="U362" i="1"/>
  <c r="AZ361" i="1"/>
  <c r="U361" i="1"/>
  <c r="AZ360" i="1"/>
  <c r="U360" i="1"/>
  <c r="U359" i="1"/>
  <c r="BA358" i="1"/>
  <c r="U358" i="1"/>
  <c r="BA357" i="1"/>
  <c r="U357" i="1"/>
  <c r="BA356" i="1"/>
  <c r="U356" i="1"/>
  <c r="U355" i="1"/>
  <c r="BA354" i="1"/>
  <c r="U354" i="1"/>
  <c r="BA353" i="1"/>
  <c r="U353" i="1"/>
  <c r="U352" i="1"/>
  <c r="AZ351" i="1"/>
  <c r="U351" i="1"/>
  <c r="BA350" i="1"/>
  <c r="U350" i="1"/>
  <c r="U349" i="1"/>
  <c r="U348" i="1"/>
  <c r="U347" i="1"/>
  <c r="U346" i="1"/>
  <c r="U345" i="1"/>
  <c r="BA344" i="1"/>
  <c r="U344" i="1"/>
  <c r="K344" i="1"/>
  <c r="U343" i="1"/>
  <c r="U342" i="1"/>
  <c r="BA341" i="1"/>
  <c r="U341" i="1"/>
  <c r="U340" i="1"/>
  <c r="BA339" i="1"/>
  <c r="U339" i="1"/>
  <c r="K339" i="1"/>
  <c r="U338" i="1"/>
  <c r="BA337" i="1"/>
  <c r="U337" i="1"/>
  <c r="T337" i="1"/>
  <c r="AZ336" i="1"/>
  <c r="U336" i="1"/>
  <c r="T336" i="1"/>
  <c r="BA335" i="1"/>
  <c r="U335" i="1"/>
  <c r="T335" i="1"/>
  <c r="AZ334" i="1"/>
  <c r="U334" i="1"/>
  <c r="T334" i="1"/>
  <c r="AZ333" i="1"/>
  <c r="U333" i="1"/>
  <c r="BA332" i="1"/>
  <c r="U332" i="1"/>
  <c r="U331" i="1"/>
  <c r="U330" i="1"/>
  <c r="BA329" i="1"/>
  <c r="U329" i="1"/>
  <c r="T329" i="1"/>
  <c r="AZ328" i="1"/>
  <c r="U328" i="1"/>
  <c r="T328" i="1"/>
  <c r="AZ327" i="1"/>
  <c r="U327" i="1"/>
  <c r="U326" i="1"/>
  <c r="U325" i="1"/>
  <c r="U324" i="1"/>
  <c r="AZ323" i="1"/>
  <c r="U323" i="1"/>
  <c r="T323" i="1"/>
  <c r="K323" i="1"/>
  <c r="AZ322" i="1"/>
  <c r="U322" i="1"/>
  <c r="T322" i="1"/>
  <c r="K322" i="1"/>
  <c r="U321" i="1"/>
  <c r="AZ320" i="1"/>
  <c r="U320" i="1"/>
  <c r="BA319" i="1"/>
  <c r="U319" i="1"/>
  <c r="T319" i="1"/>
  <c r="U318" i="1"/>
  <c r="U317" i="1"/>
  <c r="U316" i="1"/>
  <c r="BA315" i="1"/>
  <c r="U315" i="1"/>
  <c r="K315" i="1"/>
  <c r="U314" i="1"/>
  <c r="U313" i="1"/>
  <c r="U312" i="1"/>
  <c r="U311" i="1"/>
  <c r="U310" i="1"/>
  <c r="U309" i="1"/>
  <c r="BA308" i="1"/>
  <c r="U308" i="1"/>
  <c r="U307" i="1"/>
  <c r="U306" i="1"/>
  <c r="AZ305" i="1"/>
  <c r="U305" i="1"/>
  <c r="U304" i="1"/>
  <c r="U303" i="1"/>
  <c r="U302" i="1"/>
  <c r="BA301" i="1"/>
  <c r="U301" i="1"/>
  <c r="U300" i="1"/>
  <c r="AZ299" i="1"/>
  <c r="U299" i="1"/>
  <c r="I299" i="1"/>
  <c r="U298" i="1"/>
  <c r="U297" i="1"/>
  <c r="AZ296" i="1"/>
  <c r="U296" i="1"/>
  <c r="BA295" i="1"/>
  <c r="U295" i="1"/>
  <c r="K295" i="1"/>
  <c r="U294" i="1"/>
  <c r="U293" i="1"/>
  <c r="U292" i="1"/>
  <c r="AZ291" i="1"/>
  <c r="U291" i="1"/>
  <c r="U290" i="1"/>
  <c r="U289" i="1"/>
  <c r="AZ288" i="1"/>
  <c r="U288" i="1"/>
  <c r="K288" i="1"/>
  <c r="AY287" i="1"/>
  <c r="U287" i="1"/>
  <c r="U286" i="1"/>
  <c r="U285" i="1"/>
  <c r="U284" i="1"/>
  <c r="U283" i="1"/>
  <c r="BA282" i="1"/>
  <c r="U282" i="1"/>
  <c r="U281" i="1"/>
  <c r="U280" i="1"/>
  <c r="U279" i="1"/>
  <c r="U278" i="1"/>
  <c r="K278" i="1"/>
  <c r="BA277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BA259" i="1"/>
  <c r="U259" i="1"/>
  <c r="T259" i="1"/>
  <c r="K259" i="1"/>
  <c r="U258" i="1"/>
  <c r="K258" i="1"/>
  <c r="U257" i="1"/>
  <c r="K257" i="1"/>
  <c r="U256" i="1"/>
  <c r="K256" i="1"/>
  <c r="U255" i="1"/>
  <c r="K255" i="1"/>
  <c r="U254" i="1"/>
  <c r="K254" i="1"/>
  <c r="AZ253" i="1"/>
  <c r="U253" i="1"/>
  <c r="K253" i="1"/>
  <c r="U252" i="1"/>
  <c r="K252" i="1"/>
  <c r="U251" i="1"/>
  <c r="K251" i="1"/>
  <c r="U250" i="1"/>
  <c r="K250" i="1"/>
  <c r="U249" i="1"/>
  <c r="K249" i="1"/>
  <c r="AZ248" i="1"/>
  <c r="U248" i="1"/>
  <c r="K248" i="1"/>
  <c r="AZ247" i="1"/>
  <c r="U247" i="1"/>
  <c r="T247" i="1"/>
  <c r="K247" i="1"/>
  <c r="U246" i="1"/>
  <c r="K246" i="1"/>
  <c r="U245" i="1"/>
  <c r="K245" i="1"/>
  <c r="AZ244" i="1"/>
  <c r="U244" i="1"/>
  <c r="K244" i="1"/>
  <c r="U243" i="1"/>
  <c r="K243" i="1"/>
  <c r="U242" i="1"/>
  <c r="U241" i="1"/>
  <c r="K241" i="1"/>
  <c r="AZ240" i="1"/>
  <c r="U240" i="1"/>
  <c r="K240" i="1"/>
  <c r="AZ239" i="1"/>
  <c r="U239" i="1"/>
  <c r="U238" i="1"/>
  <c r="U237" i="1"/>
  <c r="U236" i="1"/>
  <c r="U235" i="1"/>
  <c r="U234" i="1"/>
  <c r="U233" i="1"/>
  <c r="U232" i="1"/>
  <c r="U231" i="1"/>
  <c r="AZ230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AZ219" i="1"/>
  <c r="U219" i="1"/>
  <c r="K219" i="1"/>
  <c r="BA218" i="1"/>
  <c r="U218" i="1"/>
  <c r="T218" i="1"/>
  <c r="K218" i="1"/>
  <c r="U217" i="1"/>
  <c r="K217" i="1"/>
  <c r="AZ216" i="1"/>
  <c r="U216" i="1"/>
  <c r="K216" i="1"/>
  <c r="U215" i="1"/>
  <c r="K215" i="1"/>
  <c r="AZ214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BA196" i="1"/>
  <c r="U196" i="1"/>
  <c r="T196" i="1"/>
  <c r="K196" i="1"/>
  <c r="U195" i="1"/>
  <c r="U194" i="1"/>
  <c r="U193" i="1"/>
  <c r="U192" i="1"/>
  <c r="U191" i="1"/>
  <c r="T191" i="1"/>
  <c r="U190" i="1"/>
  <c r="U189" i="1"/>
  <c r="AZ188" i="1"/>
  <c r="U188" i="1"/>
  <c r="AZ187" i="1"/>
  <c r="U187" i="1"/>
  <c r="U186" i="1"/>
  <c r="U185" i="1"/>
  <c r="U184" i="1"/>
  <c r="U183" i="1"/>
  <c r="U182" i="1"/>
  <c r="T182" i="1"/>
  <c r="K182" i="1"/>
  <c r="AZ181" i="1"/>
  <c r="U181" i="1"/>
  <c r="K181" i="1"/>
  <c r="U180" i="1"/>
  <c r="T180" i="1"/>
  <c r="U179" i="1"/>
  <c r="K179" i="1"/>
  <c r="AZ178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AZ172" i="1"/>
  <c r="U172" i="1"/>
  <c r="T172" i="1"/>
  <c r="U171" i="1"/>
  <c r="K171" i="1"/>
  <c r="BA170" i="1"/>
  <c r="U170" i="1"/>
  <c r="K170" i="1"/>
  <c r="U169" i="1"/>
  <c r="T169" i="1"/>
  <c r="K169" i="1"/>
  <c r="AZ168" i="1"/>
  <c r="U168" i="1"/>
  <c r="T168" i="1"/>
  <c r="K168" i="1"/>
  <c r="BA167" i="1"/>
  <c r="U167" i="1"/>
  <c r="K167" i="1"/>
  <c r="U166" i="1"/>
  <c r="U165" i="1"/>
  <c r="AZ164" i="1"/>
  <c r="U164" i="1"/>
  <c r="U163" i="1"/>
  <c r="AZ162" i="1"/>
  <c r="U162" i="1"/>
  <c r="T162" i="1"/>
  <c r="AZ161" i="1"/>
  <c r="U161" i="1"/>
  <c r="T161" i="1"/>
  <c r="U160" i="1"/>
  <c r="AZ159" i="1"/>
  <c r="U159" i="1"/>
  <c r="T159" i="1"/>
  <c r="AZ158" i="1"/>
  <c r="U158" i="1"/>
  <c r="AZ157" i="1"/>
  <c r="U157" i="1"/>
  <c r="T157" i="1"/>
  <c r="U156" i="1"/>
  <c r="U155" i="1"/>
  <c r="T155" i="1"/>
  <c r="U154" i="1"/>
  <c r="BA153" i="1"/>
  <c r="U153" i="1"/>
  <c r="U152" i="1"/>
  <c r="U151" i="1"/>
  <c r="T151" i="1"/>
  <c r="U150" i="1"/>
  <c r="U149" i="1"/>
  <c r="U148" i="1"/>
  <c r="BA147" i="1"/>
  <c r="U147" i="1"/>
  <c r="T147" i="1"/>
  <c r="AZ146" i="1"/>
  <c r="U146" i="1"/>
  <c r="T146" i="1"/>
  <c r="U145" i="1"/>
  <c r="BA144" i="1"/>
  <c r="U144" i="1"/>
  <c r="U143" i="1"/>
  <c r="U142" i="1"/>
  <c r="U141" i="1"/>
  <c r="U140" i="1"/>
  <c r="U139" i="1"/>
  <c r="U138" i="1"/>
  <c r="U137" i="1"/>
  <c r="U136" i="1"/>
  <c r="U135" i="1"/>
  <c r="AZ134" i="1"/>
  <c r="U134" i="1"/>
  <c r="U133" i="1"/>
  <c r="AZ132" i="1"/>
  <c r="U132" i="1"/>
  <c r="AZ131" i="1"/>
  <c r="U131" i="1"/>
  <c r="T131" i="1"/>
  <c r="AZ130" i="1"/>
  <c r="U130" i="1"/>
  <c r="U129" i="1"/>
  <c r="AZ128" i="1"/>
  <c r="U128" i="1"/>
  <c r="BA127" i="1"/>
  <c r="U127" i="1"/>
  <c r="U126" i="1"/>
  <c r="AZ125" i="1"/>
  <c r="U125" i="1"/>
  <c r="T125" i="1"/>
  <c r="U124" i="1"/>
  <c r="U123" i="1"/>
  <c r="U122" i="1"/>
  <c r="U121" i="1"/>
  <c r="U120" i="1"/>
  <c r="K120" i="1"/>
  <c r="U119" i="1"/>
  <c r="T119" i="1"/>
  <c r="U118" i="1"/>
  <c r="K118" i="1"/>
  <c r="U117" i="1"/>
  <c r="BA116" i="1"/>
  <c r="U116" i="1"/>
  <c r="U115" i="1"/>
  <c r="AZ114" i="1"/>
  <c r="U114" i="1"/>
  <c r="AZ113" i="1"/>
  <c r="U113" i="1"/>
  <c r="U112" i="1"/>
  <c r="AZ111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AZ102" i="1"/>
  <c r="U102" i="1"/>
  <c r="T102" i="1"/>
  <c r="K102" i="1"/>
  <c r="U101" i="1"/>
  <c r="K101" i="1"/>
  <c r="U100" i="1"/>
  <c r="K100" i="1"/>
  <c r="U99" i="1"/>
  <c r="BA98" i="1"/>
  <c r="U98" i="1"/>
  <c r="T98" i="1"/>
  <c r="U97" i="1"/>
  <c r="U96" i="1"/>
  <c r="AZ95" i="1"/>
  <c r="U95" i="1"/>
  <c r="AZ94" i="1"/>
  <c r="U94" i="1"/>
  <c r="U93" i="1"/>
  <c r="AZ92" i="1"/>
  <c r="U92" i="1"/>
  <c r="AZ91" i="1"/>
  <c r="U91" i="1"/>
  <c r="AZ90" i="1"/>
  <c r="U90" i="1"/>
  <c r="U89" i="1"/>
  <c r="U88" i="1"/>
  <c r="T88" i="1"/>
  <c r="U87" i="1"/>
  <c r="U86" i="1"/>
  <c r="U85" i="1"/>
  <c r="U84" i="1"/>
  <c r="T84" i="1"/>
  <c r="U83" i="1"/>
  <c r="T83" i="1"/>
  <c r="BA82" i="1"/>
  <c r="U82" i="1"/>
  <c r="T82" i="1"/>
  <c r="AZ81" i="1"/>
  <c r="U81" i="1"/>
  <c r="T81" i="1"/>
  <c r="BA80" i="1"/>
  <c r="U80" i="1"/>
  <c r="U79" i="1"/>
  <c r="T79" i="1"/>
  <c r="BA78" i="1"/>
  <c r="U78" i="1"/>
  <c r="T78" i="1"/>
  <c r="U77" i="1"/>
  <c r="T77" i="1"/>
  <c r="U76" i="1"/>
  <c r="T76" i="1"/>
  <c r="U75" i="1"/>
  <c r="T75" i="1"/>
  <c r="U74" i="1"/>
  <c r="T74" i="1"/>
  <c r="BA73" i="1"/>
  <c r="U73" i="1"/>
  <c r="T73" i="1"/>
  <c r="AZ72" i="1"/>
  <c r="U72" i="1"/>
  <c r="T72" i="1"/>
  <c r="U71" i="1"/>
  <c r="T71" i="1"/>
  <c r="BA70" i="1"/>
  <c r="U70" i="1"/>
  <c r="T70" i="1"/>
  <c r="K70" i="1"/>
  <c r="U69" i="1"/>
  <c r="T69" i="1"/>
  <c r="K69" i="1"/>
  <c r="U68" i="1"/>
  <c r="T68" i="1"/>
  <c r="K68" i="1"/>
  <c r="AZ67" i="1"/>
  <c r="U67" i="1"/>
  <c r="K67" i="1"/>
  <c r="AZ66" i="1"/>
  <c r="U66" i="1"/>
  <c r="T66" i="1"/>
  <c r="K66" i="1"/>
  <c r="U65" i="1"/>
  <c r="T65" i="1"/>
  <c r="K65" i="1"/>
  <c r="AZ64" i="1"/>
  <c r="U64" i="1"/>
  <c r="T64" i="1"/>
  <c r="K64" i="1"/>
  <c r="AZ63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BA47" i="1"/>
  <c r="U47" i="1"/>
  <c r="U46" i="1"/>
  <c r="U45" i="1"/>
  <c r="U44" i="1"/>
  <c r="K44" i="1"/>
  <c r="BA43" i="1"/>
  <c r="U43" i="1"/>
  <c r="T43" i="1"/>
  <c r="AZ42" i="1"/>
  <c r="U42" i="1"/>
  <c r="T42" i="1"/>
  <c r="U41" i="1"/>
  <c r="U40" i="1"/>
  <c r="U39" i="1"/>
  <c r="T39" i="1"/>
  <c r="U38" i="1"/>
  <c r="BA37" i="1"/>
  <c r="U37" i="1"/>
  <c r="T37" i="1"/>
  <c r="U36" i="1"/>
  <c r="U35" i="1"/>
  <c r="U34" i="1"/>
  <c r="U33" i="1"/>
  <c r="BA32" i="1"/>
  <c r="U32" i="1"/>
  <c r="T32" i="1"/>
  <c r="U31" i="1"/>
  <c r="U30" i="1"/>
  <c r="U29" i="1"/>
  <c r="U28" i="1"/>
  <c r="T28" i="1"/>
  <c r="BA27" i="1"/>
  <c r="U27" i="1"/>
  <c r="I27" i="1"/>
  <c r="U26" i="1"/>
  <c r="AZ25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Марчук Сергей Николаевич</author>
    <author>Зачес ЛН</author>
    <author>Евгений Геннадьевич Каленкин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S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N81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3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<sst xmlns="http://schemas.openxmlformats.org/spreadsheetml/2006/main" count="13060" uniqueCount="2032">
  <si>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</si>
  <si>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</si>
  <si>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</si>
  <si>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</si>
  <si>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</si>
  <si>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</si>
  <si>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</si>
  <si>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</si>
  <si>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</si>
  <si>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</si>
  <si>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</si>
  <si>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</si>
  <si>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</si>
  <si>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</si>
  <si>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</si>
  <si>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</si>
  <si>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</si>
  <si>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</si>
  <si>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</si>
  <si>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</si>
  <si>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</si>
  <si>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</si>
  <si>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</si>
  <si>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</si>
  <si>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</si>
  <si>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</si>
  <si>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</si>
  <si>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</si>
  <si>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</si>
  <si>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</si>
  <si>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</si>
  <si>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</si>
  <si>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</si>
  <si>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</si>
  <si>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</si>
  <si>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</si>
  <si>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</si>
  <si>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</si>
  <si>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</si>
  <si>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</si>
  <si>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</si>
  <si>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</si>
  <si>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</si>
  <si>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</si>
  <si>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</si>
  <si>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</si>
  <si>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</si>
  <si>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</si>
  <si>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</si>
  <si>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</si>
  <si>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</si>
  <si>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</si>
  <si>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</si>
  <si>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</si>
  <si>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</si>
  <si>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</si>
  <si>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</si>
  <si>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</si>
  <si>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</si>
  <si>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</si>
  <si>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Опубликовано на ЕИС</t>
  </si>
  <si>
    <t>Отчет в АСУД</t>
  </si>
  <si>
    <t>1 кв</t>
  </si>
  <si>
    <t>2 кв</t>
  </si>
  <si>
    <t>3 кв</t>
  </si>
  <si>
    <t>4 кв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</si>
  <si>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</si>
  <si>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</si>
  <si>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</si>
  <si>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</si>
  <si>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</si>
  <si>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</si>
  <si>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</si>
  <si>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</si>
  <si>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</si>
  <si>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</si>
  <si>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</si>
  <si>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</si>
  <si>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</si>
  <si>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</si>
  <si>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</si>
  <si>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</si>
  <si>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</si>
  <si>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</si>
  <si>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</si>
  <si>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</si>
  <si>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</si>
  <si>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</si>
  <si>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</si>
  <si>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</si>
  <si>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</si>
  <si>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</si>
  <si>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</si>
  <si>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</si>
  <si>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</si>
  <si>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</si>
  <si>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</si>
  <si>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</si>
  <si>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</si>
  <si>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</si>
  <si>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</si>
  <si>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</si>
  <si>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</si>
  <si>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</si>
  <si>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</si>
  <si>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</si>
  <si>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</si>
  <si>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</si>
  <si>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</si>
  <si>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</si>
  <si>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</si>
  <si>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</si>
  <si>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</si>
  <si>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</si>
  <si>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</si>
  <si>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</si>
  <si>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</si>
  <si>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</si>
  <si>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</si>
  <si>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</si>
  <si>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</si>
  <si>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</si>
  <si>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</si>
  <si>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</si>
  <si>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</si>
  <si>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</si>
  <si>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</si>
  <si>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</si>
  <si>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</si>
  <si>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</si>
  <si>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</si>
  <si>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09.2021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</si>
  <si>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</si>
  <si>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</si>
  <si>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</si>
  <si>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</si>
  <si>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</si>
  <si>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</si>
  <si>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</si>
  <si>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05.2021</t>
  </si>
  <si>
    <t>Закупка у единственного поставщика</t>
  </si>
  <si>
    <t>2021_7</t>
  </si>
  <si>
    <t>28.14</t>
  </si>
  <si>
    <t>27.90.33.120</t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</si>
  <si>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</si>
  <si>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</si>
  <si>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</si>
  <si>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</si>
  <si>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</si>
  <si>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</si>
  <si>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t>03000000000;35000000000</t>
  </si>
  <si>
    <t>Краснодарский край;Крым Респ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</si>
  <si>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</si>
  <si>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</si>
  <si>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</si>
  <si>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</si>
  <si>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</si>
  <si>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</si>
  <si>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</si>
  <si>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</si>
  <si>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</si>
  <si>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</si>
  <si>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</si>
  <si>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</si>
  <si>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</si>
  <si>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t>03000000000</t>
  </si>
  <si>
    <t>Краснодарский край</t>
  </si>
  <si>
    <t>06.2021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</si>
  <si>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</si>
  <si>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</si>
  <si>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</si>
  <si>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</si>
  <si>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</si>
  <si>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</si>
  <si>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</si>
  <si>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</si>
  <si>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</si>
  <si>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</si>
  <si>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</si>
  <si>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</si>
  <si>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</si>
  <si>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</si>
  <si>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</si>
  <si>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</si>
  <si>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</si>
  <si>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</si>
  <si>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</si>
  <si>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</si>
  <si>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</si>
  <si>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</si>
  <si>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</si>
  <si>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</si>
  <si>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 xml:space="preserve"> 05.2021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</si>
  <si>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</si>
  <si>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</si>
  <si>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</si>
  <si>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</si>
  <si>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</si>
  <si>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</si>
  <si>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</si>
  <si>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</si>
  <si>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</si>
  <si>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</si>
  <si>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</si>
  <si>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</si>
  <si>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</si>
  <si>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</si>
  <si>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</si>
  <si>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</si>
  <si>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</si>
  <si>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</si>
  <si>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</si>
  <si>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</si>
  <si>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</si>
  <si>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</si>
  <si>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</si>
  <si>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</si>
  <si>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</si>
  <si>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</si>
  <si>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</si>
  <si>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</si>
  <si>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</si>
  <si>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</si>
  <si>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</si>
  <si>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</si>
  <si>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</si>
  <si>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</si>
  <si>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</si>
  <si>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</si>
  <si>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</si>
  <si>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</si>
  <si>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</si>
  <si>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21.04.2021
27.04.2021</t>
  </si>
  <si>
    <t>23.04.2021
28.04.2021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</si>
  <si>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</si>
  <si>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</si>
  <si>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</si>
  <si>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</si>
  <si>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</si>
  <si>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</si>
  <si>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</si>
  <si>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</si>
  <si>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</si>
  <si>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</si>
  <si>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</si>
  <si>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</si>
  <si>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</si>
  <si>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</si>
  <si>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</si>
  <si>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</si>
  <si>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</si>
  <si>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</si>
  <si>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</si>
  <si>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</si>
  <si>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</si>
  <si>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</si>
  <si>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</si>
  <si>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</si>
  <si>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</si>
  <si>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</si>
  <si>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</si>
  <si>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</si>
  <si>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</si>
  <si>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</si>
  <si>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</si>
  <si>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</si>
  <si>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</si>
  <si>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</si>
  <si>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</si>
  <si>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</si>
  <si>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</si>
  <si>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</si>
  <si>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</si>
  <si>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</si>
  <si>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</si>
  <si>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</si>
  <si>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</si>
  <si>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11.2021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</si>
  <si>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</si>
  <si>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</si>
  <si>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</si>
  <si>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</si>
  <si>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</si>
  <si>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</si>
  <si>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</si>
  <si>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</si>
  <si>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</si>
  <si>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</si>
  <si>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</si>
  <si>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</si>
  <si>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</si>
  <si>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</si>
  <si>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</si>
  <si>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</si>
  <si>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</si>
  <si>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</si>
  <si>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</si>
  <si>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</si>
  <si>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</si>
  <si>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</si>
  <si>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</si>
  <si>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</si>
  <si>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</si>
  <si>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</si>
  <si>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</si>
  <si>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</si>
  <si>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</si>
  <si>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</si>
  <si>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</si>
  <si>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</si>
  <si>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изменить,
изменить</t>
  </si>
  <si>
    <t>28.1</t>
  </si>
  <si>
    <t>28.11.42.000</t>
  </si>
  <si>
    <t>РИСЭ</t>
  </si>
  <si>
    <t>Поставка фильтров, масла и охлаждающей жидкости для ДГУ</t>
  </si>
  <si>
    <t>1</t>
  </si>
  <si>
    <t xml:space="preserve">От 09.04.2020 №82 </t>
  </si>
  <si>
    <t>25.02.2021,
08.04.2021</t>
  </si>
  <si>
    <t>24.02.2021,
07.04.2021</t>
  </si>
  <si>
    <t>2021_40</t>
  </si>
  <si>
    <t>26.51.66.190</t>
  </si>
  <si>
    <t>Поставка диагностического оборудования</t>
  </si>
  <si>
    <t>2021_41</t>
  </si>
  <si>
    <t>29.20.5</t>
  </si>
  <si>
    <t>29.20.21.129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</si>
  <si>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</si>
  <si>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</si>
  <si>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</si>
  <si>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</si>
  <si>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</si>
  <si>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</si>
  <si>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</si>
  <si>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</si>
  <si>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</si>
  <si>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</si>
  <si>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</si>
  <si>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</si>
  <si>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</si>
  <si>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изменить
изменить</t>
  </si>
  <si>
    <t>Поставка запасных частей и материалов для ДГУ Doosan АД510-Т400</t>
  </si>
  <si>
    <t>45000000000;64000000000</t>
  </si>
  <si>
    <t>Москва;Сахалинская   обл</t>
  </si>
  <si>
    <t>G;G</t>
  </si>
  <si>
    <t>16.03.2021
08.06.2021</t>
  </si>
  <si>
    <t>16.03.2021
07.06.2021</t>
  </si>
  <si>
    <t>2021_47</t>
  </si>
  <si>
    <t>Поставка запасных частей и материалов для ДГ «Волжский Дизель имени Маминых»</t>
  </si>
  <si>
    <t>2021_48</t>
  </si>
  <si>
    <t>Ш
К</t>
  </si>
  <si>
    <t>Поставка ЗИП и материалов для ДГУ</t>
  </si>
  <si>
    <t>шт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</si>
  <si>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</si>
  <si>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</si>
  <si>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</si>
  <si>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</si>
  <si>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</si>
  <si>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</si>
  <si>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</si>
  <si>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</si>
  <si>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</si>
  <si>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</si>
  <si>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</si>
  <si>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</si>
  <si>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без НДС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</si>
  <si>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</si>
  <si>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</si>
  <si>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</si>
  <si>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</si>
  <si>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</si>
  <si>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</si>
  <si>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</si>
  <si>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</si>
  <si>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</si>
  <si>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</si>
  <si>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</si>
  <si>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</si>
  <si>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</si>
  <si>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</si>
  <si>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</si>
  <si>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</si>
  <si>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</si>
  <si>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</si>
  <si>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</si>
  <si>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</si>
  <si>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</si>
  <si>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</si>
  <si>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</si>
  <si>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07.2022</t>
  </si>
  <si>
    <t>2021:250000.00;2022:286374.18</t>
  </si>
  <si>
    <t xml:space="preserve">Договор от 27.07.2020 №150-54923/2020/1 ФБУ Ростест-Москва </t>
  </si>
  <si>
    <t>2021_59</t>
  </si>
  <si>
    <t>удалить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</si>
  <si>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</si>
  <si>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</si>
  <si>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</si>
  <si>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</si>
  <si>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</si>
  <si>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</si>
  <si>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 xml:space="preserve"> 06.2021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</si>
  <si>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</si>
  <si>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</si>
  <si>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</si>
  <si>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</si>
  <si>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</si>
  <si>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</si>
  <si>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</si>
  <si>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</si>
  <si>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</si>
  <si>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</si>
  <si>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</si>
  <si>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</si>
  <si>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</si>
  <si>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2021:450000.00;2022:250000.00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</si>
  <si>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</si>
  <si>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</si>
  <si>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</si>
  <si>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</si>
  <si>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</si>
  <si>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</si>
  <si>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</si>
  <si>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</si>
  <si>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</si>
  <si>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</si>
  <si>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</si>
  <si>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</si>
  <si>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</si>
  <si>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</si>
  <si>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</si>
  <si>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</si>
  <si>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</si>
  <si>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</si>
  <si>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</si>
  <si>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</si>
  <si>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</si>
  <si>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</si>
  <si>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</si>
  <si>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</si>
  <si>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</si>
  <si>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</si>
  <si>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</si>
  <si>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</si>
  <si>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</si>
  <si>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</si>
  <si>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</si>
  <si>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</si>
  <si>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</si>
  <si>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</si>
  <si>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</si>
  <si>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</si>
  <si>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</si>
  <si>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</si>
  <si>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</si>
  <si>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</si>
  <si>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</si>
  <si>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</si>
  <si>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</si>
  <si>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</si>
  <si>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</si>
  <si>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</si>
  <si>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</si>
  <si>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</si>
  <si>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</si>
  <si>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</si>
  <si>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</si>
  <si>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</si>
  <si>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</si>
  <si>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</si>
  <si>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</si>
  <si>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</si>
  <si>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</si>
  <si>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</si>
  <si>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</si>
  <si>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</si>
  <si>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</si>
  <si>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</si>
  <si>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</si>
  <si>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</si>
  <si>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</si>
  <si>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</si>
  <si>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</si>
  <si>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</si>
  <si>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</si>
  <si>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</si>
  <si>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</si>
  <si>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</si>
  <si>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</si>
  <si>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</si>
  <si>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</si>
  <si>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</si>
  <si>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</si>
  <si>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08.2022</t>
  </si>
  <si>
    <t>2021:35640000.00;2022:35640000.00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</si>
  <si>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</si>
  <si>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</si>
  <si>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</si>
  <si>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</si>
  <si>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</si>
  <si>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</si>
  <si>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</si>
  <si>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</si>
  <si>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</si>
  <si>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</si>
  <si>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</si>
  <si>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</si>
  <si>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</si>
  <si>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</si>
  <si>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</si>
  <si>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</si>
  <si>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</si>
  <si>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</si>
  <si>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</si>
  <si>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</si>
  <si>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</si>
  <si>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</si>
  <si>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</si>
  <si>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</si>
  <si>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</si>
  <si>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</si>
  <si>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</si>
  <si>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</si>
  <si>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</si>
  <si>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</si>
  <si>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</si>
  <si>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</si>
  <si>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</si>
  <si>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</si>
  <si>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</si>
  <si>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</si>
  <si>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</si>
  <si>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</si>
  <si>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</si>
  <si>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</si>
  <si>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</si>
  <si>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</si>
  <si>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</si>
  <si>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2021:74000000.00;2022:24000000.00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</si>
  <si>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</si>
  <si>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</si>
  <si>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</si>
  <si>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</si>
  <si>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</si>
  <si>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</si>
  <si>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</si>
  <si>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</si>
  <si>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</si>
  <si>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</si>
  <si>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</si>
  <si>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</si>
  <si>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</si>
  <si>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</si>
  <si>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</si>
  <si>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06.2022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</si>
  <si>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</si>
  <si>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</si>
  <si>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</si>
  <si>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2021:24000000.00;2022:2000000.00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</si>
  <si>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</si>
  <si>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</si>
  <si>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</si>
  <si>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</si>
  <si>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</si>
  <si>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</si>
  <si>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</si>
  <si>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</si>
  <si>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</si>
  <si>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</si>
  <si>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</si>
  <si>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</si>
  <si>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</si>
  <si>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</si>
  <si>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</si>
  <si>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</si>
  <si>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</si>
  <si>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</si>
  <si>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</si>
  <si>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</si>
  <si>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</si>
  <si>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</si>
  <si>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</si>
  <si>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</si>
  <si>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</si>
  <si>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</si>
  <si>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</si>
  <si>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</si>
  <si>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</si>
  <si>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</si>
  <si>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</si>
  <si>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</si>
  <si>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</si>
  <si>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</si>
  <si>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</si>
  <si>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</si>
  <si>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05.2022</t>
  </si>
  <si>
    <t>2021:80000.00;2022:17000.00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</si>
  <si>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</si>
  <si>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</si>
  <si>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</si>
  <si>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</si>
  <si>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</si>
  <si>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</si>
  <si>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</si>
  <si>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</si>
  <si>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</si>
  <si>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</si>
  <si>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</si>
  <si>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</si>
  <si>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</si>
  <si>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</si>
  <si>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</si>
  <si>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</si>
  <si>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</si>
  <si>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</si>
  <si>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</si>
  <si>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</si>
  <si>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</si>
  <si>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</si>
  <si>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</si>
  <si>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</si>
  <si>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</si>
  <si>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</si>
  <si>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</si>
  <si>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</si>
  <si>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</si>
  <si>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</si>
  <si>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</si>
  <si>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</si>
  <si>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</si>
  <si>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</si>
  <si>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</si>
  <si>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</si>
  <si>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</si>
  <si>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</si>
  <si>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</si>
  <si>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</si>
  <si>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</si>
  <si>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</si>
  <si>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</si>
  <si>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</si>
  <si>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</si>
  <si>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</si>
  <si>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</si>
  <si>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</si>
  <si>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</si>
  <si>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</si>
  <si>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</si>
  <si>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</si>
  <si>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</si>
  <si>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</si>
  <si>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</si>
  <si>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</si>
  <si>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2021:48360.00;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</si>
  <si>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</si>
  <si>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</si>
  <si>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</si>
  <si>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</si>
  <si>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</si>
  <si>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</si>
  <si>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</si>
  <si>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</si>
  <si>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</si>
  <si>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</si>
  <si>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</si>
  <si>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</si>
  <si>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</si>
  <si>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</si>
  <si>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</si>
  <si>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</si>
  <si>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</si>
  <si>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</si>
  <si>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</si>
  <si>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</si>
  <si>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</si>
  <si>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</si>
  <si>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</si>
  <si>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</si>
  <si>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</si>
  <si>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</si>
  <si>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</si>
  <si>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</si>
  <si>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</si>
  <si>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</si>
  <si>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</si>
  <si>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</si>
  <si>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</si>
  <si>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2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</si>
  <si>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</si>
  <si>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</si>
  <si>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</si>
  <si>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</si>
  <si>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</si>
  <si>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</si>
  <si>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</si>
  <si>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3</t>
  </si>
  <si>
    <t>2021_133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</si>
  <si>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</si>
  <si>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</si>
  <si>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04.03.202,
13.05.2021</t>
  </si>
  <si>
    <t>03.03.2021,
12.05.2021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</si>
  <si>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</si>
  <si>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</si>
  <si>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</si>
  <si>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</si>
  <si>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</si>
  <si>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</si>
  <si>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</si>
  <si>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</si>
  <si>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</si>
  <si>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</si>
  <si>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</si>
  <si>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</si>
  <si>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</si>
  <si>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</si>
  <si>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</si>
  <si>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</si>
  <si>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</si>
  <si>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</si>
  <si>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</si>
  <si>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изменить,
удалить</t>
  </si>
  <si>
    <t>Поставка мобильной туалетной кабины с обогревом</t>
  </si>
  <si>
    <t xml:space="preserve">июль </t>
  </si>
  <si>
    <t>2021:18665.00;2022:18665.00</t>
  </si>
  <si>
    <t>11.03.2021,
31.05.2021</t>
  </si>
  <si>
    <t>09.03.2021,
29.05.2021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</si>
  <si>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</si>
  <si>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</si>
  <si>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</si>
  <si>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</si>
  <si>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</si>
  <si>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</si>
  <si>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</si>
  <si>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</si>
  <si>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</si>
  <si>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</si>
  <si>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>46.49.33</t>
  </si>
  <si>
    <t xml:space="preserve"> 46.49.23.000
</t>
  </si>
  <si>
    <t>АХО</t>
  </si>
  <si>
    <t xml:space="preserve">Поставка канцелярских товаров </t>
  </si>
  <si>
    <t xml:space="preserve"> 04.2021</t>
  </si>
  <si>
    <t>2021:400000.00;2022:168762.00</t>
  </si>
  <si>
    <t>2021_146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</si>
  <si>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</si>
  <si>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</si>
  <si>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</si>
  <si>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</si>
  <si>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</si>
  <si>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</si>
  <si>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</si>
  <si>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</si>
  <si>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</si>
  <si>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</si>
  <si>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</si>
  <si>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</si>
  <si>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</si>
  <si>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>2021:2000000.00;2022:540812.00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</si>
  <si>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</si>
  <si>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</si>
  <si>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</si>
  <si>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</si>
  <si>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</si>
  <si>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</si>
  <si>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</si>
  <si>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</si>
  <si>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</si>
  <si>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</si>
  <si>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</si>
  <si>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</si>
  <si>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</si>
  <si>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</si>
  <si>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</si>
  <si>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</si>
  <si>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</si>
  <si>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</si>
  <si>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</si>
  <si>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</si>
  <si>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</si>
  <si>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2021:35000000.00;2022:35000000.00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</si>
  <si>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</si>
  <si>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</si>
  <si>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</si>
  <si>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</si>
  <si>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</si>
  <si>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</si>
  <si>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</si>
  <si>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</si>
  <si>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</si>
  <si>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</si>
  <si>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</si>
  <si>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</si>
  <si>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</si>
  <si>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</si>
  <si>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</si>
  <si>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</si>
  <si>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</si>
  <si>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</si>
  <si>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</si>
  <si>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</si>
  <si>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</si>
  <si>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</si>
  <si>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</si>
  <si>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</si>
  <si>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</si>
  <si>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</si>
  <si>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</si>
  <si>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</si>
  <si>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</si>
  <si>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</si>
  <si>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</si>
  <si>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</si>
  <si>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</si>
  <si>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</si>
  <si>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</si>
  <si>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</si>
  <si>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</si>
  <si>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</si>
  <si>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</si>
  <si>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</si>
  <si>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</si>
  <si>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</si>
  <si>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</si>
  <si>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</si>
  <si>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</si>
  <si>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</si>
  <si>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</si>
  <si>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</si>
  <si>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</si>
  <si>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</si>
  <si>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</si>
  <si>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</si>
  <si>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</si>
  <si>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</si>
  <si>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</si>
  <si>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</si>
  <si>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</si>
  <si>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</si>
  <si>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</si>
  <si>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</si>
  <si>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</si>
  <si>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</si>
  <si>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</si>
  <si>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</si>
  <si>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</si>
  <si>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</si>
  <si>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</si>
  <si>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</si>
  <si>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</si>
  <si>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</si>
  <si>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</si>
  <si>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простой (неисключительной) лицензии на использование системы видеоконференцсвязи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</si>
  <si>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</si>
  <si>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</si>
  <si>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</si>
  <si>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</si>
  <si>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</si>
  <si>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</si>
  <si>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</si>
  <si>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</si>
  <si>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</si>
  <si>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</si>
  <si>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</si>
  <si>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</si>
  <si>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</si>
  <si>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</si>
  <si>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</si>
  <si>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</si>
  <si>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</si>
  <si>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</si>
  <si>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</si>
  <si>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</si>
  <si>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</si>
  <si>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</si>
  <si>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</si>
  <si>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</si>
  <si>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</si>
  <si>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</si>
  <si>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</si>
  <si>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</si>
  <si>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копировально-множительной техники, расходных материалов, сетевого и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</si>
  <si>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</si>
  <si>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</si>
  <si>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</si>
  <si>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</si>
  <si>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</si>
  <si>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</si>
  <si>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</si>
  <si>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</si>
  <si>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</si>
  <si>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</si>
  <si>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</si>
  <si>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</si>
  <si>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</si>
  <si>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</si>
  <si>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</si>
  <si>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</si>
  <si>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</si>
  <si>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</si>
  <si>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</si>
  <si>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</si>
  <si>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</si>
  <si>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</si>
  <si>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</si>
  <si>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</si>
  <si>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</si>
  <si>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</si>
  <si>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</si>
  <si>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</si>
  <si>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</si>
  <si>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</si>
  <si>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</si>
  <si>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</si>
  <si>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</si>
  <si>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</si>
  <si>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</si>
  <si>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</si>
  <si>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</si>
  <si>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</si>
  <si>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</si>
  <si>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</si>
  <si>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</si>
  <si>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</si>
  <si>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</si>
  <si>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</si>
  <si>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</si>
  <si>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</si>
  <si>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</si>
  <si>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</si>
  <si>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</si>
  <si>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</si>
  <si>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</si>
  <si>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</si>
  <si>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</si>
  <si>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</si>
  <si>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</si>
  <si>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</si>
  <si>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</si>
  <si>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</si>
  <si>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</si>
  <si>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</si>
  <si>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</si>
  <si>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</si>
  <si>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</si>
  <si>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</si>
  <si>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</si>
  <si>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</si>
  <si>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</si>
  <si>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</si>
  <si>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</si>
  <si>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</si>
  <si>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</si>
  <si>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</si>
  <si>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</si>
  <si>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</si>
  <si>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</si>
  <si>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</si>
  <si>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</si>
  <si>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</si>
  <si>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</si>
  <si>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</si>
  <si>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</si>
  <si>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</si>
  <si>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</si>
  <si>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</si>
  <si>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</si>
  <si>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</si>
  <si>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</si>
  <si>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</si>
  <si>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</si>
  <si>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</si>
  <si>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</si>
  <si>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</si>
  <si>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</si>
  <si>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</si>
  <si>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</si>
  <si>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</si>
  <si>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</si>
  <si>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</si>
  <si>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</si>
  <si>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</si>
  <si>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</si>
  <si>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</si>
  <si>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</si>
  <si>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</si>
  <si>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</si>
  <si>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</si>
  <si>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</si>
  <si>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</si>
  <si>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</si>
  <si>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</si>
  <si>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</si>
  <si>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</si>
  <si>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</si>
  <si>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</si>
  <si>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</si>
  <si>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</si>
  <si>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</si>
  <si>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</si>
  <si>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</si>
  <si>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</si>
  <si>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</si>
  <si>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</si>
  <si>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</si>
  <si>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</si>
  <si>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</si>
  <si>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</si>
  <si>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</si>
  <si>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</si>
  <si>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</si>
  <si>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</si>
  <si>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</si>
  <si>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</si>
  <si>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</si>
  <si>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</si>
  <si>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</si>
  <si>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</si>
  <si>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</si>
  <si>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</si>
  <si>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</si>
  <si>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</si>
  <si>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</si>
  <si>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</si>
  <si>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</si>
  <si>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</si>
  <si>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</si>
  <si>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</si>
  <si>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</si>
  <si>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</si>
  <si>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</si>
  <si>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</si>
  <si>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</si>
  <si>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</si>
  <si>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</si>
  <si>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</si>
  <si>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</si>
  <si>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</si>
  <si>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</si>
  <si>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</si>
  <si>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</si>
  <si>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</si>
  <si>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</si>
  <si>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</si>
  <si>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</si>
  <si>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</si>
  <si>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</si>
  <si>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</si>
  <si>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</si>
  <si>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</si>
  <si>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</si>
  <si>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</si>
  <si>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</si>
  <si>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</si>
  <si>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</si>
  <si>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</si>
  <si>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</si>
  <si>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</si>
  <si>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</si>
  <si>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</si>
  <si>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</si>
  <si>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</si>
  <si>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</si>
  <si>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</si>
  <si>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</si>
  <si>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</si>
  <si>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</si>
  <si>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</si>
  <si>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</si>
  <si>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</si>
  <si>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</si>
  <si>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</si>
  <si>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</si>
  <si>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</si>
  <si>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</si>
  <si>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</si>
  <si>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</si>
  <si>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</si>
  <si>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</si>
  <si>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</si>
  <si>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</si>
  <si>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</si>
  <si>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</si>
  <si>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</si>
  <si>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</si>
  <si>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</si>
  <si>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</si>
  <si>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</si>
  <si>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</si>
  <si>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</si>
  <si>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</si>
  <si>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</si>
  <si>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</si>
  <si>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</si>
  <si>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</si>
  <si>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</si>
  <si>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</si>
  <si>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</si>
  <si>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</si>
  <si>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</si>
  <si>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</si>
  <si>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</si>
  <si>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</si>
  <si>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</si>
  <si>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</si>
  <si>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</si>
  <si>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</si>
  <si>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</si>
  <si>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</si>
  <si>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</si>
  <si>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</si>
  <si>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</si>
  <si>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</si>
  <si>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</si>
  <si>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</si>
  <si>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</si>
  <si>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</si>
  <si>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</si>
  <si>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</si>
  <si>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</si>
  <si>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</si>
  <si>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</si>
  <si>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</si>
  <si>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</si>
  <si>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</si>
  <si>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</si>
  <si>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</si>
  <si>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</si>
  <si>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</si>
  <si>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</si>
  <si>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</si>
  <si>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</si>
  <si>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</si>
  <si>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</si>
  <si>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</si>
  <si>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</si>
  <si>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</si>
  <si>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</si>
  <si>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</si>
  <si>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11.03.2021,
16.03.2021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</si>
  <si>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</si>
  <si>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</si>
  <si>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</si>
  <si>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</si>
  <si>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</si>
  <si>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</si>
  <si>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</si>
  <si>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</si>
  <si>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</si>
  <si>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</si>
  <si>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</si>
  <si>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</si>
  <si>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</si>
  <si>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</si>
  <si>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2021:19500.00;2022:0.00</t>
  </si>
  <si>
    <t>20/0803/015 от 10.07.2020 до 10.07.2021</t>
  </si>
  <si>
    <t>11.02.2021
08.06.2021</t>
  </si>
  <si>
    <t>10.02.2021
07.06.2021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</si>
  <si>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</si>
  <si>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</si>
  <si>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</si>
  <si>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</si>
  <si>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</si>
  <si>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</si>
  <si>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</si>
  <si>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</si>
  <si>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</si>
  <si>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</si>
  <si>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</si>
  <si>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</si>
  <si>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</si>
  <si>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</si>
  <si>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</si>
  <si>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</si>
  <si>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</si>
  <si>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</si>
  <si>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</si>
  <si>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</si>
  <si>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</si>
  <si>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</si>
  <si>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</si>
  <si>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</si>
  <si>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</si>
  <si>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</si>
  <si>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</si>
  <si>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</si>
  <si>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</si>
  <si>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</si>
  <si>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</si>
  <si>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</si>
  <si>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</si>
  <si>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</si>
  <si>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</si>
  <si>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</si>
  <si>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</si>
  <si>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</si>
  <si>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</si>
  <si>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</si>
  <si>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</si>
  <si>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</si>
  <si>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</si>
  <si>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</si>
  <si>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</si>
  <si>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</si>
  <si>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</si>
  <si>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</si>
  <si>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</si>
  <si>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</si>
  <si>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</si>
  <si>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</si>
  <si>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</si>
  <si>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</si>
  <si>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</si>
  <si>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</si>
  <si>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</si>
  <si>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</si>
  <si>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</si>
  <si>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</si>
  <si>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</si>
  <si>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</si>
  <si>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</si>
  <si>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</si>
  <si>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</si>
  <si>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</si>
  <si>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</si>
  <si>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</si>
  <si>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</si>
  <si>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</si>
  <si>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</si>
  <si>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</si>
  <si>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</si>
  <si>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</si>
  <si>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</si>
  <si>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</si>
  <si>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</si>
  <si>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</si>
  <si>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</si>
  <si>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</si>
  <si>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</si>
  <si>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</si>
  <si>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</si>
  <si>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</si>
  <si>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</si>
  <si>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</si>
  <si>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</si>
  <si>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</si>
  <si>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</si>
  <si>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</si>
  <si>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</si>
  <si>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</si>
  <si>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</si>
  <si>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</si>
  <si>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</si>
  <si>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</si>
  <si>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</si>
  <si>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</si>
  <si>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</si>
  <si>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</si>
  <si>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</si>
  <si>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</si>
  <si>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</si>
  <si>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</si>
  <si>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</si>
  <si>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</si>
  <si>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</si>
  <si>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</si>
  <si>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</si>
  <si>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</si>
  <si>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</si>
  <si>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</si>
  <si>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</si>
  <si>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</si>
  <si>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</si>
  <si>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</si>
  <si>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</si>
  <si>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</si>
  <si>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</si>
  <si>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</si>
  <si>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</si>
  <si>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</si>
  <si>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</si>
  <si>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</si>
  <si>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</si>
  <si>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</si>
  <si>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</si>
  <si>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</si>
  <si>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</si>
  <si>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</si>
  <si>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</si>
  <si>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</si>
  <si>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</si>
  <si>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</si>
  <si>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</si>
  <si>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</si>
  <si>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</si>
  <si>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2021:50500.00;2022:98000.00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</si>
  <si>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</si>
  <si>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</si>
  <si>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</si>
  <si>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</si>
  <si>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</si>
  <si>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</si>
  <si>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</si>
  <si>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</si>
  <si>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</si>
  <si>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</si>
  <si>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</si>
  <si>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</si>
  <si>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</si>
  <si>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</si>
  <si>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</si>
  <si>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</si>
  <si>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</si>
  <si>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</si>
  <si>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</si>
  <si>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</si>
  <si>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</si>
  <si>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</si>
  <si>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</si>
  <si>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</si>
  <si>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</si>
  <si>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</si>
  <si>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</si>
  <si>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</si>
  <si>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</si>
  <si>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</si>
  <si>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</si>
  <si>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</si>
  <si>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</si>
  <si>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</si>
  <si>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</si>
  <si>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</si>
  <si>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</si>
  <si>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</si>
  <si>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</si>
  <si>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</si>
  <si>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</si>
  <si>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</si>
  <si>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</si>
  <si>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</si>
  <si>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</si>
  <si>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</si>
  <si>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</si>
  <si>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</si>
  <si>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</si>
  <si>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</si>
  <si>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</si>
  <si>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</si>
  <si>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</si>
  <si>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>Выполнение работ по зарядке и техническому освидетельствованию модулей порошкового пожаротушения МПП «Лавина» установок порошкового пожаротушения автоматических</t>
  </si>
  <si>
    <t>35000000000;45000000000</t>
  </si>
  <si>
    <t>Крым Респ ;Москва</t>
  </si>
  <si>
    <t xml:space="preserve"> 07.2022</t>
  </si>
  <si>
    <t>2021:168200.00;2022:168200.00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</si>
  <si>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</si>
  <si>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</si>
  <si>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</si>
  <si>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</si>
  <si>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</si>
  <si>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</si>
  <si>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</si>
  <si>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</si>
  <si>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и техническому освидетельствованию модулей (баллонов) установок газового пожаротушения автоматических</t>
  </si>
  <si>
    <t>2021:1500000.00;2022:2148400.00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</si>
  <si>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</si>
  <si>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</si>
  <si>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</si>
  <si>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</si>
  <si>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</si>
  <si>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</si>
  <si>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</si>
  <si>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</si>
  <si>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</si>
  <si>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</si>
  <si>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</si>
  <si>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</si>
  <si>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</si>
  <si>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</si>
  <si>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</si>
  <si>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</si>
  <si>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</si>
  <si>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</si>
  <si>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</si>
  <si>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</si>
  <si>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</si>
  <si>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</si>
  <si>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</si>
  <si>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</si>
  <si>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</si>
  <si>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</si>
  <si>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</si>
  <si>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</si>
  <si>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>2021:0.00;2022:810000.00;2023:270000.00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</si>
  <si>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</si>
  <si>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</si>
  <si>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</si>
  <si>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</si>
  <si>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</si>
  <si>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</si>
  <si>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</si>
  <si>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</si>
  <si>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</si>
  <si>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</si>
  <si>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</si>
  <si>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</si>
  <si>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</si>
  <si>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</si>
  <si>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</si>
  <si>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</si>
  <si>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</si>
  <si>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</si>
  <si>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</si>
  <si>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</si>
  <si>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</si>
  <si>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</si>
  <si>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</si>
  <si>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</si>
  <si>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</si>
  <si>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</si>
  <si>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</si>
  <si>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</si>
  <si>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</si>
  <si>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</si>
  <si>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</si>
  <si>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</si>
  <si>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</si>
  <si>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2021:600000.00;2022:713684.00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</si>
  <si>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</si>
  <si>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</si>
  <si>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</si>
  <si>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</si>
  <si>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</si>
  <si>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</si>
  <si>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</si>
  <si>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</si>
  <si>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</si>
  <si>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</si>
  <si>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</si>
  <si>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</si>
  <si>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</si>
  <si>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</si>
  <si>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</si>
  <si>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</si>
  <si>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</si>
  <si>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</si>
  <si>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</si>
  <si>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</si>
  <si>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</si>
  <si>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</si>
  <si>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</si>
  <si>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</si>
  <si>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</si>
  <si>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</si>
  <si>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</si>
  <si>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>Выполнение работ по поверке и калибровке средств измерений</t>
  </si>
  <si>
    <t>2021:830000.00;2022:820000.00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</si>
  <si>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</si>
  <si>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</si>
  <si>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</si>
  <si>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</si>
  <si>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</si>
  <si>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</si>
  <si>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</si>
  <si>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</si>
  <si>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</si>
  <si>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</si>
  <si>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</si>
  <si>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</si>
  <si>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</si>
  <si>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</si>
  <si>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</si>
  <si>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</si>
  <si>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35000000000;03000000000</t>
  </si>
  <si>
    <t>Крым Респ;Краснодарский край</t>
  </si>
  <si>
    <t>2021:15100.00;2022:0.00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</si>
  <si>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</si>
  <si>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</si>
  <si>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</si>
  <si>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</si>
  <si>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</si>
  <si>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</si>
  <si>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</si>
  <si>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</si>
  <si>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</si>
  <si>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</si>
  <si>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</si>
  <si>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</si>
  <si>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</si>
  <si>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</si>
  <si>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</si>
  <si>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</si>
  <si>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</si>
  <si>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</si>
  <si>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</si>
  <si>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</si>
  <si>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</si>
  <si>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</si>
  <si>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</si>
  <si>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</si>
  <si>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</si>
  <si>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</si>
  <si>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</si>
  <si>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</si>
  <si>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</si>
  <si>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</si>
  <si>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</si>
  <si>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</si>
  <si>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</si>
  <si>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</si>
  <si>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</si>
  <si>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</si>
  <si>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</si>
  <si>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</si>
  <si>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</si>
  <si>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</si>
  <si>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</si>
  <si>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</si>
  <si>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</si>
  <si>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2021:215575.00;2022:0.00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</si>
  <si>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</si>
  <si>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</si>
  <si>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</si>
  <si>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</si>
  <si>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</si>
  <si>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</si>
  <si>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</si>
  <si>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</si>
  <si>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</si>
  <si>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</si>
  <si>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</si>
  <si>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</si>
  <si>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2021:123000.00;2022:61760.00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</si>
  <si>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</si>
  <si>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</si>
  <si>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</si>
  <si>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</si>
  <si>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</si>
  <si>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</si>
  <si>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</si>
  <si>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</si>
  <si>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</si>
  <si>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</si>
  <si>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</si>
  <si>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</si>
  <si>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</si>
  <si>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</si>
  <si>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 xml:space="preserve"> 08.2021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</si>
  <si>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</si>
  <si>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</si>
  <si>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</si>
  <si>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</si>
  <si>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</si>
  <si>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</si>
  <si>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</si>
  <si>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2021:36900.00;2022:0.00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</si>
  <si>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</si>
  <si>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</si>
  <si>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</si>
  <si>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</si>
  <si>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</si>
  <si>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</si>
  <si>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</si>
  <si>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</si>
  <si>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</si>
  <si>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</si>
  <si>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>Техническое обслуживание и ремонт автомобилей HYUNDAI (Хендай) H-1</t>
  </si>
  <si>
    <t>2021:480000.00;2022:344000.00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</si>
  <si>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</si>
  <si>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</si>
  <si>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</si>
  <si>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</si>
  <si>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</si>
  <si>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</si>
  <si>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</si>
  <si>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</si>
  <si>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</si>
  <si>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 xml:space="preserve">16.04.2021
28.04.2021 </t>
  </si>
  <si>
    <t>(вставлено в название слово "обеспечение")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</si>
  <si>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</si>
  <si>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</si>
  <si>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</si>
  <si>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</si>
  <si>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</si>
  <si>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</si>
  <si>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</si>
  <si>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</si>
  <si>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</si>
  <si>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</si>
  <si>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</si>
  <si>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Выполнение работ тарировки автоцистерн</t>
  </si>
  <si>
    <t xml:space="preserve"> 07.2021</t>
  </si>
  <si>
    <t xml:space="preserve"> 09.2022</t>
  </si>
  <si>
    <t>2021:170000.00;2022:350000.00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</si>
  <si>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</si>
  <si>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</si>
  <si>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</si>
  <si>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2021:73600.00;2022:26326.00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</si>
  <si>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</si>
  <si>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</si>
  <si>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</si>
  <si>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</si>
  <si>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</si>
  <si>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</si>
  <si>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</si>
  <si>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</si>
  <si>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</si>
  <si>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</si>
  <si>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</si>
  <si>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</si>
  <si>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</si>
  <si>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</si>
  <si>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</si>
  <si>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</si>
  <si>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</si>
  <si>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</si>
  <si>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</si>
  <si>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</si>
  <si>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</si>
  <si>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</si>
  <si>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</si>
  <si>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</si>
  <si>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</si>
  <si>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</si>
  <si>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</si>
  <si>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</si>
  <si>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</si>
  <si>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</si>
  <si>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</si>
  <si>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</si>
  <si>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</si>
  <si>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</si>
  <si>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</si>
  <si>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</si>
  <si>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</si>
  <si>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2021:0.00;2022:11370350.00;2023:0.00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</si>
  <si>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</si>
  <si>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</si>
  <si>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</si>
  <si>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</si>
  <si>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</si>
  <si>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</si>
  <si>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</si>
  <si>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</si>
  <si>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</si>
  <si>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</si>
  <si>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2021:0.00;2022:5500000.00;2023:500000.00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</si>
  <si>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</si>
  <si>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</si>
  <si>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</si>
  <si>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</si>
  <si>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</si>
  <si>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</si>
  <si>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</si>
  <si>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</si>
  <si>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2021:516550.00;2022:516550.00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</si>
  <si>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</si>
  <si>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</si>
  <si>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</si>
  <si>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</si>
  <si>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</si>
  <si>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</si>
  <si>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</si>
  <si>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</si>
  <si>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2021:40000.00;2022:22900.00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</si>
  <si>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</si>
  <si>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</si>
  <si>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</si>
  <si>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2021:440000.00;2022:2000000.00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</si>
  <si>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</si>
  <si>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</si>
  <si>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</si>
  <si>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</si>
  <si>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2021:600000.00;2022:600000.00</t>
  </si>
  <si>
    <t>от 23.10.2020 №117922</t>
  </si>
  <si>
    <t>2021_343</t>
  </si>
  <si>
    <t>45.20.11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</si>
  <si>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</si>
  <si>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</si>
  <si>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35000000000; 03000000000</t>
  </si>
  <si>
    <t>Крым Респ; Краснодарский край</t>
  </si>
  <si>
    <t>2021:44100.00;2022:44100.00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</si>
  <si>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</si>
  <si>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</si>
  <si>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</si>
  <si>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от 25.09.2020 №112665</t>
  </si>
  <si>
    <t>2021_345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</si>
  <si>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</si>
  <si>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</si>
  <si>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</si>
  <si>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</si>
  <si>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</si>
  <si>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</si>
  <si>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</si>
  <si>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</si>
  <si>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</si>
  <si>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</si>
  <si>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</si>
  <si>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</si>
  <si>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</si>
  <si>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</si>
  <si>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</si>
  <si>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</si>
  <si>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</si>
  <si>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</si>
  <si>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</si>
  <si>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</si>
  <si>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</si>
  <si>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</si>
  <si>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</si>
  <si>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</si>
  <si>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</si>
  <si>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</si>
  <si>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</si>
  <si>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</si>
  <si>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</si>
  <si>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</si>
  <si>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</si>
  <si>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</si>
  <si>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</si>
  <si>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</si>
  <si>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</si>
  <si>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</si>
  <si>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</si>
  <si>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</si>
  <si>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2021:415200.00;2022:415200.00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</si>
  <si>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</si>
  <si>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</si>
  <si>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</si>
  <si>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</si>
  <si>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</si>
  <si>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</si>
  <si>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</si>
  <si>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</si>
  <si>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</si>
  <si>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</si>
  <si>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>56000000000;45000000000</t>
  </si>
  <si>
    <t>Пензенская область;
Москва</t>
  </si>
  <si>
    <t>2021:1730000.00;2022:1729258.00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</si>
  <si>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</si>
  <si>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</si>
  <si>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</si>
  <si>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</si>
  <si>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</si>
  <si>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</si>
  <si>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выполнение работ по замене, калибровке и поверке тахографов</t>
  </si>
  <si>
    <t xml:space="preserve">Крым Респ 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</si>
  <si>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</si>
  <si>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</si>
  <si>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</si>
  <si>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</si>
  <si>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</si>
  <si>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</si>
  <si>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</si>
  <si>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 и дополнительных комплектующих к ним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</si>
  <si>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</si>
  <si>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</si>
  <si>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</si>
  <si>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</si>
  <si>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</si>
  <si>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</si>
  <si>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</si>
  <si>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</si>
  <si>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</si>
  <si>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</si>
  <si>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</si>
  <si>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</si>
  <si>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</si>
  <si>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</si>
  <si>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</si>
  <si>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 xml:space="preserve">46.49.33
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</si>
  <si>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</si>
  <si>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</si>
  <si>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</si>
  <si>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</si>
  <si>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</si>
  <si>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</si>
  <si>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</si>
  <si>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</si>
  <si>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</si>
  <si>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</si>
  <si>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</si>
  <si>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</si>
  <si>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</si>
  <si>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</si>
  <si>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</si>
  <si>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</si>
  <si>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</si>
  <si>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</si>
  <si>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</si>
  <si>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</si>
  <si>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</si>
  <si>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</si>
  <si>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</si>
  <si>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</si>
  <si>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</si>
  <si>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</si>
  <si>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</si>
  <si>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</si>
  <si>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</si>
  <si>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</si>
  <si>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</si>
  <si>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</si>
  <si>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</si>
  <si>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</si>
  <si>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</si>
  <si>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</si>
  <si>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</si>
  <si>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</si>
  <si>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</si>
  <si>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</si>
  <si>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</si>
  <si>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</si>
  <si>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28.01.2021,
16.03.2021</t>
  </si>
  <si>
    <t>01.02.2021,
16.03.2021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</si>
  <si>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</si>
  <si>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</si>
  <si>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</si>
  <si>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</si>
  <si>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</si>
  <si>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</si>
  <si>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</si>
  <si>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</si>
  <si>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</si>
  <si>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</si>
  <si>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</si>
  <si>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</si>
  <si>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</si>
  <si>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</si>
  <si>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</si>
  <si>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</si>
  <si>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</si>
  <si>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</si>
  <si>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</si>
  <si>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</si>
  <si>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</si>
  <si>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</si>
  <si>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</si>
  <si>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</si>
  <si>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</si>
  <si>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</si>
  <si>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</si>
  <si>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</si>
  <si>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</si>
  <si>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</si>
  <si>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</si>
  <si>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</si>
  <si>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</si>
  <si>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ОППП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</si>
  <si>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</si>
  <si>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</si>
  <si>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</si>
  <si>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</si>
  <si>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</si>
  <si>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</si>
  <si>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</si>
  <si>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</si>
  <si>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</si>
  <si>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</si>
  <si>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добавить,
изменить,
изменить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</si>
  <si>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</si>
  <si>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</si>
  <si>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</si>
  <si>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2021:22000000.00;2022:24700000.00</t>
  </si>
  <si>
    <t>19.02.2021,
16.03.2021,
19.05.2021</t>
  </si>
  <si>
    <t>19.02.2021,
18.03.2021,
20.05.2021</t>
  </si>
  <si>
    <t>17.02.2021,
15.03.2021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</si>
  <si>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</si>
  <si>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</si>
  <si>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</si>
  <si>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</si>
  <si>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</si>
  <si>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</si>
  <si>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</si>
  <si>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</si>
  <si>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</si>
  <si>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</si>
  <si>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</si>
  <si>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</si>
  <si>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</si>
  <si>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</si>
  <si>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</si>
  <si>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</si>
  <si>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</si>
  <si>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</si>
  <si>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</si>
  <si>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</si>
  <si>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</si>
  <si>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</si>
  <si>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</si>
  <si>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</si>
  <si>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</si>
  <si>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</si>
  <si>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</si>
  <si>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</si>
  <si>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</si>
  <si>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</si>
  <si>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</si>
  <si>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</si>
  <si>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</si>
  <si>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</si>
  <si>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</si>
  <si>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</si>
  <si>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</si>
  <si>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</si>
  <si>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</si>
  <si>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</si>
  <si>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</si>
  <si>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</si>
  <si>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</si>
  <si>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</si>
  <si>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</si>
  <si>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</si>
  <si>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</si>
  <si>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</si>
  <si>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</si>
  <si>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</si>
  <si>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</si>
  <si>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</si>
  <si>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</si>
  <si>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</si>
  <si>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</si>
  <si>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</si>
  <si>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</si>
  <si>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</si>
  <si>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</si>
  <si>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</si>
  <si>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</si>
  <si>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</si>
  <si>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</si>
  <si>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</si>
  <si>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</si>
  <si>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</si>
  <si>
    <t>2021_1073</t>
  </si>
  <si>
    <t>Оказание услуг по перевалке, накоплению и хранению нефтепродуктов в г. Керчь (дополнительное соглашение)</t>
  </si>
  <si>
    <t>2021_1074</t>
  </si>
  <si>
    <t xml:space="preserve">Оказание услуг по откачке и вывозу сточных вод </t>
  </si>
  <si>
    <t>2021_1075</t>
  </si>
  <si>
    <t>27.11.13</t>
  </si>
  <si>
    <t>27.11.43.000</t>
  </si>
  <si>
    <t>Поставка трехфазных силовых трансформаторов ТМГ-6/0,4кВ</t>
  </si>
  <si>
    <t>2021_1076</t>
  </si>
  <si>
    <t>Оказание услуг независимого эксперта (сюрвейера) при перевалке и хранении нефтепродуктов (дополнительное соглашение)</t>
  </si>
  <si>
    <t>2021_1077</t>
  </si>
  <si>
    <t>Поставка мягких резервуаров для хранения топлива с комплектом оборудования</t>
  </si>
  <si>
    <t>2021_1078</t>
  </si>
  <si>
    <t>Оказание услуг по проведению обучения по программе «Чистильщик по проведению работ по очистке и дегазации резервуаров хранения ГСМ»</t>
  </si>
  <si>
    <t>2021_1079</t>
  </si>
  <si>
    <t>27.32.2</t>
  </si>
  <si>
    <t>27.32.14.111</t>
  </si>
  <si>
    <t>Поставка кабеля, кабельных муфт и инструмента для разделки кабеля</t>
  </si>
  <si>
    <t>2021_1080</t>
  </si>
  <si>
    <t>Поставка снегохода Tayga Patrul 800 SWT и квадроцикла PM 800 DUO EPS или эквивалентов</t>
  </si>
  <si>
    <t>2021_1081</t>
  </si>
  <si>
    <t>2021_1082</t>
  </si>
  <si>
    <t>2021:277500.00;2022:277500.00</t>
  </si>
  <si>
    <t>2021_1083</t>
  </si>
  <si>
    <t>74.90</t>
  </si>
  <si>
    <t>74.90.19</t>
  </si>
  <si>
    <t>ГТН</t>
  </si>
  <si>
    <t>Оказание услуг по проведению технического аудита</t>
  </si>
  <si>
    <t>2021_1084</t>
  </si>
  <si>
    <t>47.52</t>
  </si>
  <si>
    <t>47.52.73</t>
  </si>
  <si>
    <t>Поставка электротехнической продукции</t>
  </si>
  <si>
    <t>2021_1085</t>
  </si>
  <si>
    <t>Поставка дизельного топлива Евро, летнее, сорта С, экологического класса К5 (ДТ-Л-К5) в количестве 1300 тонн (Доп. соглашение)</t>
  </si>
  <si>
    <t>2021_1086</t>
  </si>
  <si>
    <t>Оказание жилищно-коммунальных услуг о. Шикотан</t>
  </si>
  <si>
    <t>2021:84000.00;2022:60000.00</t>
  </si>
  <si>
    <t>2021_1087</t>
  </si>
  <si>
    <t>Право использования базового комплекса ПК RastrWin3 и дополнительного модуля к ПК RastrWin3 «Расчет ТКЗ» или эквивалент</t>
  </si>
  <si>
    <t>2021_1088</t>
  </si>
  <si>
    <t>Оказание услуг хранения нефтепродуктов (дополнительное соглашение)</t>
  </si>
  <si>
    <t>2021_1089</t>
  </si>
  <si>
    <t>27.11</t>
  </si>
  <si>
    <t>Поставка трансформаторных подстанций</t>
  </si>
  <si>
    <t>2021_1090</t>
  </si>
  <si>
    <t>46.69</t>
  </si>
  <si>
    <t>27.11.31.000</t>
  </si>
  <si>
    <t>Поставка двух дизельных электростанций</t>
  </si>
  <si>
    <t>2021_1091</t>
  </si>
  <si>
    <t>39.00</t>
  </si>
  <si>
    <t>2021:1086666.67;2022:543333.33</t>
  </si>
  <si>
    <t>2021_1092</t>
  </si>
  <si>
    <t>29.20</t>
  </si>
  <si>
    <t>29.20.21.110</t>
  </si>
  <si>
    <t>Поставка морских контейнеров 20-футовых бывших в употреблении</t>
  </si>
  <si>
    <t>2021_1093</t>
  </si>
  <si>
    <t>27.9</t>
  </si>
  <si>
    <t>26.51.43.116</t>
  </si>
  <si>
    <t>Поставка контрольно-измерительной аппаратуры и оборудования</t>
  </si>
  <si>
    <t>2021_1094</t>
  </si>
  <si>
    <t>Выполнение работ по зарядке и техническому обслуживанию модулей порошкового пожаротушения МПП «Тунгус»</t>
  </si>
  <si>
    <t>2021:16000.00;2022:218500.00</t>
  </si>
  <si>
    <t>2021_1095</t>
  </si>
  <si>
    <t>2021:476040.00;2022:369700.00</t>
  </si>
  <si>
    <t>2021_1096</t>
  </si>
  <si>
    <t>Оказание услуг по проведению экспертизы промышленной безопасности проектной документации</t>
  </si>
  <si>
    <t>2021_1097</t>
  </si>
  <si>
    <t>Поставка автомобиля Садко Next с автогидроподъёмником Чайка Socage T318 или эквивалента и дополнительного оборудования к нему</t>
  </si>
  <si>
    <t>2021_1098</t>
  </si>
  <si>
    <t>61.10.30.190</t>
  </si>
  <si>
    <t>2021:280700.00;2022:200500.00</t>
  </si>
  <si>
    <t>2021_1099</t>
  </si>
  <si>
    <t>23.61</t>
  </si>
  <si>
    <t>Поставка арматуры для воздушной линии</t>
  </si>
  <si>
    <t>2021_1100</t>
  </si>
  <si>
    <t>Техническое обслуживание и ремонт легкового автомобиля Тойота Камри (Toyota Camry) (гарантийный автомобиль)</t>
  </si>
  <si>
    <t>2021:170000.00;2022:240534.00</t>
  </si>
  <si>
    <t>2021_1101</t>
  </si>
  <si>
    <t>43.99</t>
  </si>
  <si>
    <t>43.99.90.110</t>
  </si>
  <si>
    <t>Поставка модульных дымовых труб и несущих металлоконструкций</t>
  </si>
  <si>
    <t>2021_1102</t>
  </si>
  <si>
    <t>Выполнение работ по ремонту преобразователей давления измерительных АИР-10АSH</t>
  </si>
  <si>
    <t>2021_1103</t>
  </si>
  <si>
    <t>Обучение по программе квалификационной подготовки водителей автотранспортных средств, перевозящих опасные грузы (ДОПОГ)</t>
  </si>
  <si>
    <t>2021:60000.00;2022:22500.00</t>
  </si>
  <si>
    <t>2021_1104</t>
  </si>
  <si>
    <t>Поставка передвижной насосной станции на базе насоса ХМс 12,5/20К55А-2,2Е во взрывозащищенном исполнении или эквивалент</t>
  </si>
  <si>
    <t>2021_1105</t>
  </si>
  <si>
    <t>2021_1106</t>
  </si>
  <si>
    <t>08.12</t>
  </si>
  <si>
    <t>08.12.1</t>
  </si>
  <si>
    <t>Поставка строительных материалов</t>
  </si>
  <si>
    <t>2021:4956667.00;2022:2478333.00</t>
  </si>
  <si>
    <t>2021_1107</t>
  </si>
  <si>
    <t>28.29.23.120</t>
  </si>
  <si>
    <t>Поставка механических торцевых уплотнений</t>
  </si>
  <si>
    <t xml:space="preserve">Поставка поршневых клапанов для системы суфлирования газотурбинной установки                                                                            </t>
  </si>
  <si>
    <t xml:space="preserve"> Выполнение работ по ремонту гидравлического оборудования газотурбинной установки                    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</si>
  <si>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</si>
  <si>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 xml:space="preserve">Выполнение работ  по проведению технического обслуживания оборудования ВПУ (водоподготовительной установки)                   </t>
  </si>
  <si>
    <t xml:space="preserve">Оказание услуг по технической поддержке эксплуатации мобильных ГТЭС                </t>
  </si>
  <si>
    <t xml:space="preserve">Оказание услуг по проведению анализа технологического масла  газотурбинной установки           </t>
  </si>
  <si>
    <t xml:space="preserve">Поставка подземной ёмкости объёмом 25 куб. м. 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</si>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</sst>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u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</cellStyleXfs>
  <cellXfs count="131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left" vertical="top" wrapText="1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8" fillId="0" borderId="3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textRotation="90" wrapText="1"/>
    </xf>
    <xf numFmtId="4" fontId="7" fillId="0" borderId="7" xfId="0" applyNumberFormat="1" applyFont="1" applyFill="1" applyBorder="1" applyAlignment="1">
      <alignment horizontal="center" textRotation="90" wrapText="1"/>
    </xf>
    <xf numFmtId="1" fontId="7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1" fontId="7" fillId="0" borderId="7" xfId="0" applyNumberFormat="1" applyFont="1" applyFill="1" applyBorder="1" applyAlignment="1">
      <alignment horizontal="center" vertical="center" wrapText="1" shrinkToFi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22" fontId="7" fillId="0" borderId="7" xfId="0" applyNumberFormat="1" applyFont="1" applyFill="1" applyBorder="1" applyAlignment="1">
      <alignment horizontal="center" vertical="center" wrapText="1"/>
    </xf>
    <xf numFmtId="46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17" fontId="7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center" textRotation="90" wrapText="1"/>
    </xf>
    <xf numFmtId="0" fontId="7" fillId="0" borderId="6" xfId="0" applyNumberFormat="1" applyFont="1" applyFill="1" applyBorder="1" applyAlignment="1">
      <alignment horizontal="center" textRotation="90" wrapText="1"/>
    </xf>
    <xf numFmtId="14" fontId="7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vertical="center"/>
    </xf>
    <xf numFmtId="166" fontId="7" fillId="0" borderId="7" xfId="0" applyNumberFormat="1" applyFont="1" applyFill="1" applyBorder="1" applyAlignment="1">
      <alignment horizontal="center" vertical="center" wrapText="1"/>
    </xf>
    <xf numFmtId="22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17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textRotation="90" wrapText="1"/>
    </xf>
    <xf numFmtId="14" fontId="0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vertical="top"/>
    </xf>
    <xf numFmtId="14" fontId="7" fillId="0" borderId="7" xfId="0" applyNumberFormat="1" applyFont="1" applyFill="1" applyBorder="1" applyAlignment="1">
      <alignment horizontal="center" vertical="center" wrapText="1" shrinkToFit="1"/>
    </xf>
    <xf numFmtId="46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center" vertical="center" wrapText="1"/>
    </xf>
  </cellXfs>
  <cellStyles count="18">
    <cellStyle name="Гиперссылка 2" xfId="3"/>
    <cellStyle name="Нейтральный" xfId="1" builtinId="28"/>
    <cellStyle name="Обычный" xfId="0" builtinId="0"/>
    <cellStyle name="Обычный 106 2" xfId="4"/>
    <cellStyle name="Обычный 107 2" xfId="5"/>
    <cellStyle name="Обычный 2" xfId="6"/>
    <cellStyle name="Обычный 2 2" xfId="7"/>
    <cellStyle name="Обычный 2 2 19" xfId="8"/>
    <cellStyle name="Обычный 2 2 2" xfId="9"/>
    <cellStyle name="Обычный 2 2 2 2" xfId="10"/>
    <cellStyle name="Обычный 2 2 3" xfId="11"/>
    <cellStyle name="Обычный 2 26 2" xfId="12"/>
    <cellStyle name="Обычный 2 26 2 2" xfId="13"/>
    <cellStyle name="Обычный 2 3" xfId="2"/>
    <cellStyle name="Обычный 3" xfId="14"/>
    <cellStyle name="Обычный 3 2" xfId="15"/>
    <cellStyle name="Обычный 4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L477"/>
  <sheetViews>
    <sheetView tabSelected="1" view="pageBreakPreview" topLeftCell="A20" zoomScale="90" zoomScaleNormal="90" zoomScaleSheetLayoutView="90" workbookViewId="0">
      <pane ySplit="3" topLeftCell="A441" activePane="bottomLeft" state="frozen"/>
      <selection activeCell="A20" sqref="A20"/>
      <selection pane="bottomLeft" activeCell="AV23" sqref="AV23:AV475"/>
    </sheetView>
  </sheetViews>
  <sheetFormatPr defaultRowHeight="12.75" x14ac:dyDescent="0.2"/>
  <cols>
    <col min="1" max="1" width="6.42578125" style="1" customWidth="1"/>
    <col min="2" max="2" width="11.5703125" style="1" customWidth="1"/>
    <col min="3" max="3" width="9.42578125" style="1" customWidth="1"/>
    <col min="4" max="4" width="13.28515625" style="1" customWidth="1"/>
    <col min="5" max="5" width="4.85546875" style="1" customWidth="1"/>
    <col min="6" max="6" width="8.140625" style="1" customWidth="1"/>
    <col min="7" max="7" width="9.5703125" style="1" customWidth="1"/>
    <col min="8" max="8" width="9.42578125" style="1" customWidth="1"/>
    <col min="9" max="9" width="8.85546875" style="1" customWidth="1"/>
    <col min="10" max="10" width="35.42578125" style="1" customWidth="1"/>
    <col min="11" max="11" width="36.5703125" style="1" customWidth="1"/>
    <col min="12" max="12" width="18.4257812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5.28515625" style="1" customWidth="1"/>
    <col min="18" max="18" width="19.28515625" style="1" customWidth="1"/>
    <col min="19" max="20" width="15.28515625" style="116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17" customWidth="1"/>
    <col min="32" max="32" width="11.7109375" style="1" customWidth="1"/>
    <col min="33" max="33" width="9.140625" style="117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9.28515625" style="1" customWidth="1"/>
    <col min="42" max="42" width="18.85546875" style="1" customWidth="1"/>
    <col min="43" max="43" width="10.140625" style="1" customWidth="1"/>
    <col min="44" max="44" width="7" style="1" customWidth="1"/>
    <col min="45" max="45" width="9.28515625" style="1" customWidth="1"/>
    <col min="46" max="46" width="12.42578125" style="1" customWidth="1"/>
    <col min="47" max="47" width="9.140625" style="1" customWidth="1"/>
    <col min="48" max="49" width="12.42578125" style="1" customWidth="1"/>
    <col min="50" max="56" width="12.42578125" style="1" hidden="1" customWidth="1"/>
    <col min="57" max="16384" width="9.140625" style="1"/>
  </cols>
  <sheetData>
    <row r="1" spans="1:43" ht="18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O1" s="2"/>
    </row>
    <row r="2" spans="1:43" ht="18" x14ac:dyDescent="0.2">
      <c r="A2" s="101" t="s">
        <v>2031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O2" s="2"/>
    </row>
    <row r="3" spans="1:43" ht="15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4"/>
      <c r="T3" s="4"/>
      <c r="U3" s="3"/>
      <c r="V3" s="3"/>
      <c r="W3" s="4"/>
      <c r="X3" s="3"/>
      <c r="Y3" s="3"/>
      <c r="Z3" s="3"/>
      <c r="AA3" s="3"/>
      <c r="AB3" s="3"/>
      <c r="AC3" s="3"/>
      <c r="AD3" s="3"/>
      <c r="AE3" s="5"/>
      <c r="AF3" s="3"/>
      <c r="AG3" s="5"/>
      <c r="AH3" s="3"/>
      <c r="AI3" s="3"/>
      <c r="AJ3" s="3"/>
      <c r="AK3" s="3"/>
      <c r="AL3" s="3"/>
      <c r="AM3" s="3"/>
      <c r="AN3" s="3"/>
      <c r="AO3" s="6"/>
      <c r="AP3" s="3"/>
      <c r="AQ3" s="3"/>
    </row>
    <row r="4" spans="1:43" ht="15" x14ac:dyDescent="0.2">
      <c r="A4" s="3"/>
      <c r="B4" s="3"/>
      <c r="C4" s="3"/>
      <c r="D4" s="6"/>
      <c r="E4" s="3"/>
      <c r="F4" s="3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4"/>
      <c r="T4" s="4"/>
      <c r="U4" s="7"/>
      <c r="V4" s="7"/>
      <c r="W4" s="8"/>
      <c r="X4" s="3"/>
      <c r="Y4" s="3"/>
      <c r="Z4" s="3"/>
      <c r="AA4" s="3"/>
      <c r="AB4" s="3"/>
      <c r="AC4" s="3"/>
      <c r="AD4" s="3"/>
      <c r="AE4" s="5"/>
      <c r="AF4" s="3"/>
      <c r="AG4" s="5"/>
      <c r="AH4" s="3"/>
      <c r="AI4" s="3"/>
      <c r="AJ4" s="3"/>
      <c r="AK4" s="3"/>
      <c r="AL4" s="3"/>
      <c r="AM4" s="3"/>
      <c r="AN4" s="3"/>
      <c r="AO4" s="6"/>
      <c r="AP4" s="3"/>
      <c r="AQ4" s="3"/>
    </row>
    <row r="5" spans="1:43" s="9" customFormat="1" ht="15" customHeight="1" x14ac:dyDescent="0.2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96"/>
      <c r="AO5" s="96"/>
      <c r="AP5" s="96"/>
      <c r="AQ5" s="96"/>
    </row>
    <row r="6" spans="1:43" s="9" customFormat="1" ht="15" customHeight="1" x14ac:dyDescent="0.2">
      <c r="A6" s="96"/>
      <c r="B6" s="96"/>
      <c r="C6" s="96"/>
      <c r="D6" s="10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1"/>
      <c r="V6" s="11"/>
      <c r="W6" s="11"/>
      <c r="X6" s="96"/>
      <c r="Y6" s="96"/>
      <c r="Z6" s="96"/>
      <c r="AA6" s="96"/>
      <c r="AB6" s="96"/>
      <c r="AC6" s="96"/>
      <c r="AD6" s="96"/>
      <c r="AE6" s="12"/>
      <c r="AF6" s="96"/>
      <c r="AG6" s="12"/>
      <c r="AH6" s="96"/>
      <c r="AI6" s="96"/>
      <c r="AJ6" s="96"/>
      <c r="AK6" s="96"/>
      <c r="AL6" s="96"/>
      <c r="AM6" s="96"/>
      <c r="AN6" s="96"/>
      <c r="AO6" s="96"/>
      <c r="AP6" s="96"/>
      <c r="AQ6" s="96"/>
    </row>
    <row r="7" spans="1:43" s="9" customFormat="1" ht="15" customHeight="1" x14ac:dyDescent="0.2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96"/>
      <c r="AO7" s="96"/>
      <c r="AP7" s="96"/>
      <c r="AQ7" s="96"/>
    </row>
    <row r="8" spans="1:43" s="9" customForma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97"/>
      <c r="AO8" s="97"/>
      <c r="AP8" s="97"/>
      <c r="AQ8" s="97"/>
    </row>
    <row r="9" spans="1:43" s="9" customFormat="1" ht="14.25" x14ac:dyDescent="0.2">
      <c r="A9" s="98" t="s">
        <v>3</v>
      </c>
      <c r="B9" s="99"/>
      <c r="C9" s="99"/>
      <c r="D9" s="100"/>
      <c r="E9" s="13"/>
      <c r="F9" s="14"/>
      <c r="U9" s="15"/>
      <c r="V9" s="15"/>
      <c r="W9" s="15"/>
      <c r="AE9" s="16"/>
      <c r="AG9" s="16"/>
    </row>
    <row r="10" spans="1:43" s="9" customFormat="1" ht="14.25" x14ac:dyDescent="0.2">
      <c r="A10" s="98" t="s">
        <v>4</v>
      </c>
      <c r="B10" s="99"/>
      <c r="C10" s="99"/>
      <c r="D10" s="100"/>
      <c r="E10" s="13"/>
      <c r="F10" s="14"/>
      <c r="U10" s="15"/>
      <c r="V10" s="15"/>
      <c r="W10" s="15"/>
      <c r="AE10" s="16"/>
      <c r="AG10" s="16"/>
    </row>
    <row r="11" spans="1:43" s="9" customFormat="1" ht="14.25" x14ac:dyDescent="0.2">
      <c r="A11" s="98" t="s">
        <v>5</v>
      </c>
      <c r="B11" s="99"/>
      <c r="C11" s="99"/>
      <c r="D11" s="100"/>
      <c r="E11" s="13"/>
      <c r="F11" s="14"/>
      <c r="U11" s="15"/>
      <c r="V11" s="15"/>
      <c r="W11" s="15"/>
      <c r="AE11" s="16"/>
      <c r="AG11" s="16"/>
    </row>
    <row r="12" spans="1:43" s="9" customFormat="1" ht="14.25" x14ac:dyDescent="0.2">
      <c r="A12" s="93" t="s">
        <v>6</v>
      </c>
      <c r="B12" s="94"/>
      <c r="C12" s="95"/>
      <c r="D12" s="17"/>
      <c r="E12" s="13"/>
      <c r="F12" s="14"/>
      <c r="U12" s="15"/>
      <c r="V12" s="15"/>
      <c r="W12" s="15"/>
      <c r="AE12" s="16"/>
      <c r="AG12" s="16"/>
    </row>
    <row r="13" spans="1:43" s="9" customFormat="1" ht="14.25" x14ac:dyDescent="0.2">
      <c r="A13" s="98" t="s">
        <v>7</v>
      </c>
      <c r="B13" s="99"/>
      <c r="C13" s="99"/>
      <c r="D13" s="100"/>
      <c r="E13" s="18"/>
      <c r="F13" s="19"/>
      <c r="U13" s="15"/>
      <c r="V13" s="15"/>
      <c r="W13" s="15"/>
      <c r="AE13" s="16"/>
      <c r="AG13" s="16"/>
    </row>
    <row r="14" spans="1:43" s="9" customFormat="1" ht="14.25" x14ac:dyDescent="0.2">
      <c r="A14" s="98" t="s">
        <v>8</v>
      </c>
      <c r="B14" s="99"/>
      <c r="C14" s="99"/>
      <c r="D14" s="100"/>
      <c r="E14" s="13"/>
      <c r="F14" s="14"/>
      <c r="U14" s="15"/>
      <c r="V14" s="15"/>
      <c r="W14" s="15"/>
      <c r="AE14" s="16"/>
      <c r="AG14" s="16"/>
    </row>
    <row r="15" spans="1:43" s="9" customFormat="1" ht="14.25" x14ac:dyDescent="0.2">
      <c r="A15" s="98" t="s">
        <v>9</v>
      </c>
      <c r="B15" s="99"/>
      <c r="C15" s="99"/>
      <c r="D15" s="100"/>
      <c r="E15" s="13"/>
      <c r="F15" s="14"/>
      <c r="U15" s="15"/>
      <c r="V15" s="15"/>
      <c r="W15" s="15"/>
      <c r="AE15" s="16"/>
      <c r="AG15" s="16"/>
    </row>
    <row r="16" spans="1:43" s="9" customFormat="1" x14ac:dyDescent="0.2">
      <c r="D16" s="20"/>
      <c r="U16" s="15"/>
      <c r="V16" s="15"/>
      <c r="W16" s="15"/>
      <c r="AE16" s="16"/>
      <c r="AG16" s="16"/>
    </row>
    <row r="17" spans="1:56" ht="12.75" customHeight="1" x14ac:dyDescent="0.2"/>
    <row r="18" spans="1:56" ht="12.75" customHeight="1" x14ac:dyDescent="0.2">
      <c r="A18" s="104" t="s">
        <v>10</v>
      </c>
      <c r="B18" s="88"/>
      <c r="C18" s="104" t="s">
        <v>11</v>
      </c>
      <c r="D18" s="104" t="s">
        <v>12</v>
      </c>
      <c r="E18" s="104" t="s">
        <v>13</v>
      </c>
      <c r="F18" s="104" t="s">
        <v>14</v>
      </c>
      <c r="G18" s="104" t="s">
        <v>15</v>
      </c>
      <c r="H18" s="104" t="s">
        <v>16</v>
      </c>
      <c r="I18" s="104" t="s">
        <v>17</v>
      </c>
      <c r="J18" s="21"/>
      <c r="K18" s="21"/>
      <c r="L18" s="21"/>
      <c r="M18" s="21"/>
      <c r="N18" s="21"/>
      <c r="O18" s="21"/>
      <c r="P18" s="21"/>
      <c r="Q18" s="109" t="s">
        <v>18</v>
      </c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22"/>
      <c r="AL18" s="22"/>
      <c r="AM18" s="22"/>
      <c r="AN18" s="22"/>
      <c r="AO18" s="22"/>
      <c r="AP18" s="22"/>
      <c r="AQ18" s="22"/>
    </row>
    <row r="19" spans="1:56" ht="51.75" hidden="1" customHeight="1" x14ac:dyDescent="0.2">
      <c r="A19" s="105"/>
      <c r="B19" s="92"/>
      <c r="C19" s="105"/>
      <c r="D19" s="105"/>
      <c r="E19" s="105"/>
      <c r="F19" s="105"/>
      <c r="G19" s="105"/>
      <c r="H19" s="105"/>
      <c r="I19" s="105"/>
      <c r="J19" s="104" t="s">
        <v>19</v>
      </c>
      <c r="K19" s="104" t="s">
        <v>20</v>
      </c>
      <c r="L19" s="104" t="s">
        <v>21</v>
      </c>
      <c r="M19" s="104" t="s">
        <v>22</v>
      </c>
      <c r="N19" s="110" t="s">
        <v>23</v>
      </c>
      <c r="O19" s="111"/>
      <c r="P19" s="104" t="s">
        <v>24</v>
      </c>
      <c r="Q19" s="110" t="s">
        <v>25</v>
      </c>
      <c r="R19" s="111"/>
      <c r="S19" s="112" t="s">
        <v>26</v>
      </c>
      <c r="T19" s="113"/>
      <c r="U19" s="114"/>
      <c r="V19" s="90" t="s">
        <v>27</v>
      </c>
      <c r="W19" s="91"/>
      <c r="X19" s="91"/>
      <c r="Y19" s="91"/>
      <c r="Z19" s="111" t="s">
        <v>27</v>
      </c>
      <c r="AA19" s="115"/>
      <c r="AB19" s="115"/>
      <c r="AC19" s="115"/>
      <c r="AD19" s="115"/>
      <c r="AE19" s="115"/>
      <c r="AF19" s="115"/>
      <c r="AG19" s="115"/>
      <c r="AH19" s="115"/>
      <c r="AI19" s="111"/>
      <c r="AJ19" s="68"/>
      <c r="AK19" s="22"/>
      <c r="AL19" s="88"/>
      <c r="AM19" s="88"/>
      <c r="AN19" s="88"/>
      <c r="AO19" s="88"/>
      <c r="AP19" s="88"/>
      <c r="AQ19" s="88"/>
    </row>
    <row r="20" spans="1:56" ht="63" customHeight="1" x14ac:dyDescent="0.2">
      <c r="A20" s="106"/>
      <c r="B20" s="89" t="s">
        <v>28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2" t="s">
        <v>29</v>
      </c>
      <c r="O20" s="22" t="s">
        <v>30</v>
      </c>
      <c r="P20" s="106"/>
      <c r="Q20" s="22" t="s">
        <v>31</v>
      </c>
      <c r="R20" s="22" t="s">
        <v>30</v>
      </c>
      <c r="S20" s="23" t="s">
        <v>32</v>
      </c>
      <c r="T20" s="23" t="s">
        <v>33</v>
      </c>
      <c r="U20" s="69" t="s">
        <v>32</v>
      </c>
      <c r="V20" s="22" t="s">
        <v>34</v>
      </c>
      <c r="W20" s="22" t="s">
        <v>35</v>
      </c>
      <c r="X20" s="107" t="s">
        <v>36</v>
      </c>
      <c r="Y20" s="108"/>
      <c r="Z20" s="22" t="s">
        <v>37</v>
      </c>
      <c r="AA20" s="22" t="s">
        <v>38</v>
      </c>
      <c r="AB20" s="22" t="s">
        <v>39</v>
      </c>
      <c r="AC20" s="22" t="s">
        <v>40</v>
      </c>
      <c r="AD20" s="22" t="s">
        <v>41</v>
      </c>
      <c r="AE20" s="24" t="s">
        <v>42</v>
      </c>
      <c r="AF20" s="22" t="s">
        <v>43</v>
      </c>
      <c r="AG20" s="107" t="s">
        <v>44</v>
      </c>
      <c r="AH20" s="108"/>
      <c r="AI20" s="22" t="s">
        <v>45</v>
      </c>
      <c r="AJ20" s="22" t="s">
        <v>46</v>
      </c>
      <c r="AK20" s="89" t="s">
        <v>47</v>
      </c>
      <c r="AL20" s="88" t="s">
        <v>48</v>
      </c>
      <c r="AM20" s="88" t="s">
        <v>49</v>
      </c>
      <c r="AN20" s="70" t="s">
        <v>50</v>
      </c>
      <c r="AO20" s="88" t="s">
        <v>51</v>
      </c>
      <c r="AP20" s="22" t="s">
        <v>52</v>
      </c>
      <c r="AQ20" s="22" t="s">
        <v>53</v>
      </c>
      <c r="AR20" s="88" t="s">
        <v>54</v>
      </c>
      <c r="AS20" s="88" t="s">
        <v>55</v>
      </c>
      <c r="AT20" s="88" t="s">
        <v>56</v>
      </c>
      <c r="AU20" s="22" t="s">
        <v>57</v>
      </c>
      <c r="AV20" s="22" t="s">
        <v>58</v>
      </c>
      <c r="AW20" s="22" t="s">
        <v>59</v>
      </c>
      <c r="AX20" s="125" t="s">
        <v>60</v>
      </c>
      <c r="AY20" s="88" t="s">
        <v>61</v>
      </c>
      <c r="AZ20" s="88" t="s">
        <v>62</v>
      </c>
      <c r="BA20" s="88" t="s">
        <v>63</v>
      </c>
      <c r="BB20" s="88" t="s">
        <v>64</v>
      </c>
      <c r="BC20" s="125" t="s">
        <v>65</v>
      </c>
      <c r="BD20" s="22"/>
    </row>
    <row r="21" spans="1:56" s="25" customFormat="1" ht="27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27"/>
      <c r="U21" s="28" t="s">
        <v>66</v>
      </c>
      <c r="V21" s="26"/>
      <c r="W21" s="26"/>
      <c r="X21" s="26" t="s">
        <v>67</v>
      </c>
      <c r="Y21" s="26" t="s">
        <v>68</v>
      </c>
      <c r="Z21" s="26"/>
      <c r="AA21" s="26"/>
      <c r="AB21" s="26"/>
      <c r="AC21" s="26"/>
      <c r="AD21" s="26"/>
      <c r="AE21" s="29"/>
      <c r="AG21" s="29" t="s">
        <v>67</v>
      </c>
      <c r="AH21" s="26" t="s">
        <v>69</v>
      </c>
      <c r="AI21" s="30"/>
      <c r="AJ21" s="26"/>
      <c r="AK21" s="31" t="s">
        <v>70</v>
      </c>
      <c r="AL21" s="31"/>
      <c r="AM21" s="31"/>
      <c r="AN21" s="31" t="s">
        <v>71</v>
      </c>
      <c r="AO21" s="32" t="s">
        <v>72</v>
      </c>
      <c r="AP21" s="33"/>
      <c r="AQ21" s="33" t="s">
        <v>73</v>
      </c>
      <c r="AR21" s="33"/>
      <c r="AS21" s="33"/>
      <c r="AT21" s="33"/>
      <c r="AU21" s="33"/>
      <c r="AV21" s="33"/>
      <c r="AW21" s="33"/>
      <c r="AX21" s="126"/>
      <c r="AY21" s="43"/>
      <c r="AZ21" s="43"/>
      <c r="BA21" s="43"/>
      <c r="BB21" s="43"/>
      <c r="BC21" s="48"/>
      <c r="BD21" s="33"/>
    </row>
    <row r="22" spans="1:56" s="34" customFormat="1" x14ac:dyDescent="0.2">
      <c r="A22" s="35">
        <v>1</v>
      </c>
      <c r="B22" s="35"/>
      <c r="C22" s="35">
        <f>A22+1</f>
        <v>2</v>
      </c>
      <c r="D22" s="35">
        <f t="shared" ref="D22:E22" si="0">C22+1</f>
        <v>3</v>
      </c>
      <c r="E22" s="35">
        <f t="shared" si="0"/>
        <v>4</v>
      </c>
      <c r="F22" s="35">
        <f t="shared" ref="F22" si="1">E22+1</f>
        <v>5</v>
      </c>
      <c r="G22" s="35">
        <f t="shared" ref="G22" si="2">F22+1</f>
        <v>6</v>
      </c>
      <c r="H22" s="35">
        <f t="shared" ref="H22" si="3">G22+1</f>
        <v>7</v>
      </c>
      <c r="I22" s="35">
        <f t="shared" ref="I22" si="4">H22+1</f>
        <v>8</v>
      </c>
      <c r="J22" s="35">
        <f t="shared" ref="J22" si="5">I22+1</f>
        <v>9</v>
      </c>
      <c r="K22" s="35">
        <f t="shared" ref="K22" si="6">J22+1</f>
        <v>10</v>
      </c>
      <c r="L22" s="35">
        <f t="shared" ref="L22" si="7">K22+1</f>
        <v>11</v>
      </c>
      <c r="M22" s="35">
        <f t="shared" ref="M22" si="8">L22+1</f>
        <v>12</v>
      </c>
      <c r="N22" s="35">
        <f t="shared" ref="N22" si="9">M22+1</f>
        <v>13</v>
      </c>
      <c r="O22" s="35">
        <f t="shared" ref="O22" si="10">N22+1</f>
        <v>14</v>
      </c>
      <c r="P22" s="35">
        <f t="shared" ref="P22" si="11">O22+1</f>
        <v>15</v>
      </c>
      <c r="Q22" s="35">
        <f t="shared" ref="Q22" si="12">P22+1</f>
        <v>16</v>
      </c>
      <c r="R22" s="35">
        <f t="shared" ref="R22" si="13">Q22+1</f>
        <v>17</v>
      </c>
      <c r="S22" s="35">
        <f t="shared" ref="S22" si="14">R22+1</f>
        <v>18</v>
      </c>
      <c r="T22" s="35">
        <f t="shared" ref="T22" si="15">S22+1</f>
        <v>19</v>
      </c>
      <c r="U22" s="35">
        <f t="shared" ref="U22" si="16">T22+1</f>
        <v>20</v>
      </c>
      <c r="V22" s="35">
        <f t="shared" ref="V22" si="17">U22+1</f>
        <v>21</v>
      </c>
      <c r="W22" s="35">
        <f t="shared" ref="W22" si="18">V22+1</f>
        <v>22</v>
      </c>
      <c r="X22" s="35">
        <f t="shared" ref="X22" si="19">W22+1</f>
        <v>23</v>
      </c>
      <c r="Y22" s="35">
        <f t="shared" ref="Y22" si="20">X22+1</f>
        <v>24</v>
      </c>
      <c r="Z22" s="35">
        <f t="shared" ref="Z22" si="21">Y22+1</f>
        <v>25</v>
      </c>
      <c r="AA22" s="35">
        <f t="shared" ref="AA22" si="22">Z22+1</f>
        <v>26</v>
      </c>
      <c r="AB22" s="35">
        <f t="shared" ref="AB22" si="23">AA22+1</f>
        <v>27</v>
      </c>
      <c r="AC22" s="35">
        <f t="shared" ref="AC22" si="24">AB22+1</f>
        <v>28</v>
      </c>
      <c r="AD22" s="35">
        <f t="shared" ref="AD22" si="25">AC22+1</f>
        <v>29</v>
      </c>
      <c r="AE22" s="35">
        <f t="shared" ref="AE22" si="26">AD22+1</f>
        <v>30</v>
      </c>
      <c r="AF22" s="35">
        <f t="shared" ref="AF22" si="27">AE22+1</f>
        <v>31</v>
      </c>
      <c r="AG22" s="35">
        <f t="shared" ref="AG22" si="28">AF22+1</f>
        <v>32</v>
      </c>
      <c r="AH22" s="35">
        <f t="shared" ref="AH22" si="29">AG22+1</f>
        <v>33</v>
      </c>
      <c r="AI22" s="35">
        <f t="shared" ref="AI22" si="30">AH22+1</f>
        <v>34</v>
      </c>
      <c r="AJ22" s="35">
        <f t="shared" ref="AJ22" si="31">AI22+1</f>
        <v>35</v>
      </c>
      <c r="AK22" s="35">
        <f t="shared" ref="AK22" si="32">AJ22+1</f>
        <v>36</v>
      </c>
      <c r="AL22" s="35">
        <f t="shared" ref="AL22" si="33">AK22+1</f>
        <v>37</v>
      </c>
      <c r="AM22" s="35">
        <f t="shared" ref="AM22" si="34">AL22+1</f>
        <v>38</v>
      </c>
      <c r="AN22" s="35">
        <f t="shared" ref="AN22" si="35">AM22+1</f>
        <v>39</v>
      </c>
      <c r="AO22" s="35">
        <f t="shared" ref="AO22" si="36">AN22+1</f>
        <v>40</v>
      </c>
      <c r="AP22" s="35">
        <f t="shared" ref="AP22" si="37">AO22+1</f>
        <v>41</v>
      </c>
      <c r="AQ22" s="35">
        <f t="shared" ref="AQ22" si="38">AP22+1</f>
        <v>42</v>
      </c>
      <c r="AR22" s="35">
        <f t="shared" ref="AR22" si="39">AQ22+1</f>
        <v>43</v>
      </c>
      <c r="AS22" s="35">
        <f t="shared" ref="AS22" si="40">AR22+1</f>
        <v>44</v>
      </c>
      <c r="AT22" s="35">
        <f t="shared" ref="AT22" si="41">AS22+1</f>
        <v>45</v>
      </c>
      <c r="AU22" s="35">
        <f t="shared" ref="AU22" si="42">AT22+1</f>
        <v>46</v>
      </c>
      <c r="AV22" s="35">
        <f t="shared" ref="AV22" si="43">AU22+1</f>
        <v>47</v>
      </c>
      <c r="AW22" s="35">
        <f t="shared" ref="AW22" si="44">AV22+1</f>
        <v>48</v>
      </c>
      <c r="AX22" s="71"/>
      <c r="AY22" s="60"/>
      <c r="AZ22" s="60"/>
      <c r="BA22" s="60"/>
      <c r="BB22" s="60"/>
      <c r="BC22" s="127"/>
      <c r="BD22" s="35"/>
    </row>
    <row r="23" spans="1:56" s="34" customFormat="1" ht="76.5" customHeight="1" x14ac:dyDescent="0.2">
      <c r="A23" s="36" t="s">
        <v>74</v>
      </c>
      <c r="B23" s="36"/>
      <c r="C23" s="36" t="s">
        <v>75</v>
      </c>
      <c r="D23" s="36" t="s">
        <v>76</v>
      </c>
      <c r="E23" s="36"/>
      <c r="F23" s="36" t="s">
        <v>77</v>
      </c>
      <c r="G23" s="36" t="s">
        <v>78</v>
      </c>
      <c r="H23" s="36" t="s">
        <v>79</v>
      </c>
      <c r="I23" s="36" t="s">
        <v>77</v>
      </c>
      <c r="J23" s="36" t="s">
        <v>80</v>
      </c>
      <c r="K23" s="36" t="s">
        <v>81</v>
      </c>
      <c r="L23" s="36" t="s">
        <v>82</v>
      </c>
      <c r="M23" s="36"/>
      <c r="N23" s="36">
        <v>642</v>
      </c>
      <c r="O23" s="37" t="s">
        <v>83</v>
      </c>
      <c r="P23" s="36">
        <v>1</v>
      </c>
      <c r="Q23" s="38" t="s">
        <v>84</v>
      </c>
      <c r="R23" s="38" t="s">
        <v>85</v>
      </c>
      <c r="S23" s="40">
        <v>10220</v>
      </c>
      <c r="T23" s="40">
        <v>10220</v>
      </c>
      <c r="U23" s="41">
        <f t="shared" ref="U23:U86" si="45">S23*1000</f>
        <v>10220000</v>
      </c>
      <c r="V23" s="36">
        <v>2021</v>
      </c>
      <c r="W23" s="36" t="s">
        <v>86</v>
      </c>
      <c r="X23" s="36">
        <v>2021</v>
      </c>
      <c r="Y23" s="42" t="s">
        <v>87</v>
      </c>
      <c r="Z23" s="43" t="s">
        <v>88</v>
      </c>
      <c r="AA23" s="36">
        <v>2021</v>
      </c>
      <c r="AB23" s="42" t="s">
        <v>87</v>
      </c>
      <c r="AC23" s="42">
        <v>2021</v>
      </c>
      <c r="AD23" s="42" t="s">
        <v>89</v>
      </c>
      <c r="AE23" s="43" t="s">
        <v>90</v>
      </c>
      <c r="AF23" s="42" t="s">
        <v>91</v>
      </c>
      <c r="AG23" s="43" t="s">
        <v>90</v>
      </c>
      <c r="AH23" s="42" t="s">
        <v>92</v>
      </c>
      <c r="AI23" s="43" t="s">
        <v>93</v>
      </c>
      <c r="AJ23" s="36" t="s">
        <v>94</v>
      </c>
      <c r="AK23" s="38">
        <v>1</v>
      </c>
      <c r="AL23" s="38">
        <v>348277</v>
      </c>
      <c r="AM23" s="38" t="s">
        <v>95</v>
      </c>
      <c r="AN23" s="38">
        <v>0</v>
      </c>
      <c r="AO23" s="38"/>
      <c r="AP23" s="36"/>
      <c r="AQ23" s="44" t="s">
        <v>96</v>
      </c>
      <c r="AR23" s="42" t="s">
        <v>97</v>
      </c>
      <c r="AS23" s="36" t="s">
        <v>98</v>
      </c>
      <c r="AT23" s="36" t="s">
        <v>99</v>
      </c>
      <c r="AU23" s="36"/>
      <c r="AV23" s="36"/>
      <c r="AW23" s="42" t="s">
        <v>100</v>
      </c>
      <c r="AX23" s="36"/>
      <c r="AY23" s="42"/>
      <c r="AZ23" s="118"/>
      <c r="BA23" s="36"/>
      <c r="BB23" s="36"/>
      <c r="BC23" s="36"/>
      <c r="BD23" s="42"/>
    </row>
    <row r="24" spans="1:56" s="34" customFormat="1" ht="78" customHeight="1" x14ac:dyDescent="0.2">
      <c r="A24" s="36" t="s">
        <v>101</v>
      </c>
      <c r="B24" s="36"/>
      <c r="C24" s="36" t="s">
        <v>102</v>
      </c>
      <c r="D24" s="36" t="s">
        <v>103</v>
      </c>
      <c r="E24" s="36"/>
      <c r="F24" s="36" t="s">
        <v>77</v>
      </c>
      <c r="G24" s="36" t="s">
        <v>104</v>
      </c>
      <c r="H24" s="36" t="s">
        <v>79</v>
      </c>
      <c r="I24" s="36" t="str">
        <f>F24</f>
        <v>ТМО</v>
      </c>
      <c r="J24" s="36" t="s">
        <v>105</v>
      </c>
      <c r="K24" s="36" t="str">
        <f>J24</f>
        <v xml:space="preserve">Поставка жаровых труб камеры сгорания газотурбинной установки FT8 производства PW Power Systems </v>
      </c>
      <c r="L24" s="36" t="s">
        <v>82</v>
      </c>
      <c r="M24" s="36"/>
      <c r="N24" s="36">
        <v>642</v>
      </c>
      <c r="O24" s="37" t="s">
        <v>83</v>
      </c>
      <c r="P24" s="36">
        <v>1</v>
      </c>
      <c r="Q24" s="38" t="s">
        <v>84</v>
      </c>
      <c r="R24" s="38" t="s">
        <v>85</v>
      </c>
      <c r="S24" s="39">
        <v>22583</v>
      </c>
      <c r="T24" s="40">
        <v>0</v>
      </c>
      <c r="U24" s="41">
        <f t="shared" si="45"/>
        <v>22583000</v>
      </c>
      <c r="V24" s="36">
        <v>2021</v>
      </c>
      <c r="W24" s="36" t="s">
        <v>106</v>
      </c>
      <c r="X24" s="36">
        <v>2021</v>
      </c>
      <c r="Y24" s="42" t="s">
        <v>86</v>
      </c>
      <c r="Z24" s="43" t="s">
        <v>107</v>
      </c>
      <c r="AA24" s="36">
        <v>2021</v>
      </c>
      <c r="AB24" s="42" t="s">
        <v>87</v>
      </c>
      <c r="AC24" s="42">
        <v>2021</v>
      </c>
      <c r="AD24" s="42" t="s">
        <v>108</v>
      </c>
      <c r="AE24" s="43" t="s">
        <v>90</v>
      </c>
      <c r="AF24" s="42" t="s">
        <v>108</v>
      </c>
      <c r="AG24" s="43" t="s">
        <v>109</v>
      </c>
      <c r="AH24" s="42" t="s">
        <v>110</v>
      </c>
      <c r="AI24" s="43" t="s">
        <v>111</v>
      </c>
      <c r="AJ24" s="36" t="s">
        <v>112</v>
      </c>
      <c r="AK24" s="38">
        <v>1</v>
      </c>
      <c r="AL24" s="38">
        <v>348014</v>
      </c>
      <c r="AM24" s="38" t="s">
        <v>95</v>
      </c>
      <c r="AN24" s="36">
        <v>0</v>
      </c>
      <c r="AO24" s="36"/>
      <c r="AP24" s="36" t="s">
        <v>113</v>
      </c>
      <c r="AQ24" s="44" t="s">
        <v>96</v>
      </c>
      <c r="AR24" s="42" t="s">
        <v>97</v>
      </c>
      <c r="AS24" s="36" t="s">
        <v>98</v>
      </c>
      <c r="AT24" s="36" t="s">
        <v>99</v>
      </c>
      <c r="AU24" s="42"/>
      <c r="AV24" s="36"/>
      <c r="AW24" s="42" t="s">
        <v>114</v>
      </c>
      <c r="AX24" s="49"/>
      <c r="AY24" s="49"/>
      <c r="AZ24" s="48"/>
      <c r="BA24" s="48"/>
      <c r="BB24" s="48"/>
      <c r="BC24" s="48"/>
      <c r="BD24" s="42"/>
    </row>
    <row r="25" spans="1:56" s="34" customFormat="1" ht="77.25" customHeight="1" x14ac:dyDescent="0.2">
      <c r="A25" s="36" t="s">
        <v>115</v>
      </c>
      <c r="B25" s="36" t="s">
        <v>116</v>
      </c>
      <c r="C25" s="36" t="s">
        <v>102</v>
      </c>
      <c r="D25" s="36" t="s">
        <v>103</v>
      </c>
      <c r="E25" s="36"/>
      <c r="F25" s="36" t="s">
        <v>77</v>
      </c>
      <c r="G25" s="36" t="s">
        <v>104</v>
      </c>
      <c r="H25" s="36" t="s">
        <v>79</v>
      </c>
      <c r="I25" s="36" t="str">
        <f>F25</f>
        <v>ТМО</v>
      </c>
      <c r="J25" s="36" t="s">
        <v>117</v>
      </c>
      <c r="K25" s="36" t="s">
        <v>117</v>
      </c>
      <c r="L25" s="36" t="s">
        <v>82</v>
      </c>
      <c r="M25" s="36"/>
      <c r="N25" s="36">
        <v>642</v>
      </c>
      <c r="O25" s="37" t="s">
        <v>83</v>
      </c>
      <c r="P25" s="36">
        <v>1</v>
      </c>
      <c r="Q25" s="38" t="s">
        <v>84</v>
      </c>
      <c r="R25" s="38" t="s">
        <v>85</v>
      </c>
      <c r="S25" s="39">
        <v>9635.2199999999993</v>
      </c>
      <c r="T25" s="40">
        <v>0</v>
      </c>
      <c r="U25" s="41">
        <f t="shared" si="45"/>
        <v>9635220</v>
      </c>
      <c r="V25" s="36">
        <v>2021</v>
      </c>
      <c r="W25" s="36" t="s">
        <v>91</v>
      </c>
      <c r="X25" s="36">
        <v>2021</v>
      </c>
      <c r="Y25" s="42" t="s">
        <v>118</v>
      </c>
      <c r="Z25" s="43" t="s">
        <v>119</v>
      </c>
      <c r="AA25" s="36">
        <v>2021</v>
      </c>
      <c r="AB25" s="42" t="s">
        <v>120</v>
      </c>
      <c r="AC25" s="42">
        <v>2021</v>
      </c>
      <c r="AD25" s="42" t="s">
        <v>92</v>
      </c>
      <c r="AE25" s="43" t="s">
        <v>90</v>
      </c>
      <c r="AF25" s="42" t="s">
        <v>121</v>
      </c>
      <c r="AG25" s="43" t="s">
        <v>109</v>
      </c>
      <c r="AH25" s="42" t="s">
        <v>121</v>
      </c>
      <c r="AI25" s="43" t="s">
        <v>122</v>
      </c>
      <c r="AJ25" s="36" t="s">
        <v>94</v>
      </c>
      <c r="AK25" s="38">
        <v>1</v>
      </c>
      <c r="AL25" s="38">
        <v>348277</v>
      </c>
      <c r="AM25" s="38" t="s">
        <v>95</v>
      </c>
      <c r="AN25" s="36">
        <v>0</v>
      </c>
      <c r="AO25" s="36"/>
      <c r="AP25" s="36" t="s">
        <v>123</v>
      </c>
      <c r="AQ25" s="44" t="s">
        <v>124</v>
      </c>
      <c r="AR25" s="42" t="s">
        <v>97</v>
      </c>
      <c r="AS25" s="36" t="s">
        <v>98</v>
      </c>
      <c r="AT25" s="36" t="s">
        <v>99</v>
      </c>
      <c r="AU25" s="42"/>
      <c r="AV25" s="36"/>
      <c r="AW25" s="42" t="s">
        <v>114</v>
      </c>
      <c r="AX25" s="49">
        <v>44236</v>
      </c>
      <c r="AY25" s="49">
        <v>44237</v>
      </c>
      <c r="AZ25" s="128" t="e">
        <f>#REF!</f>
        <v>#REF!</v>
      </c>
      <c r="BA25" s="48"/>
      <c r="BB25" s="48"/>
      <c r="BC25" s="36"/>
      <c r="BD25" s="42"/>
    </row>
    <row r="26" spans="1:56" s="34" customFormat="1" ht="72.75" customHeight="1" x14ac:dyDescent="0.2">
      <c r="A26" s="36" t="s">
        <v>125</v>
      </c>
      <c r="B26" s="36"/>
      <c r="C26" s="36" t="s">
        <v>102</v>
      </c>
      <c r="D26" s="36" t="s">
        <v>103</v>
      </c>
      <c r="E26" s="36"/>
      <c r="F26" s="36" t="s">
        <v>77</v>
      </c>
      <c r="G26" s="36" t="s">
        <v>104</v>
      </c>
      <c r="H26" s="36" t="s">
        <v>79</v>
      </c>
      <c r="I26" s="36" t="s">
        <v>77</v>
      </c>
      <c r="J26" s="36" t="s">
        <v>126</v>
      </c>
      <c r="K26" s="36" t="s">
        <v>126</v>
      </c>
      <c r="L26" s="36" t="s">
        <v>82</v>
      </c>
      <c r="M26" s="36"/>
      <c r="N26" s="36">
        <v>642</v>
      </c>
      <c r="O26" s="37" t="s">
        <v>83</v>
      </c>
      <c r="P26" s="36">
        <v>1</v>
      </c>
      <c r="Q26" s="38" t="s">
        <v>84</v>
      </c>
      <c r="R26" s="38" t="s">
        <v>85</v>
      </c>
      <c r="S26" s="40">
        <v>8778</v>
      </c>
      <c r="T26" s="40">
        <v>8778</v>
      </c>
      <c r="U26" s="41">
        <f t="shared" si="45"/>
        <v>8778000</v>
      </c>
      <c r="V26" s="36">
        <v>2021</v>
      </c>
      <c r="W26" s="36" t="s">
        <v>106</v>
      </c>
      <c r="X26" s="36">
        <v>2021</v>
      </c>
      <c r="Y26" s="42" t="s">
        <v>86</v>
      </c>
      <c r="Z26" s="43" t="s">
        <v>107</v>
      </c>
      <c r="AA26" s="36">
        <v>2021</v>
      </c>
      <c r="AB26" s="42" t="s">
        <v>87</v>
      </c>
      <c r="AC26" s="42">
        <v>2021</v>
      </c>
      <c r="AD26" s="42" t="s">
        <v>108</v>
      </c>
      <c r="AE26" s="43" t="s">
        <v>90</v>
      </c>
      <c r="AF26" s="42" t="s">
        <v>89</v>
      </c>
      <c r="AG26" s="43" t="s">
        <v>90</v>
      </c>
      <c r="AH26" s="42" t="s">
        <v>127</v>
      </c>
      <c r="AI26" s="43" t="s">
        <v>128</v>
      </c>
      <c r="AJ26" s="36" t="s">
        <v>94</v>
      </c>
      <c r="AK26" s="38">
        <v>1</v>
      </c>
      <c r="AL26" s="38">
        <v>348277</v>
      </c>
      <c r="AM26" s="38" t="s">
        <v>95</v>
      </c>
      <c r="AN26" s="36">
        <v>0</v>
      </c>
      <c r="AO26" s="36"/>
      <c r="AP26" s="59"/>
      <c r="AQ26" s="44" t="s">
        <v>96</v>
      </c>
      <c r="AR26" s="42" t="s">
        <v>97</v>
      </c>
      <c r="AS26" s="36" t="s">
        <v>98</v>
      </c>
      <c r="AT26" s="36" t="s">
        <v>99</v>
      </c>
      <c r="AU26" s="42"/>
      <c r="AV26" s="36"/>
      <c r="AW26" s="42" t="s">
        <v>114</v>
      </c>
      <c r="AX26" s="49"/>
      <c r="AY26" s="49"/>
      <c r="AZ26" s="49"/>
      <c r="BA26" s="48"/>
      <c r="BB26" s="36"/>
      <c r="BC26" s="36"/>
      <c r="BD26" s="42"/>
    </row>
    <row r="27" spans="1:56" s="34" customFormat="1" ht="78.75" customHeight="1" x14ac:dyDescent="0.2">
      <c r="A27" s="36" t="s">
        <v>129</v>
      </c>
      <c r="B27" s="36" t="s">
        <v>116</v>
      </c>
      <c r="C27" s="36" t="s">
        <v>102</v>
      </c>
      <c r="D27" s="36" t="s">
        <v>103</v>
      </c>
      <c r="E27" s="36"/>
      <c r="F27" s="36" t="s">
        <v>77</v>
      </c>
      <c r="G27" s="36" t="s">
        <v>104</v>
      </c>
      <c r="H27" s="36" t="s">
        <v>79</v>
      </c>
      <c r="I27" s="36" t="str">
        <f>F27</f>
        <v>ТМО</v>
      </c>
      <c r="J27" s="36" t="s">
        <v>130</v>
      </c>
      <c r="K27" s="36" t="s">
        <v>130</v>
      </c>
      <c r="L27" s="36" t="s">
        <v>82</v>
      </c>
      <c r="M27" s="36"/>
      <c r="N27" s="36">
        <v>642</v>
      </c>
      <c r="O27" s="37" t="s">
        <v>83</v>
      </c>
      <c r="P27" s="36">
        <v>1</v>
      </c>
      <c r="Q27" s="38" t="s">
        <v>84</v>
      </c>
      <c r="R27" s="38" t="s">
        <v>85</v>
      </c>
      <c r="S27" s="39">
        <v>4981.5</v>
      </c>
      <c r="T27" s="40">
        <v>0</v>
      </c>
      <c r="U27" s="41">
        <f t="shared" si="45"/>
        <v>4981500</v>
      </c>
      <c r="V27" s="36">
        <v>2021</v>
      </c>
      <c r="W27" s="36" t="s">
        <v>118</v>
      </c>
      <c r="X27" s="36">
        <v>2021</v>
      </c>
      <c r="Y27" s="42" t="s">
        <v>120</v>
      </c>
      <c r="Z27" s="43" t="s">
        <v>131</v>
      </c>
      <c r="AA27" s="36">
        <v>2021</v>
      </c>
      <c r="AB27" s="42" t="s">
        <v>127</v>
      </c>
      <c r="AC27" s="42">
        <v>2021</v>
      </c>
      <c r="AD27" s="42" t="s">
        <v>92</v>
      </c>
      <c r="AE27" s="43" t="s">
        <v>90</v>
      </c>
      <c r="AF27" s="42" t="s">
        <v>121</v>
      </c>
      <c r="AG27" s="43" t="s">
        <v>109</v>
      </c>
      <c r="AH27" s="42" t="s">
        <v>121</v>
      </c>
      <c r="AI27" s="43" t="s">
        <v>122</v>
      </c>
      <c r="AJ27" s="36" t="s">
        <v>94</v>
      </c>
      <c r="AK27" s="38">
        <v>1</v>
      </c>
      <c r="AL27" s="38">
        <v>348277</v>
      </c>
      <c r="AM27" s="38" t="s">
        <v>95</v>
      </c>
      <c r="AN27" s="36">
        <v>0</v>
      </c>
      <c r="AO27" s="36"/>
      <c r="AP27" s="36" t="s">
        <v>132</v>
      </c>
      <c r="AQ27" s="44" t="s">
        <v>124</v>
      </c>
      <c r="AR27" s="42" t="s">
        <v>97</v>
      </c>
      <c r="AS27" s="36" t="s">
        <v>98</v>
      </c>
      <c r="AT27" s="36" t="s">
        <v>99</v>
      </c>
      <c r="AU27" s="42"/>
      <c r="AV27" s="36"/>
      <c r="AW27" s="42" t="s">
        <v>114</v>
      </c>
      <c r="AX27" s="49">
        <v>44347</v>
      </c>
      <c r="AY27" s="49">
        <v>44345</v>
      </c>
      <c r="AZ27" s="128"/>
      <c r="BA27" s="49" t="e">
        <f>#REF!</f>
        <v>#REF!</v>
      </c>
      <c r="BB27" s="36"/>
      <c r="BC27" s="48"/>
      <c r="BD27" s="42"/>
    </row>
    <row r="28" spans="1:56" s="34" customFormat="1" ht="75.75" customHeight="1" x14ac:dyDescent="0.2">
      <c r="A28" s="36" t="s">
        <v>133</v>
      </c>
      <c r="B28" s="36"/>
      <c r="C28" s="36" t="s">
        <v>134</v>
      </c>
      <c r="D28" s="36" t="s">
        <v>135</v>
      </c>
      <c r="E28" s="36"/>
      <c r="F28" s="36" t="s">
        <v>77</v>
      </c>
      <c r="G28" s="36" t="s">
        <v>78</v>
      </c>
      <c r="H28" s="36" t="s">
        <v>79</v>
      </c>
      <c r="I28" s="36" t="s">
        <v>77</v>
      </c>
      <c r="J28" s="36" t="s">
        <v>136</v>
      </c>
      <c r="K28" s="36" t="s">
        <v>137</v>
      </c>
      <c r="L28" s="36" t="s">
        <v>82</v>
      </c>
      <c r="M28" s="36"/>
      <c r="N28" s="36" t="s">
        <v>138</v>
      </c>
      <c r="O28" s="37" t="s">
        <v>83</v>
      </c>
      <c r="P28" s="36">
        <v>1</v>
      </c>
      <c r="Q28" s="38" t="s">
        <v>84</v>
      </c>
      <c r="R28" s="38" t="s">
        <v>85</v>
      </c>
      <c r="S28" s="40">
        <v>455</v>
      </c>
      <c r="T28" s="40">
        <f>S28</f>
        <v>455</v>
      </c>
      <c r="U28" s="41">
        <f t="shared" si="45"/>
        <v>455000</v>
      </c>
      <c r="V28" s="36">
        <v>2021</v>
      </c>
      <c r="W28" s="36" t="s">
        <v>87</v>
      </c>
      <c r="X28" s="36">
        <v>2021</v>
      </c>
      <c r="Y28" s="42" t="s">
        <v>108</v>
      </c>
      <c r="Z28" s="43" t="s">
        <v>139</v>
      </c>
      <c r="AA28" s="36">
        <v>2021</v>
      </c>
      <c r="AB28" s="42" t="s">
        <v>89</v>
      </c>
      <c r="AC28" s="42">
        <v>2021</v>
      </c>
      <c r="AD28" s="42" t="s">
        <v>91</v>
      </c>
      <c r="AE28" s="43" t="s">
        <v>90</v>
      </c>
      <c r="AF28" s="42" t="s">
        <v>118</v>
      </c>
      <c r="AG28" s="43" t="s">
        <v>90</v>
      </c>
      <c r="AH28" s="42" t="s">
        <v>127</v>
      </c>
      <c r="AI28" s="43" t="s">
        <v>128</v>
      </c>
      <c r="AJ28" s="36" t="s">
        <v>140</v>
      </c>
      <c r="AK28" s="38">
        <v>0</v>
      </c>
      <c r="AL28" s="38">
        <v>348346</v>
      </c>
      <c r="AM28" s="38" t="s">
        <v>95</v>
      </c>
      <c r="AN28" s="36">
        <v>0</v>
      </c>
      <c r="AO28" s="36"/>
      <c r="AP28" s="36"/>
      <c r="AQ28" s="44" t="s">
        <v>96</v>
      </c>
      <c r="AR28" s="42"/>
      <c r="AS28" s="36" t="s">
        <v>98</v>
      </c>
      <c r="AT28" s="36" t="s">
        <v>99</v>
      </c>
      <c r="AU28" s="42"/>
      <c r="AV28" s="36"/>
      <c r="AW28" s="42" t="s">
        <v>114</v>
      </c>
      <c r="AX28" s="49"/>
      <c r="AY28" s="49"/>
      <c r="AZ28" s="36"/>
      <c r="BA28" s="36"/>
      <c r="BB28" s="48"/>
      <c r="BC28" s="48"/>
      <c r="BD28" s="42"/>
    </row>
    <row r="29" spans="1:56" s="34" customFormat="1" ht="81.75" customHeight="1" x14ac:dyDescent="0.2">
      <c r="A29" s="36" t="s">
        <v>141</v>
      </c>
      <c r="B29" s="36"/>
      <c r="C29" s="36" t="s">
        <v>142</v>
      </c>
      <c r="D29" s="36" t="s">
        <v>143</v>
      </c>
      <c r="E29" s="36"/>
      <c r="F29" s="36" t="s">
        <v>77</v>
      </c>
      <c r="G29" s="36" t="s">
        <v>104</v>
      </c>
      <c r="H29" s="36" t="s">
        <v>79</v>
      </c>
      <c r="I29" s="36" t="s">
        <v>77</v>
      </c>
      <c r="J29" s="36" t="s">
        <v>2024</v>
      </c>
      <c r="K29" s="36" t="s">
        <v>2024</v>
      </c>
      <c r="L29" s="36" t="s">
        <v>82</v>
      </c>
      <c r="M29" s="36"/>
      <c r="N29" s="36" t="s">
        <v>138</v>
      </c>
      <c r="O29" s="37" t="s">
        <v>144</v>
      </c>
      <c r="P29" s="36">
        <v>1</v>
      </c>
      <c r="Q29" s="38" t="s">
        <v>84</v>
      </c>
      <c r="R29" s="38" t="s">
        <v>85</v>
      </c>
      <c r="S29" s="40">
        <v>2407</v>
      </c>
      <c r="T29" s="40">
        <v>2407</v>
      </c>
      <c r="U29" s="41">
        <f t="shared" si="45"/>
        <v>2407000</v>
      </c>
      <c r="V29" s="36">
        <v>2021</v>
      </c>
      <c r="W29" s="36" t="s">
        <v>87</v>
      </c>
      <c r="X29" s="36">
        <v>2021</v>
      </c>
      <c r="Y29" s="42" t="s">
        <v>108</v>
      </c>
      <c r="Z29" s="43" t="s">
        <v>139</v>
      </c>
      <c r="AA29" s="36">
        <v>2021</v>
      </c>
      <c r="AB29" s="41" t="s">
        <v>89</v>
      </c>
      <c r="AC29" s="42">
        <v>2021</v>
      </c>
      <c r="AD29" s="42" t="s">
        <v>91</v>
      </c>
      <c r="AE29" s="43" t="s">
        <v>90</v>
      </c>
      <c r="AF29" s="42" t="s">
        <v>91</v>
      </c>
      <c r="AG29" s="43" t="s">
        <v>90</v>
      </c>
      <c r="AH29" s="42" t="s">
        <v>127</v>
      </c>
      <c r="AI29" s="43" t="s">
        <v>145</v>
      </c>
      <c r="AJ29" s="36" t="s">
        <v>94</v>
      </c>
      <c r="AK29" s="38">
        <v>1</v>
      </c>
      <c r="AL29" s="38">
        <v>348277</v>
      </c>
      <c r="AM29" s="38" t="s">
        <v>95</v>
      </c>
      <c r="AN29" s="36">
        <v>0</v>
      </c>
      <c r="AO29" s="36"/>
      <c r="AP29" s="36"/>
      <c r="AQ29" s="44" t="s">
        <v>96</v>
      </c>
      <c r="AR29" s="42" t="s">
        <v>97</v>
      </c>
      <c r="AS29" s="36" t="s">
        <v>98</v>
      </c>
      <c r="AT29" s="36" t="s">
        <v>99</v>
      </c>
      <c r="AU29" s="42"/>
      <c r="AV29" s="36"/>
      <c r="AW29" s="42"/>
      <c r="AX29" s="49"/>
      <c r="AY29" s="49"/>
      <c r="AZ29" s="38"/>
      <c r="BA29" s="38"/>
      <c r="BB29" s="49"/>
      <c r="BC29" s="49"/>
      <c r="BD29" s="72"/>
    </row>
    <row r="30" spans="1:56" s="34" customFormat="1" ht="80.25" customHeight="1" x14ac:dyDescent="0.2">
      <c r="A30" s="36" t="s">
        <v>146</v>
      </c>
      <c r="B30" s="36"/>
      <c r="C30" s="36" t="s">
        <v>147</v>
      </c>
      <c r="D30" s="36" t="s">
        <v>148</v>
      </c>
      <c r="E30" s="36"/>
      <c r="F30" s="36" t="s">
        <v>77</v>
      </c>
      <c r="G30" s="36" t="s">
        <v>78</v>
      </c>
      <c r="H30" s="36" t="s">
        <v>79</v>
      </c>
      <c r="I30" s="36" t="s">
        <v>77</v>
      </c>
      <c r="J30" s="36" t="s">
        <v>149</v>
      </c>
      <c r="K30" s="36" t="s">
        <v>2025</v>
      </c>
      <c r="L30" s="36" t="s">
        <v>82</v>
      </c>
      <c r="M30" s="36"/>
      <c r="N30" s="36">
        <v>642</v>
      </c>
      <c r="O30" s="37" t="s">
        <v>83</v>
      </c>
      <c r="P30" s="36">
        <v>1</v>
      </c>
      <c r="Q30" s="36" t="s">
        <v>150</v>
      </c>
      <c r="R30" s="36" t="s">
        <v>151</v>
      </c>
      <c r="S30" s="40">
        <v>3000</v>
      </c>
      <c r="T30" s="40">
        <v>0</v>
      </c>
      <c r="U30" s="41">
        <f t="shared" si="45"/>
        <v>3000000</v>
      </c>
      <c r="V30" s="36">
        <v>2021</v>
      </c>
      <c r="W30" s="36" t="s">
        <v>118</v>
      </c>
      <c r="X30" s="36">
        <v>2021</v>
      </c>
      <c r="Y30" s="42" t="s">
        <v>120</v>
      </c>
      <c r="Z30" s="43" t="s">
        <v>131</v>
      </c>
      <c r="AA30" s="36">
        <v>2021</v>
      </c>
      <c r="AB30" s="42" t="s">
        <v>127</v>
      </c>
      <c r="AC30" s="42">
        <v>2021</v>
      </c>
      <c r="AD30" s="42" t="s">
        <v>92</v>
      </c>
      <c r="AE30" s="43" t="s">
        <v>90</v>
      </c>
      <c r="AF30" s="42" t="s">
        <v>121</v>
      </c>
      <c r="AG30" s="43" t="s">
        <v>109</v>
      </c>
      <c r="AH30" s="42" t="s">
        <v>121</v>
      </c>
      <c r="AI30" s="43" t="s">
        <v>152</v>
      </c>
      <c r="AJ30" s="36" t="s">
        <v>94</v>
      </c>
      <c r="AK30" s="38">
        <v>1</v>
      </c>
      <c r="AL30" s="38">
        <v>348277</v>
      </c>
      <c r="AM30" s="38" t="s">
        <v>95</v>
      </c>
      <c r="AN30" s="36">
        <v>0</v>
      </c>
      <c r="AO30" s="36"/>
      <c r="AP30" s="36" t="s">
        <v>153</v>
      </c>
      <c r="AQ30" s="44" t="s">
        <v>154</v>
      </c>
      <c r="AR30" s="42" t="s">
        <v>97</v>
      </c>
      <c r="AS30" s="36" t="s">
        <v>98</v>
      </c>
      <c r="AT30" s="36" t="s">
        <v>99</v>
      </c>
      <c r="AU30" s="42"/>
      <c r="AV30" s="36"/>
      <c r="AW30" s="42" t="s">
        <v>155</v>
      </c>
      <c r="AX30" s="48"/>
      <c r="AY30" s="48"/>
      <c r="AZ30" s="36"/>
      <c r="BA30" s="48"/>
      <c r="BB30" s="48"/>
      <c r="BC30" s="36"/>
      <c r="BD30" s="42"/>
    </row>
    <row r="31" spans="1:56" s="34" customFormat="1" ht="79.5" customHeight="1" x14ac:dyDescent="0.2">
      <c r="A31" s="36" t="s">
        <v>156</v>
      </c>
      <c r="B31" s="36"/>
      <c r="C31" s="36" t="s">
        <v>157</v>
      </c>
      <c r="D31" s="36" t="s">
        <v>158</v>
      </c>
      <c r="E31" s="36"/>
      <c r="F31" s="36" t="s">
        <v>77</v>
      </c>
      <c r="G31" s="36" t="s">
        <v>78</v>
      </c>
      <c r="H31" s="36" t="s">
        <v>79</v>
      </c>
      <c r="I31" s="36" t="s">
        <v>77</v>
      </c>
      <c r="J31" s="36" t="s">
        <v>159</v>
      </c>
      <c r="K31" s="36" t="s">
        <v>159</v>
      </c>
      <c r="L31" s="36" t="s">
        <v>82</v>
      </c>
      <c r="M31" s="36"/>
      <c r="N31" s="36" t="s">
        <v>138</v>
      </c>
      <c r="O31" s="37" t="s">
        <v>83</v>
      </c>
      <c r="P31" s="36">
        <v>1</v>
      </c>
      <c r="Q31" s="38" t="s">
        <v>84</v>
      </c>
      <c r="R31" s="38" t="s">
        <v>85</v>
      </c>
      <c r="S31" s="40">
        <v>2151</v>
      </c>
      <c r="T31" s="40">
        <v>2151</v>
      </c>
      <c r="U31" s="41">
        <f t="shared" si="45"/>
        <v>2151000</v>
      </c>
      <c r="V31" s="36">
        <v>2021</v>
      </c>
      <c r="W31" s="36" t="s">
        <v>86</v>
      </c>
      <c r="X31" s="36">
        <v>2021</v>
      </c>
      <c r="Y31" s="42" t="s">
        <v>87</v>
      </c>
      <c r="Z31" s="43" t="s">
        <v>160</v>
      </c>
      <c r="AA31" s="36">
        <v>2021</v>
      </c>
      <c r="AB31" s="42" t="s">
        <v>108</v>
      </c>
      <c r="AC31" s="42">
        <v>2021</v>
      </c>
      <c r="AD31" s="42" t="s">
        <v>89</v>
      </c>
      <c r="AE31" s="43" t="s">
        <v>90</v>
      </c>
      <c r="AF31" s="42" t="s">
        <v>91</v>
      </c>
      <c r="AG31" s="43" t="s">
        <v>90</v>
      </c>
      <c r="AH31" s="42" t="s">
        <v>120</v>
      </c>
      <c r="AI31" s="43" t="s">
        <v>161</v>
      </c>
      <c r="AJ31" s="36" t="s">
        <v>94</v>
      </c>
      <c r="AK31" s="38">
        <v>1</v>
      </c>
      <c r="AL31" s="38">
        <v>348277</v>
      </c>
      <c r="AM31" s="38" t="s">
        <v>95</v>
      </c>
      <c r="AN31" s="36">
        <v>0</v>
      </c>
      <c r="AO31" s="36"/>
      <c r="AP31" s="36"/>
      <c r="AQ31" s="44" t="s">
        <v>96</v>
      </c>
      <c r="AR31" s="42" t="s">
        <v>97</v>
      </c>
      <c r="AS31" s="36" t="s">
        <v>98</v>
      </c>
      <c r="AT31" s="36" t="s">
        <v>99</v>
      </c>
      <c r="AU31" s="42"/>
      <c r="AV31" s="36"/>
      <c r="AW31" s="42" t="s">
        <v>114</v>
      </c>
      <c r="AX31" s="36"/>
      <c r="AY31" s="42"/>
      <c r="AZ31" s="36"/>
      <c r="BA31" s="36"/>
      <c r="BB31" s="36"/>
      <c r="BC31" s="36"/>
      <c r="BD31" s="42"/>
    </row>
    <row r="32" spans="1:56" s="34" customFormat="1" ht="81" customHeight="1" x14ac:dyDescent="0.2">
      <c r="A32" s="36" t="s">
        <v>162</v>
      </c>
      <c r="B32" s="36" t="s">
        <v>116</v>
      </c>
      <c r="C32" s="36" t="s">
        <v>163</v>
      </c>
      <c r="D32" s="36" t="s">
        <v>164</v>
      </c>
      <c r="E32" s="36"/>
      <c r="F32" s="36" t="s">
        <v>77</v>
      </c>
      <c r="G32" s="36" t="s">
        <v>78</v>
      </c>
      <c r="H32" s="36" t="s">
        <v>79</v>
      </c>
      <c r="I32" s="36" t="s">
        <v>77</v>
      </c>
      <c r="J32" s="36" t="s">
        <v>2026</v>
      </c>
      <c r="K32" s="36" t="s">
        <v>2027</v>
      </c>
      <c r="L32" s="36" t="s">
        <v>82</v>
      </c>
      <c r="M32" s="36"/>
      <c r="N32" s="36" t="s">
        <v>138</v>
      </c>
      <c r="O32" s="37" t="s">
        <v>83</v>
      </c>
      <c r="P32" s="36">
        <v>1</v>
      </c>
      <c r="Q32" s="43" t="s">
        <v>165</v>
      </c>
      <c r="R32" s="36" t="s">
        <v>166</v>
      </c>
      <c r="S32" s="40">
        <v>668</v>
      </c>
      <c r="T32" s="40">
        <f>S32</f>
        <v>668</v>
      </c>
      <c r="U32" s="41">
        <f t="shared" si="45"/>
        <v>668000</v>
      </c>
      <c r="V32" s="36">
        <v>2021</v>
      </c>
      <c r="W32" s="36" t="s">
        <v>89</v>
      </c>
      <c r="X32" s="42">
        <v>2021</v>
      </c>
      <c r="Y32" s="43" t="s">
        <v>89</v>
      </c>
      <c r="Z32" s="43" t="s">
        <v>167</v>
      </c>
      <c r="AA32" s="42">
        <v>2021</v>
      </c>
      <c r="AB32" s="42" t="s">
        <v>91</v>
      </c>
      <c r="AC32" s="42">
        <v>2021</v>
      </c>
      <c r="AD32" s="42" t="s">
        <v>118</v>
      </c>
      <c r="AE32" s="43" t="s">
        <v>90</v>
      </c>
      <c r="AF32" s="42" t="s">
        <v>118</v>
      </c>
      <c r="AG32" s="43" t="s">
        <v>90</v>
      </c>
      <c r="AH32" s="42" t="s">
        <v>127</v>
      </c>
      <c r="AI32" s="43" t="s">
        <v>128</v>
      </c>
      <c r="AJ32" s="36" t="s">
        <v>94</v>
      </c>
      <c r="AK32" s="38">
        <v>1</v>
      </c>
      <c r="AL32" s="38">
        <v>348277</v>
      </c>
      <c r="AM32" s="38" t="s">
        <v>95</v>
      </c>
      <c r="AN32" s="36">
        <v>0</v>
      </c>
      <c r="AO32" s="36"/>
      <c r="AP32" s="36"/>
      <c r="AQ32" s="44" t="s">
        <v>124</v>
      </c>
      <c r="AR32" s="42" t="s">
        <v>97</v>
      </c>
      <c r="AS32" s="36" t="s">
        <v>98</v>
      </c>
      <c r="AT32" s="36" t="s">
        <v>99</v>
      </c>
      <c r="AU32" s="42"/>
      <c r="AV32" s="36"/>
      <c r="AW32" s="42" t="s">
        <v>168</v>
      </c>
      <c r="AX32" s="49">
        <v>44377</v>
      </c>
      <c r="AY32" s="49">
        <v>44376</v>
      </c>
      <c r="AZ32" s="128"/>
      <c r="BA32" s="48" t="e">
        <f>#REF!</f>
        <v>#REF!</v>
      </c>
      <c r="BB32" s="48"/>
      <c r="BC32" s="48"/>
      <c r="BD32" s="42"/>
    </row>
    <row r="33" spans="1:56" s="34" customFormat="1" ht="90.75" customHeight="1" x14ac:dyDescent="0.2">
      <c r="A33" s="36" t="s">
        <v>169</v>
      </c>
      <c r="B33" s="36"/>
      <c r="C33" s="36" t="s">
        <v>170</v>
      </c>
      <c r="D33" s="36" t="s">
        <v>171</v>
      </c>
      <c r="E33" s="36"/>
      <c r="F33" s="36" t="s">
        <v>77</v>
      </c>
      <c r="G33" s="36" t="s">
        <v>78</v>
      </c>
      <c r="H33" s="36" t="s">
        <v>79</v>
      </c>
      <c r="I33" s="36" t="s">
        <v>77</v>
      </c>
      <c r="J33" s="36" t="s">
        <v>172</v>
      </c>
      <c r="K33" s="36" t="s">
        <v>172</v>
      </c>
      <c r="L33" s="36" t="s">
        <v>82</v>
      </c>
      <c r="M33" s="36"/>
      <c r="N33" s="36" t="s">
        <v>138</v>
      </c>
      <c r="O33" s="37" t="s">
        <v>83</v>
      </c>
      <c r="P33" s="36">
        <v>1</v>
      </c>
      <c r="Q33" s="43" t="s">
        <v>165</v>
      </c>
      <c r="R33" s="36" t="s">
        <v>166</v>
      </c>
      <c r="S33" s="40">
        <v>99.1</v>
      </c>
      <c r="T33" s="40">
        <v>99.1</v>
      </c>
      <c r="U33" s="41">
        <f t="shared" si="45"/>
        <v>99100</v>
      </c>
      <c r="V33" s="36">
        <v>2021</v>
      </c>
      <c r="W33" s="36" t="s">
        <v>86</v>
      </c>
      <c r="X33" s="36">
        <v>2021</v>
      </c>
      <c r="Y33" s="42" t="s">
        <v>87</v>
      </c>
      <c r="Z33" s="43" t="s">
        <v>160</v>
      </c>
      <c r="AA33" s="36">
        <v>2021</v>
      </c>
      <c r="AB33" s="42" t="s">
        <v>108</v>
      </c>
      <c r="AC33" s="42">
        <v>2021</v>
      </c>
      <c r="AD33" s="42" t="s">
        <v>89</v>
      </c>
      <c r="AE33" s="43" t="s">
        <v>90</v>
      </c>
      <c r="AF33" s="42" t="s">
        <v>91</v>
      </c>
      <c r="AG33" s="43" t="s">
        <v>90</v>
      </c>
      <c r="AH33" s="42" t="s">
        <v>120</v>
      </c>
      <c r="AI33" s="43" t="s">
        <v>131</v>
      </c>
      <c r="AJ33" s="36" t="s">
        <v>173</v>
      </c>
      <c r="AK33" s="38">
        <v>0</v>
      </c>
      <c r="AL33" s="38">
        <v>376086</v>
      </c>
      <c r="AM33" s="38" t="s">
        <v>95</v>
      </c>
      <c r="AN33" s="36">
        <v>0</v>
      </c>
      <c r="AO33" s="36"/>
      <c r="AP33" s="36"/>
      <c r="AQ33" s="44" t="s">
        <v>96</v>
      </c>
      <c r="AR33" s="42"/>
      <c r="AS33" s="36" t="s">
        <v>98</v>
      </c>
      <c r="AT33" s="36" t="s">
        <v>99</v>
      </c>
      <c r="AU33" s="42"/>
      <c r="AV33" s="36"/>
      <c r="AW33" s="42"/>
      <c r="AX33" s="48"/>
      <c r="AY33" s="48"/>
      <c r="AZ33" s="49"/>
      <c r="BA33" s="48"/>
      <c r="BB33" s="48"/>
      <c r="BC33" s="36"/>
      <c r="BD33" s="42"/>
    </row>
    <row r="34" spans="1:56" s="34" customFormat="1" ht="81.75" customHeight="1" x14ac:dyDescent="0.2">
      <c r="A34" s="36" t="s">
        <v>174</v>
      </c>
      <c r="B34" s="36"/>
      <c r="C34" s="36" t="s">
        <v>175</v>
      </c>
      <c r="D34" s="36" t="s">
        <v>176</v>
      </c>
      <c r="E34" s="36"/>
      <c r="F34" s="36" t="s">
        <v>77</v>
      </c>
      <c r="G34" s="36" t="s">
        <v>78</v>
      </c>
      <c r="H34" s="36" t="s">
        <v>79</v>
      </c>
      <c r="I34" s="36" t="s">
        <v>77</v>
      </c>
      <c r="J34" s="36" t="s">
        <v>177</v>
      </c>
      <c r="K34" s="36" t="s">
        <v>177</v>
      </c>
      <c r="L34" s="36" t="s">
        <v>82</v>
      </c>
      <c r="M34" s="36"/>
      <c r="N34" s="36" t="s">
        <v>138</v>
      </c>
      <c r="O34" s="37" t="s">
        <v>83</v>
      </c>
      <c r="P34" s="36">
        <v>1</v>
      </c>
      <c r="Q34" s="43" t="s">
        <v>165</v>
      </c>
      <c r="R34" s="36" t="s">
        <v>166</v>
      </c>
      <c r="S34" s="40">
        <v>245</v>
      </c>
      <c r="T34" s="40">
        <v>245</v>
      </c>
      <c r="U34" s="41">
        <f t="shared" si="45"/>
        <v>245000</v>
      </c>
      <c r="V34" s="36">
        <v>2021</v>
      </c>
      <c r="W34" s="36" t="s">
        <v>86</v>
      </c>
      <c r="X34" s="36">
        <v>2021</v>
      </c>
      <c r="Y34" s="42" t="s">
        <v>87</v>
      </c>
      <c r="Z34" s="43" t="s">
        <v>160</v>
      </c>
      <c r="AA34" s="36">
        <v>2021</v>
      </c>
      <c r="AB34" s="42" t="s">
        <v>108</v>
      </c>
      <c r="AC34" s="42">
        <v>2021</v>
      </c>
      <c r="AD34" s="42" t="s">
        <v>89</v>
      </c>
      <c r="AE34" s="42">
        <v>2021</v>
      </c>
      <c r="AF34" s="42" t="s">
        <v>91</v>
      </c>
      <c r="AG34" s="43" t="s">
        <v>90</v>
      </c>
      <c r="AH34" s="42" t="s">
        <v>120</v>
      </c>
      <c r="AI34" s="43" t="s">
        <v>131</v>
      </c>
      <c r="AJ34" s="36" t="s">
        <v>94</v>
      </c>
      <c r="AK34" s="38">
        <v>1</v>
      </c>
      <c r="AL34" s="38">
        <v>348277</v>
      </c>
      <c r="AM34" s="38" t="s">
        <v>95</v>
      </c>
      <c r="AN34" s="36">
        <v>0</v>
      </c>
      <c r="AO34" s="36"/>
      <c r="AP34" s="36"/>
      <c r="AQ34" s="44" t="s">
        <v>96</v>
      </c>
      <c r="AR34" s="42" t="s">
        <v>97</v>
      </c>
      <c r="AS34" s="36" t="s">
        <v>98</v>
      </c>
      <c r="AT34" s="36" t="s">
        <v>99</v>
      </c>
      <c r="AU34" s="42"/>
      <c r="AV34" s="36"/>
      <c r="AW34" s="42"/>
      <c r="AX34" s="49"/>
      <c r="AY34" s="49"/>
      <c r="AZ34" s="36"/>
      <c r="BA34" s="36"/>
      <c r="BB34" s="48"/>
      <c r="BC34" s="36"/>
      <c r="BD34" s="42"/>
    </row>
    <row r="35" spans="1:56" s="34" customFormat="1" ht="77.25" customHeight="1" x14ac:dyDescent="0.2">
      <c r="A35" s="36" t="s">
        <v>178</v>
      </c>
      <c r="B35" s="36"/>
      <c r="C35" s="36" t="s">
        <v>170</v>
      </c>
      <c r="D35" s="36" t="s">
        <v>176</v>
      </c>
      <c r="E35" s="36"/>
      <c r="F35" s="36" t="s">
        <v>77</v>
      </c>
      <c r="G35" s="36" t="s">
        <v>78</v>
      </c>
      <c r="H35" s="36" t="s">
        <v>79</v>
      </c>
      <c r="I35" s="36" t="s">
        <v>77</v>
      </c>
      <c r="J35" s="36" t="s">
        <v>179</v>
      </c>
      <c r="K35" s="36" t="s">
        <v>179</v>
      </c>
      <c r="L35" s="36" t="s">
        <v>82</v>
      </c>
      <c r="M35" s="36"/>
      <c r="N35" s="36">
        <v>642</v>
      </c>
      <c r="O35" s="37" t="s">
        <v>83</v>
      </c>
      <c r="P35" s="36">
        <v>1</v>
      </c>
      <c r="Q35" s="38" t="s">
        <v>84</v>
      </c>
      <c r="R35" s="38" t="s">
        <v>85</v>
      </c>
      <c r="S35" s="40">
        <v>2170</v>
      </c>
      <c r="T35" s="40">
        <v>2170</v>
      </c>
      <c r="U35" s="41">
        <f t="shared" si="45"/>
        <v>2170000</v>
      </c>
      <c r="V35" s="36">
        <v>2021</v>
      </c>
      <c r="W35" s="36" t="s">
        <v>86</v>
      </c>
      <c r="X35" s="36">
        <v>2021</v>
      </c>
      <c r="Y35" s="42" t="s">
        <v>87</v>
      </c>
      <c r="Z35" s="43" t="s">
        <v>160</v>
      </c>
      <c r="AA35" s="36">
        <v>2021</v>
      </c>
      <c r="AB35" s="42" t="s">
        <v>108</v>
      </c>
      <c r="AC35" s="42">
        <v>2021</v>
      </c>
      <c r="AD35" s="42" t="s">
        <v>89</v>
      </c>
      <c r="AE35" s="43" t="s">
        <v>90</v>
      </c>
      <c r="AF35" s="42" t="s">
        <v>89</v>
      </c>
      <c r="AG35" s="43" t="s">
        <v>90</v>
      </c>
      <c r="AH35" s="42" t="s">
        <v>118</v>
      </c>
      <c r="AI35" s="43" t="s">
        <v>119</v>
      </c>
      <c r="AJ35" s="36" t="s">
        <v>94</v>
      </c>
      <c r="AK35" s="38">
        <v>1</v>
      </c>
      <c r="AL35" s="38">
        <v>348277</v>
      </c>
      <c r="AM35" s="38" t="s">
        <v>95</v>
      </c>
      <c r="AN35" s="36">
        <v>0</v>
      </c>
      <c r="AO35" s="36"/>
      <c r="AP35" s="36"/>
      <c r="AQ35" s="44" t="s">
        <v>96</v>
      </c>
      <c r="AR35" s="42" t="s">
        <v>97</v>
      </c>
      <c r="AS35" s="36" t="s">
        <v>98</v>
      </c>
      <c r="AT35" s="36" t="s">
        <v>99</v>
      </c>
      <c r="AU35" s="42"/>
      <c r="AV35" s="36"/>
      <c r="AW35" s="42"/>
      <c r="AX35" s="49"/>
      <c r="AY35" s="49"/>
      <c r="AZ35" s="49"/>
      <c r="BA35" s="48"/>
      <c r="BB35" s="36"/>
      <c r="BC35" s="36"/>
      <c r="BD35" s="42"/>
    </row>
    <row r="36" spans="1:56" s="34" customFormat="1" ht="78.75" customHeight="1" x14ac:dyDescent="0.2">
      <c r="A36" s="36" t="s">
        <v>180</v>
      </c>
      <c r="B36" s="36"/>
      <c r="C36" s="36" t="s">
        <v>147</v>
      </c>
      <c r="D36" s="36" t="s">
        <v>181</v>
      </c>
      <c r="E36" s="36"/>
      <c r="F36" s="36" t="s">
        <v>77</v>
      </c>
      <c r="G36" s="36" t="s">
        <v>78</v>
      </c>
      <c r="H36" s="36" t="s">
        <v>79</v>
      </c>
      <c r="I36" s="36" t="s">
        <v>77</v>
      </c>
      <c r="J36" s="36" t="s">
        <v>182</v>
      </c>
      <c r="K36" s="36" t="s">
        <v>2028</v>
      </c>
      <c r="L36" s="36" t="s">
        <v>82</v>
      </c>
      <c r="M36" s="36"/>
      <c r="N36" s="36">
        <v>642</v>
      </c>
      <c r="O36" s="37" t="s">
        <v>83</v>
      </c>
      <c r="P36" s="36">
        <v>1</v>
      </c>
      <c r="Q36" s="38" t="s">
        <v>84</v>
      </c>
      <c r="R36" s="38" t="s">
        <v>85</v>
      </c>
      <c r="S36" s="40">
        <v>3000</v>
      </c>
      <c r="T36" s="40">
        <v>1000</v>
      </c>
      <c r="U36" s="41">
        <f t="shared" si="45"/>
        <v>3000000</v>
      </c>
      <c r="V36" s="36">
        <v>2021</v>
      </c>
      <c r="W36" s="36" t="s">
        <v>106</v>
      </c>
      <c r="X36" s="36">
        <v>2021</v>
      </c>
      <c r="Y36" s="42" t="s">
        <v>106</v>
      </c>
      <c r="Z36" s="43" t="s">
        <v>183</v>
      </c>
      <c r="AA36" s="36">
        <v>2021</v>
      </c>
      <c r="AB36" s="42" t="s">
        <v>86</v>
      </c>
      <c r="AC36" s="42">
        <v>2021</v>
      </c>
      <c r="AD36" s="42" t="s">
        <v>86</v>
      </c>
      <c r="AE36" s="43" t="s">
        <v>90</v>
      </c>
      <c r="AF36" s="42" t="s">
        <v>86</v>
      </c>
      <c r="AG36" s="43" t="s">
        <v>109</v>
      </c>
      <c r="AH36" s="42" t="s">
        <v>86</v>
      </c>
      <c r="AI36" s="43" t="s">
        <v>184</v>
      </c>
      <c r="AJ36" s="36" t="s">
        <v>140</v>
      </c>
      <c r="AK36" s="38">
        <v>0</v>
      </c>
      <c r="AL36" s="38">
        <v>348346</v>
      </c>
      <c r="AM36" s="38" t="s">
        <v>95</v>
      </c>
      <c r="AN36" s="36">
        <v>0</v>
      </c>
      <c r="AO36" s="36">
        <v>19</v>
      </c>
      <c r="AP36" s="36" t="s">
        <v>185</v>
      </c>
      <c r="AQ36" s="44" t="s">
        <v>186</v>
      </c>
      <c r="AR36" s="42"/>
      <c r="AS36" s="36" t="s">
        <v>98</v>
      </c>
      <c r="AT36" s="36" t="s">
        <v>99</v>
      </c>
      <c r="AU36" s="42"/>
      <c r="AV36" s="36"/>
      <c r="AW36" s="42" t="s">
        <v>187</v>
      </c>
      <c r="AX36" s="49"/>
      <c r="AY36" s="49"/>
      <c r="AZ36" s="49"/>
      <c r="BA36" s="48"/>
      <c r="BB36" s="49"/>
      <c r="BC36" s="36"/>
      <c r="BD36" s="42"/>
    </row>
    <row r="37" spans="1:56" s="34" customFormat="1" ht="77.25" customHeight="1" x14ac:dyDescent="0.2">
      <c r="A37" s="36" t="s">
        <v>188</v>
      </c>
      <c r="B37" s="36" t="s">
        <v>116</v>
      </c>
      <c r="C37" s="36" t="s">
        <v>189</v>
      </c>
      <c r="D37" s="36" t="s">
        <v>190</v>
      </c>
      <c r="E37" s="36"/>
      <c r="F37" s="36" t="s">
        <v>77</v>
      </c>
      <c r="G37" s="36" t="s">
        <v>78</v>
      </c>
      <c r="H37" s="36" t="s">
        <v>79</v>
      </c>
      <c r="I37" s="36" t="s">
        <v>77</v>
      </c>
      <c r="J37" s="36" t="s">
        <v>191</v>
      </c>
      <c r="K37" s="36" t="s">
        <v>191</v>
      </c>
      <c r="L37" s="36" t="s">
        <v>82</v>
      </c>
      <c r="M37" s="36"/>
      <c r="N37" s="36">
        <v>642</v>
      </c>
      <c r="O37" s="37" t="s">
        <v>83</v>
      </c>
      <c r="P37" s="36">
        <v>1</v>
      </c>
      <c r="Q37" s="38" t="s">
        <v>84</v>
      </c>
      <c r="R37" s="38" t="s">
        <v>85</v>
      </c>
      <c r="S37" s="40">
        <v>1318.577</v>
      </c>
      <c r="T37" s="40">
        <f>S37</f>
        <v>1318.577</v>
      </c>
      <c r="U37" s="41">
        <f t="shared" si="45"/>
        <v>1318577</v>
      </c>
      <c r="V37" s="36">
        <v>2021</v>
      </c>
      <c r="W37" s="36" t="s">
        <v>86</v>
      </c>
      <c r="X37" s="36">
        <v>2021</v>
      </c>
      <c r="Y37" s="43" t="s">
        <v>108</v>
      </c>
      <c r="Z37" s="62" t="s">
        <v>192</v>
      </c>
      <c r="AA37" s="36">
        <v>2021</v>
      </c>
      <c r="AB37" s="42" t="s">
        <v>108</v>
      </c>
      <c r="AC37" s="42">
        <v>2021</v>
      </c>
      <c r="AD37" s="42" t="s">
        <v>108</v>
      </c>
      <c r="AE37" s="43" t="s">
        <v>90</v>
      </c>
      <c r="AF37" s="42" t="s">
        <v>108</v>
      </c>
      <c r="AG37" s="43" t="s">
        <v>90</v>
      </c>
      <c r="AH37" s="42" t="s">
        <v>120</v>
      </c>
      <c r="AI37" s="43" t="s">
        <v>131</v>
      </c>
      <c r="AJ37" s="36" t="s">
        <v>140</v>
      </c>
      <c r="AK37" s="38">
        <v>0</v>
      </c>
      <c r="AL37" s="38">
        <v>348346</v>
      </c>
      <c r="AM37" s="38" t="s">
        <v>95</v>
      </c>
      <c r="AN37" s="36">
        <v>0</v>
      </c>
      <c r="AO37" s="36"/>
      <c r="AP37" s="36"/>
      <c r="AQ37" s="44" t="s">
        <v>96</v>
      </c>
      <c r="AR37" s="42"/>
      <c r="AS37" s="36" t="s">
        <v>98</v>
      </c>
      <c r="AT37" s="36" t="s">
        <v>99</v>
      </c>
      <c r="AU37" s="42"/>
      <c r="AV37" s="36"/>
      <c r="AW37" s="42"/>
      <c r="AX37" s="49">
        <v>44329</v>
      </c>
      <c r="AY37" s="49">
        <v>44329</v>
      </c>
      <c r="AZ37" s="128"/>
      <c r="BA37" s="49" t="e">
        <f>#REF!</f>
        <v>#REF!</v>
      </c>
      <c r="BB37" s="36"/>
      <c r="BC37" s="36"/>
      <c r="BD37" s="42"/>
    </row>
    <row r="38" spans="1:56" s="34" customFormat="1" ht="78.75" customHeight="1" x14ac:dyDescent="0.2">
      <c r="A38" s="36" t="s">
        <v>193</v>
      </c>
      <c r="B38" s="36"/>
      <c r="C38" s="36" t="s">
        <v>194</v>
      </c>
      <c r="D38" s="36" t="s">
        <v>195</v>
      </c>
      <c r="E38" s="36"/>
      <c r="F38" s="36" t="s">
        <v>77</v>
      </c>
      <c r="G38" s="36" t="s">
        <v>78</v>
      </c>
      <c r="H38" s="36" t="s">
        <v>79</v>
      </c>
      <c r="I38" s="36" t="s">
        <v>77</v>
      </c>
      <c r="J38" s="36" t="s">
        <v>196</v>
      </c>
      <c r="K38" s="36" t="s">
        <v>2029</v>
      </c>
      <c r="L38" s="36" t="s">
        <v>82</v>
      </c>
      <c r="M38" s="36"/>
      <c r="N38" s="36">
        <v>642</v>
      </c>
      <c r="O38" s="37" t="s">
        <v>83</v>
      </c>
      <c r="P38" s="36">
        <v>1</v>
      </c>
      <c r="Q38" s="36" t="s">
        <v>150</v>
      </c>
      <c r="R38" s="36" t="s">
        <v>151</v>
      </c>
      <c r="S38" s="40">
        <v>2690</v>
      </c>
      <c r="T38" s="40">
        <v>500</v>
      </c>
      <c r="U38" s="41">
        <f t="shared" si="45"/>
        <v>2690000</v>
      </c>
      <c r="V38" s="36">
        <v>2021</v>
      </c>
      <c r="W38" s="36" t="s">
        <v>108</v>
      </c>
      <c r="X38" s="36">
        <v>2021</v>
      </c>
      <c r="Y38" s="42" t="s">
        <v>89</v>
      </c>
      <c r="Z38" s="43" t="s">
        <v>167</v>
      </c>
      <c r="AA38" s="36">
        <v>2021</v>
      </c>
      <c r="AB38" s="42" t="s">
        <v>91</v>
      </c>
      <c r="AC38" s="42">
        <v>2021</v>
      </c>
      <c r="AD38" s="42" t="s">
        <v>120</v>
      </c>
      <c r="AE38" s="43" t="s">
        <v>90</v>
      </c>
      <c r="AF38" s="42" t="s">
        <v>127</v>
      </c>
      <c r="AG38" s="43" t="s">
        <v>90</v>
      </c>
      <c r="AH38" s="42" t="s">
        <v>127</v>
      </c>
      <c r="AI38" s="43" t="s">
        <v>197</v>
      </c>
      <c r="AJ38" s="36" t="s">
        <v>94</v>
      </c>
      <c r="AK38" s="38">
        <v>1</v>
      </c>
      <c r="AL38" s="38">
        <v>200611</v>
      </c>
      <c r="AM38" s="38" t="s">
        <v>95</v>
      </c>
      <c r="AN38" s="36">
        <v>1</v>
      </c>
      <c r="AO38" s="36"/>
      <c r="AP38" s="36" t="s">
        <v>198</v>
      </c>
      <c r="AQ38" s="44" t="s">
        <v>199</v>
      </c>
      <c r="AR38" s="42" t="s">
        <v>97</v>
      </c>
      <c r="AS38" s="36" t="s">
        <v>98</v>
      </c>
      <c r="AT38" s="36" t="s">
        <v>99</v>
      </c>
      <c r="AU38" s="42"/>
      <c r="AV38" s="36"/>
      <c r="AW38" s="42" t="s">
        <v>200</v>
      </c>
      <c r="AX38" s="36"/>
      <c r="AY38" s="42"/>
      <c r="AZ38" s="36"/>
      <c r="BA38" s="36"/>
      <c r="BB38" s="36"/>
      <c r="BC38" s="36"/>
      <c r="BD38" s="42"/>
    </row>
    <row r="39" spans="1:56" s="34" customFormat="1" ht="76.5" customHeight="1" x14ac:dyDescent="0.2">
      <c r="A39" s="36" t="s">
        <v>201</v>
      </c>
      <c r="B39" s="36"/>
      <c r="C39" s="36" t="s">
        <v>202</v>
      </c>
      <c r="D39" s="36" t="s">
        <v>203</v>
      </c>
      <c r="E39" s="36"/>
      <c r="F39" s="36" t="s">
        <v>77</v>
      </c>
      <c r="G39" s="36" t="s">
        <v>78</v>
      </c>
      <c r="H39" s="36" t="s">
        <v>79</v>
      </c>
      <c r="I39" s="36" t="s">
        <v>77</v>
      </c>
      <c r="J39" s="36" t="s">
        <v>204</v>
      </c>
      <c r="K39" s="36" t="s">
        <v>204</v>
      </c>
      <c r="L39" s="36" t="s">
        <v>82</v>
      </c>
      <c r="M39" s="36"/>
      <c r="N39" s="36">
        <v>642</v>
      </c>
      <c r="O39" s="37" t="s">
        <v>83</v>
      </c>
      <c r="P39" s="36">
        <v>1</v>
      </c>
      <c r="Q39" s="38" t="s">
        <v>205</v>
      </c>
      <c r="R39" s="38" t="s">
        <v>206</v>
      </c>
      <c r="S39" s="40">
        <v>5844</v>
      </c>
      <c r="T39" s="40">
        <f>S39</f>
        <v>5844</v>
      </c>
      <c r="U39" s="41">
        <f t="shared" si="45"/>
        <v>5844000</v>
      </c>
      <c r="V39" s="36">
        <v>2021</v>
      </c>
      <c r="W39" s="36" t="s">
        <v>106</v>
      </c>
      <c r="X39" s="36">
        <v>2021</v>
      </c>
      <c r="Y39" s="42" t="s">
        <v>106</v>
      </c>
      <c r="Z39" s="43" t="s">
        <v>183</v>
      </c>
      <c r="AA39" s="36">
        <v>2021</v>
      </c>
      <c r="AB39" s="42" t="s">
        <v>86</v>
      </c>
      <c r="AC39" s="42">
        <v>2021</v>
      </c>
      <c r="AD39" s="42" t="s">
        <v>86</v>
      </c>
      <c r="AE39" s="43" t="s">
        <v>90</v>
      </c>
      <c r="AF39" s="42" t="s">
        <v>86</v>
      </c>
      <c r="AG39" s="43" t="s">
        <v>90</v>
      </c>
      <c r="AH39" s="42" t="s">
        <v>108</v>
      </c>
      <c r="AI39" s="43" t="s">
        <v>139</v>
      </c>
      <c r="AJ39" s="36" t="s">
        <v>94</v>
      </c>
      <c r="AK39" s="38">
        <v>1</v>
      </c>
      <c r="AL39" s="38">
        <v>348277</v>
      </c>
      <c r="AM39" s="38" t="s">
        <v>95</v>
      </c>
      <c r="AN39" s="36">
        <v>0</v>
      </c>
      <c r="AO39" s="36"/>
      <c r="AP39" s="36"/>
      <c r="AQ39" s="44" t="s">
        <v>96</v>
      </c>
      <c r="AR39" s="42" t="s">
        <v>97</v>
      </c>
      <c r="AS39" s="36" t="s">
        <v>98</v>
      </c>
      <c r="AT39" s="36" t="s">
        <v>99</v>
      </c>
      <c r="AU39" s="42"/>
      <c r="AV39" s="36"/>
      <c r="AW39" s="42"/>
      <c r="AX39" s="36"/>
      <c r="AY39" s="42"/>
      <c r="AZ39" s="36"/>
      <c r="BA39" s="36"/>
      <c r="BB39" s="36"/>
      <c r="BC39" s="36"/>
      <c r="BD39" s="42"/>
    </row>
    <row r="40" spans="1:56" s="34" customFormat="1" ht="81.75" customHeight="1" x14ac:dyDescent="0.2">
      <c r="A40" s="36" t="s">
        <v>207</v>
      </c>
      <c r="B40" s="36"/>
      <c r="C40" s="36" t="s">
        <v>208</v>
      </c>
      <c r="D40" s="36" t="s">
        <v>209</v>
      </c>
      <c r="E40" s="36" t="s">
        <v>210</v>
      </c>
      <c r="F40" s="36" t="s">
        <v>77</v>
      </c>
      <c r="G40" s="36" t="s">
        <v>78</v>
      </c>
      <c r="H40" s="36" t="s">
        <v>79</v>
      </c>
      <c r="I40" s="36" t="s">
        <v>77</v>
      </c>
      <c r="J40" s="36" t="s">
        <v>211</v>
      </c>
      <c r="K40" s="36" t="s">
        <v>212</v>
      </c>
      <c r="L40" s="36" t="s">
        <v>82</v>
      </c>
      <c r="M40" s="36"/>
      <c r="N40" s="36" t="s">
        <v>138</v>
      </c>
      <c r="O40" s="37" t="s">
        <v>83</v>
      </c>
      <c r="P40" s="36">
        <v>1</v>
      </c>
      <c r="Q40" s="38" t="s">
        <v>213</v>
      </c>
      <c r="R40" s="38" t="s">
        <v>214</v>
      </c>
      <c r="S40" s="40">
        <v>486</v>
      </c>
      <c r="T40" s="40">
        <v>486</v>
      </c>
      <c r="U40" s="41">
        <f t="shared" si="45"/>
        <v>486000</v>
      </c>
      <c r="V40" s="36">
        <v>2021</v>
      </c>
      <c r="W40" s="36" t="s">
        <v>106</v>
      </c>
      <c r="X40" s="36">
        <v>2021</v>
      </c>
      <c r="Y40" s="42" t="s">
        <v>86</v>
      </c>
      <c r="Z40" s="43" t="s">
        <v>215</v>
      </c>
      <c r="AA40" s="36">
        <v>2021</v>
      </c>
      <c r="AB40" s="42" t="s">
        <v>87</v>
      </c>
      <c r="AC40" s="42">
        <v>2021</v>
      </c>
      <c r="AD40" s="42" t="s">
        <v>108</v>
      </c>
      <c r="AE40" s="43" t="s">
        <v>90</v>
      </c>
      <c r="AF40" s="42" t="s">
        <v>89</v>
      </c>
      <c r="AG40" s="43" t="s">
        <v>90</v>
      </c>
      <c r="AH40" s="42" t="s">
        <v>91</v>
      </c>
      <c r="AI40" s="43" t="s">
        <v>216</v>
      </c>
      <c r="AJ40" s="36" t="s">
        <v>94</v>
      </c>
      <c r="AK40" s="38">
        <v>1</v>
      </c>
      <c r="AL40" s="38">
        <v>200611</v>
      </c>
      <c r="AM40" s="38" t="s">
        <v>95</v>
      </c>
      <c r="AN40" s="38">
        <v>1</v>
      </c>
      <c r="AO40" s="38"/>
      <c r="AP40" s="36"/>
      <c r="AQ40" s="44" t="s">
        <v>124</v>
      </c>
      <c r="AR40" s="42" t="s">
        <v>97</v>
      </c>
      <c r="AS40" s="36" t="s">
        <v>98</v>
      </c>
      <c r="AT40" s="36" t="s">
        <v>99</v>
      </c>
      <c r="AU40" s="36"/>
      <c r="AV40" s="36"/>
      <c r="AW40" s="42" t="s">
        <v>100</v>
      </c>
      <c r="AX40" s="49"/>
      <c r="AY40" s="49"/>
      <c r="AZ40" s="36"/>
      <c r="BA40" s="36"/>
      <c r="BB40" s="48"/>
      <c r="BC40" s="48"/>
      <c r="BD40" s="42"/>
    </row>
    <row r="41" spans="1:56" s="34" customFormat="1" ht="87" customHeight="1" x14ac:dyDescent="0.2">
      <c r="A41" s="36" t="s">
        <v>217</v>
      </c>
      <c r="B41" s="36" t="s">
        <v>116</v>
      </c>
      <c r="C41" s="36" t="s">
        <v>218</v>
      </c>
      <c r="D41" s="36" t="s">
        <v>219</v>
      </c>
      <c r="E41" s="36" t="s">
        <v>210</v>
      </c>
      <c r="F41" s="36" t="s">
        <v>77</v>
      </c>
      <c r="G41" s="36" t="s">
        <v>78</v>
      </c>
      <c r="H41" s="36" t="s">
        <v>79</v>
      </c>
      <c r="I41" s="36" t="s">
        <v>77</v>
      </c>
      <c r="J41" s="36" t="s">
        <v>220</v>
      </c>
      <c r="K41" s="36" t="s">
        <v>221</v>
      </c>
      <c r="L41" s="36" t="s">
        <v>82</v>
      </c>
      <c r="M41" s="36"/>
      <c r="N41" s="36">
        <v>796</v>
      </c>
      <c r="O41" s="37" t="s">
        <v>222</v>
      </c>
      <c r="P41" s="36">
        <v>3</v>
      </c>
      <c r="Q41" s="38" t="s">
        <v>213</v>
      </c>
      <c r="R41" s="38" t="s">
        <v>214</v>
      </c>
      <c r="S41" s="40">
        <v>590</v>
      </c>
      <c r="T41" s="40">
        <v>590</v>
      </c>
      <c r="U41" s="41">
        <f t="shared" si="45"/>
        <v>590000</v>
      </c>
      <c r="V41" s="36">
        <v>2021</v>
      </c>
      <c r="W41" s="36" t="s">
        <v>106</v>
      </c>
      <c r="X41" s="36">
        <v>2021</v>
      </c>
      <c r="Y41" s="42" t="s">
        <v>108</v>
      </c>
      <c r="Z41" s="43" t="s">
        <v>139</v>
      </c>
      <c r="AA41" s="36">
        <v>2021</v>
      </c>
      <c r="AB41" s="42" t="s">
        <v>108</v>
      </c>
      <c r="AC41" s="42">
        <v>2021</v>
      </c>
      <c r="AD41" s="42" t="s">
        <v>89</v>
      </c>
      <c r="AE41" s="43" t="s">
        <v>90</v>
      </c>
      <c r="AF41" s="42" t="s">
        <v>89</v>
      </c>
      <c r="AG41" s="43" t="s">
        <v>90</v>
      </c>
      <c r="AH41" s="42" t="s">
        <v>91</v>
      </c>
      <c r="AI41" s="43" t="s">
        <v>223</v>
      </c>
      <c r="AJ41" s="36" t="s">
        <v>94</v>
      </c>
      <c r="AK41" s="38">
        <v>1</v>
      </c>
      <c r="AL41" s="38">
        <v>348277</v>
      </c>
      <c r="AM41" s="38" t="s">
        <v>95</v>
      </c>
      <c r="AN41" s="38">
        <v>0</v>
      </c>
      <c r="AO41" s="38"/>
      <c r="AP41" s="36"/>
      <c r="AQ41" s="44" t="s">
        <v>96</v>
      </c>
      <c r="AR41" s="42" t="s">
        <v>97</v>
      </c>
      <c r="AS41" s="36" t="s">
        <v>98</v>
      </c>
      <c r="AT41" s="36" t="s">
        <v>99</v>
      </c>
      <c r="AU41" s="36"/>
      <c r="AV41" s="36"/>
      <c r="AW41" s="42" t="s">
        <v>100</v>
      </c>
      <c r="AX41" s="48">
        <v>44314</v>
      </c>
      <c r="AY41" s="48">
        <v>44313</v>
      </c>
      <c r="AZ41" s="48"/>
      <c r="BA41" s="48">
        <v>44313</v>
      </c>
      <c r="BB41" s="36"/>
      <c r="BC41" s="36"/>
      <c r="BD41" s="42"/>
    </row>
    <row r="42" spans="1:56" s="34" customFormat="1" ht="74.25" customHeight="1" x14ac:dyDescent="0.2">
      <c r="A42" s="36" t="s">
        <v>224</v>
      </c>
      <c r="B42" s="36" t="s">
        <v>116</v>
      </c>
      <c r="C42" s="36" t="s">
        <v>142</v>
      </c>
      <c r="D42" s="36" t="s">
        <v>225</v>
      </c>
      <c r="E42" s="36" t="s">
        <v>210</v>
      </c>
      <c r="F42" s="36" t="s">
        <v>77</v>
      </c>
      <c r="G42" s="36" t="s">
        <v>78</v>
      </c>
      <c r="H42" s="36" t="s">
        <v>79</v>
      </c>
      <c r="I42" s="36" t="s">
        <v>77</v>
      </c>
      <c r="J42" s="36" t="s">
        <v>226</v>
      </c>
      <c r="K42" s="36" t="s">
        <v>227</v>
      </c>
      <c r="L42" s="36" t="s">
        <v>82</v>
      </c>
      <c r="M42" s="36"/>
      <c r="N42" s="36">
        <v>796</v>
      </c>
      <c r="O42" s="37" t="s">
        <v>222</v>
      </c>
      <c r="P42" s="36">
        <v>4</v>
      </c>
      <c r="Q42" s="38" t="s">
        <v>84</v>
      </c>
      <c r="R42" s="38" t="s">
        <v>85</v>
      </c>
      <c r="S42" s="40">
        <v>13.03</v>
      </c>
      <c r="T42" s="40">
        <f>S42</f>
        <v>13.03</v>
      </c>
      <c r="U42" s="41">
        <f t="shared" si="45"/>
        <v>13030</v>
      </c>
      <c r="V42" s="36">
        <v>2021</v>
      </c>
      <c r="W42" s="36" t="s">
        <v>106</v>
      </c>
      <c r="X42" s="36">
        <v>2021</v>
      </c>
      <c r="Y42" s="36" t="s">
        <v>86</v>
      </c>
      <c r="Z42" s="43" t="s">
        <v>107</v>
      </c>
      <c r="AA42" s="36">
        <v>2021</v>
      </c>
      <c r="AB42" s="36" t="s">
        <v>87</v>
      </c>
      <c r="AC42" s="36">
        <v>2021</v>
      </c>
      <c r="AD42" s="36" t="s">
        <v>87</v>
      </c>
      <c r="AE42" s="36">
        <v>2021</v>
      </c>
      <c r="AF42" s="36" t="s">
        <v>108</v>
      </c>
      <c r="AG42" s="36">
        <v>2021</v>
      </c>
      <c r="AH42" s="36" t="s">
        <v>108</v>
      </c>
      <c r="AI42" s="43" t="s">
        <v>139</v>
      </c>
      <c r="AJ42" s="36" t="s">
        <v>173</v>
      </c>
      <c r="AK42" s="36">
        <v>0</v>
      </c>
      <c r="AL42" s="38">
        <v>376086</v>
      </c>
      <c r="AM42" s="38" t="s">
        <v>95</v>
      </c>
      <c r="AN42" s="36">
        <v>0</v>
      </c>
      <c r="AO42" s="119"/>
      <c r="AP42" s="119"/>
      <c r="AQ42" s="44" t="s">
        <v>96</v>
      </c>
      <c r="AR42" s="42"/>
      <c r="AS42" s="36" t="s">
        <v>98</v>
      </c>
      <c r="AT42" s="36" t="s">
        <v>99</v>
      </c>
      <c r="AU42" s="119"/>
      <c r="AV42" s="119"/>
      <c r="AW42" s="119"/>
      <c r="AX42" s="49">
        <v>44279</v>
      </c>
      <c r="AY42" s="49">
        <v>44278</v>
      </c>
      <c r="AZ42" s="128" t="e">
        <f>#REF!</f>
        <v>#REF!</v>
      </c>
      <c r="BA42" s="48"/>
      <c r="BB42" s="36"/>
      <c r="BC42" s="36"/>
      <c r="BD42" s="42"/>
    </row>
    <row r="43" spans="1:56" s="34" customFormat="1" ht="77.25" customHeight="1" x14ac:dyDescent="0.2">
      <c r="A43" s="36" t="s">
        <v>228</v>
      </c>
      <c r="B43" s="36" t="s">
        <v>116</v>
      </c>
      <c r="C43" s="36" t="s">
        <v>229</v>
      </c>
      <c r="D43" s="36" t="s">
        <v>230</v>
      </c>
      <c r="E43" s="36" t="s">
        <v>210</v>
      </c>
      <c r="F43" s="36" t="s">
        <v>77</v>
      </c>
      <c r="G43" s="36" t="s">
        <v>78</v>
      </c>
      <c r="H43" s="36" t="s">
        <v>79</v>
      </c>
      <c r="I43" s="36" t="s">
        <v>77</v>
      </c>
      <c r="J43" s="36" t="s">
        <v>231</v>
      </c>
      <c r="K43" s="36" t="s">
        <v>231</v>
      </c>
      <c r="L43" s="36" t="s">
        <v>82</v>
      </c>
      <c r="M43" s="36"/>
      <c r="N43" s="36">
        <v>796</v>
      </c>
      <c r="O43" s="37" t="s">
        <v>222</v>
      </c>
      <c r="P43" s="36">
        <v>50</v>
      </c>
      <c r="Q43" s="38" t="s">
        <v>84</v>
      </c>
      <c r="R43" s="38" t="s">
        <v>85</v>
      </c>
      <c r="S43" s="40">
        <v>728</v>
      </c>
      <c r="T43" s="40">
        <f>S43</f>
        <v>728</v>
      </c>
      <c r="U43" s="41">
        <f t="shared" si="45"/>
        <v>728000</v>
      </c>
      <c r="V43" s="36">
        <v>2021</v>
      </c>
      <c r="W43" s="36" t="s">
        <v>106</v>
      </c>
      <c r="X43" s="36">
        <v>2021</v>
      </c>
      <c r="Y43" s="36" t="s">
        <v>108</v>
      </c>
      <c r="Z43" s="43" t="s">
        <v>139</v>
      </c>
      <c r="AA43" s="36">
        <v>2021</v>
      </c>
      <c r="AB43" s="42" t="s">
        <v>89</v>
      </c>
      <c r="AC43" s="42">
        <v>2021</v>
      </c>
      <c r="AD43" s="42" t="s">
        <v>89</v>
      </c>
      <c r="AE43" s="43" t="s">
        <v>90</v>
      </c>
      <c r="AF43" s="42" t="s">
        <v>89</v>
      </c>
      <c r="AG43" s="43">
        <v>2021</v>
      </c>
      <c r="AH43" s="42" t="s">
        <v>91</v>
      </c>
      <c r="AI43" s="43" t="s">
        <v>223</v>
      </c>
      <c r="AJ43" s="36" t="s">
        <v>94</v>
      </c>
      <c r="AK43" s="38">
        <v>1</v>
      </c>
      <c r="AL43" s="38">
        <v>200611</v>
      </c>
      <c r="AM43" s="38" t="s">
        <v>95</v>
      </c>
      <c r="AN43" s="38">
        <v>1</v>
      </c>
      <c r="AO43" s="119"/>
      <c r="AP43" s="119"/>
      <c r="AQ43" s="44" t="s">
        <v>96</v>
      </c>
      <c r="AR43" s="42" t="s">
        <v>97</v>
      </c>
      <c r="AS43" s="36" t="s">
        <v>98</v>
      </c>
      <c r="AT43" s="36" t="s">
        <v>99</v>
      </c>
      <c r="AU43" s="119"/>
      <c r="AV43" s="119"/>
      <c r="AW43" s="119"/>
      <c r="AX43" s="48" t="s">
        <v>233</v>
      </c>
      <c r="AY43" s="48" t="s">
        <v>232</v>
      </c>
      <c r="AZ43" s="128"/>
      <c r="BA43" s="48" t="e">
        <f>#REF!</f>
        <v>#REF!</v>
      </c>
      <c r="BB43" s="36"/>
      <c r="BC43" s="36"/>
      <c r="BD43" s="42"/>
    </row>
    <row r="44" spans="1:56" s="34" customFormat="1" ht="87.75" customHeight="1" x14ac:dyDescent="0.2">
      <c r="A44" s="36" t="s">
        <v>234</v>
      </c>
      <c r="B44" s="36"/>
      <c r="C44" s="36" t="s">
        <v>157</v>
      </c>
      <c r="D44" s="36" t="s">
        <v>235</v>
      </c>
      <c r="E44" s="36" t="s">
        <v>236</v>
      </c>
      <c r="F44" s="36" t="s">
        <v>77</v>
      </c>
      <c r="G44" s="36" t="s">
        <v>78</v>
      </c>
      <c r="H44" s="36" t="s">
        <v>79</v>
      </c>
      <c r="I44" s="36" t="s">
        <v>77</v>
      </c>
      <c r="J44" s="36" t="s">
        <v>237</v>
      </c>
      <c r="K44" s="36" t="str">
        <f>J44</f>
        <v xml:space="preserve">Поставка подземной ёмкости объёмом 6 куб. м. </v>
      </c>
      <c r="L44" s="36" t="s">
        <v>82</v>
      </c>
      <c r="M44" s="36"/>
      <c r="N44" s="36">
        <v>796</v>
      </c>
      <c r="O44" s="37" t="s">
        <v>222</v>
      </c>
      <c r="P44" s="36">
        <v>1</v>
      </c>
      <c r="Q44" s="38" t="s">
        <v>84</v>
      </c>
      <c r="R44" s="38" t="s">
        <v>85</v>
      </c>
      <c r="S44" s="40">
        <v>206</v>
      </c>
      <c r="T44" s="40">
        <v>206</v>
      </c>
      <c r="U44" s="41">
        <f t="shared" si="45"/>
        <v>206000</v>
      </c>
      <c r="V44" s="36">
        <v>2021</v>
      </c>
      <c r="W44" s="36" t="s">
        <v>106</v>
      </c>
      <c r="X44" s="36">
        <v>2021</v>
      </c>
      <c r="Y44" s="36" t="s">
        <v>86</v>
      </c>
      <c r="Z44" s="43" t="s">
        <v>107</v>
      </c>
      <c r="AA44" s="36">
        <v>2021</v>
      </c>
      <c r="AB44" s="36" t="s">
        <v>86</v>
      </c>
      <c r="AC44" s="36">
        <v>2021</v>
      </c>
      <c r="AD44" s="36" t="s">
        <v>87</v>
      </c>
      <c r="AE44" s="36">
        <v>2021</v>
      </c>
      <c r="AF44" s="36" t="s">
        <v>108</v>
      </c>
      <c r="AG44" s="36">
        <v>2021</v>
      </c>
      <c r="AH44" s="36" t="s">
        <v>91</v>
      </c>
      <c r="AI44" s="43" t="s">
        <v>223</v>
      </c>
      <c r="AJ44" s="36" t="s">
        <v>94</v>
      </c>
      <c r="AK44" s="36">
        <v>1</v>
      </c>
      <c r="AL44" s="38">
        <v>348277</v>
      </c>
      <c r="AM44" s="38" t="s">
        <v>95</v>
      </c>
      <c r="AN44" s="36">
        <v>0</v>
      </c>
      <c r="AO44" s="119"/>
      <c r="AP44" s="119"/>
      <c r="AQ44" s="44" t="s">
        <v>96</v>
      </c>
      <c r="AR44" s="42" t="s">
        <v>97</v>
      </c>
      <c r="AS44" s="36" t="s">
        <v>98</v>
      </c>
      <c r="AT44" s="36" t="s">
        <v>99</v>
      </c>
      <c r="AU44" s="119"/>
      <c r="AV44" s="119"/>
      <c r="AW44" s="119"/>
      <c r="AX44" s="48"/>
      <c r="AY44" s="48"/>
      <c r="AZ44" s="48"/>
      <c r="BA44" s="48"/>
      <c r="BB44" s="36"/>
      <c r="BC44" s="36"/>
      <c r="BD44" s="42"/>
    </row>
    <row r="45" spans="1:56" s="34" customFormat="1" ht="67.5" customHeight="1" x14ac:dyDescent="0.2">
      <c r="A45" s="36" t="s">
        <v>238</v>
      </c>
      <c r="B45" s="36"/>
      <c r="C45" s="36" t="s">
        <v>134</v>
      </c>
      <c r="D45" s="36" t="s">
        <v>239</v>
      </c>
      <c r="E45" s="36" t="s">
        <v>210</v>
      </c>
      <c r="F45" s="36" t="s">
        <v>77</v>
      </c>
      <c r="G45" s="36" t="s">
        <v>78</v>
      </c>
      <c r="H45" s="36" t="s">
        <v>79</v>
      </c>
      <c r="I45" s="36" t="s">
        <v>77</v>
      </c>
      <c r="J45" s="36" t="s">
        <v>240</v>
      </c>
      <c r="K45" s="36" t="s">
        <v>241</v>
      </c>
      <c r="L45" s="36" t="s">
        <v>82</v>
      </c>
      <c r="M45" s="36"/>
      <c r="N45" s="36" t="s">
        <v>138</v>
      </c>
      <c r="O45" s="37" t="s">
        <v>83</v>
      </c>
      <c r="P45" s="36">
        <v>1</v>
      </c>
      <c r="Q45" s="38" t="s">
        <v>84</v>
      </c>
      <c r="R45" s="38" t="s">
        <v>85</v>
      </c>
      <c r="S45" s="40">
        <v>4680</v>
      </c>
      <c r="T45" s="40">
        <v>4680</v>
      </c>
      <c r="U45" s="41">
        <f t="shared" si="45"/>
        <v>4680000</v>
      </c>
      <c r="V45" s="36">
        <v>2021</v>
      </c>
      <c r="W45" s="36" t="s">
        <v>106</v>
      </c>
      <c r="X45" s="36">
        <v>2021</v>
      </c>
      <c r="Y45" s="36" t="s">
        <v>86</v>
      </c>
      <c r="Z45" s="43" t="s">
        <v>107</v>
      </c>
      <c r="AA45" s="36">
        <v>2021</v>
      </c>
      <c r="AB45" s="36" t="s">
        <v>87</v>
      </c>
      <c r="AC45" s="36">
        <v>2021</v>
      </c>
      <c r="AD45" s="36" t="s">
        <v>108</v>
      </c>
      <c r="AE45" s="36">
        <v>2021</v>
      </c>
      <c r="AF45" s="36" t="s">
        <v>89</v>
      </c>
      <c r="AG45" s="36">
        <v>2021</v>
      </c>
      <c r="AH45" s="36" t="s">
        <v>118</v>
      </c>
      <c r="AI45" s="43" t="s">
        <v>119</v>
      </c>
      <c r="AJ45" s="36" t="s">
        <v>94</v>
      </c>
      <c r="AK45" s="36">
        <v>1</v>
      </c>
      <c r="AL45" s="38">
        <v>200611</v>
      </c>
      <c r="AM45" s="38" t="s">
        <v>95</v>
      </c>
      <c r="AN45" s="36">
        <v>1</v>
      </c>
      <c r="AO45" s="119"/>
      <c r="AP45" s="119"/>
      <c r="AQ45" s="44" t="s">
        <v>96</v>
      </c>
      <c r="AR45" s="42" t="s">
        <v>97</v>
      </c>
      <c r="AS45" s="36" t="s">
        <v>98</v>
      </c>
      <c r="AT45" s="36" t="s">
        <v>99</v>
      </c>
      <c r="AU45" s="119"/>
      <c r="AV45" s="119"/>
      <c r="AW45" s="119"/>
      <c r="AX45" s="48"/>
      <c r="AY45" s="48"/>
      <c r="AZ45" s="36"/>
      <c r="BA45" s="36"/>
      <c r="BB45" s="48"/>
      <c r="BC45" s="36"/>
      <c r="BD45" s="42"/>
    </row>
    <row r="46" spans="1:56" s="34" customFormat="1" ht="63.75" customHeight="1" x14ac:dyDescent="0.2">
      <c r="A46" s="36" t="s">
        <v>242</v>
      </c>
      <c r="B46" s="36"/>
      <c r="C46" s="36" t="s">
        <v>243</v>
      </c>
      <c r="D46" s="36" t="s">
        <v>157</v>
      </c>
      <c r="E46" s="36" t="s">
        <v>210</v>
      </c>
      <c r="F46" s="36" t="s">
        <v>77</v>
      </c>
      <c r="G46" s="36" t="s">
        <v>78</v>
      </c>
      <c r="H46" s="36" t="s">
        <v>79</v>
      </c>
      <c r="I46" s="36" t="s">
        <v>77</v>
      </c>
      <c r="J46" s="36" t="s">
        <v>2030</v>
      </c>
      <c r="K46" s="36" t="s">
        <v>244</v>
      </c>
      <c r="L46" s="36" t="s">
        <v>82</v>
      </c>
      <c r="M46" s="36"/>
      <c r="N46" s="36">
        <v>796</v>
      </c>
      <c r="O46" s="37" t="s">
        <v>222</v>
      </c>
      <c r="P46" s="36">
        <v>1</v>
      </c>
      <c r="Q46" s="38" t="s">
        <v>84</v>
      </c>
      <c r="R46" s="38" t="s">
        <v>85</v>
      </c>
      <c r="S46" s="40">
        <v>419</v>
      </c>
      <c r="T46" s="40">
        <v>419</v>
      </c>
      <c r="U46" s="41">
        <f t="shared" si="45"/>
        <v>419000</v>
      </c>
      <c r="V46" s="36">
        <v>2021</v>
      </c>
      <c r="W46" s="36" t="s">
        <v>106</v>
      </c>
      <c r="X46" s="36">
        <v>2021</v>
      </c>
      <c r="Y46" s="36" t="s">
        <v>86</v>
      </c>
      <c r="Z46" s="43" t="s">
        <v>107</v>
      </c>
      <c r="AA46" s="36">
        <v>2021</v>
      </c>
      <c r="AB46" s="36" t="s">
        <v>87</v>
      </c>
      <c r="AC46" s="36">
        <v>2021</v>
      </c>
      <c r="AD46" s="36" t="s">
        <v>108</v>
      </c>
      <c r="AE46" s="36">
        <v>2021</v>
      </c>
      <c r="AF46" s="36" t="s">
        <v>89</v>
      </c>
      <c r="AG46" s="36">
        <v>2021</v>
      </c>
      <c r="AH46" s="36" t="s">
        <v>118</v>
      </c>
      <c r="AI46" s="43" t="s">
        <v>119</v>
      </c>
      <c r="AJ46" s="36" t="s">
        <v>94</v>
      </c>
      <c r="AK46" s="36">
        <v>1</v>
      </c>
      <c r="AL46" s="38">
        <v>348277</v>
      </c>
      <c r="AM46" s="38" t="s">
        <v>95</v>
      </c>
      <c r="AN46" s="36">
        <v>0</v>
      </c>
      <c r="AO46" s="119"/>
      <c r="AP46" s="119"/>
      <c r="AQ46" s="44" t="s">
        <v>96</v>
      </c>
      <c r="AR46" s="42" t="s">
        <v>97</v>
      </c>
      <c r="AS46" s="36" t="s">
        <v>98</v>
      </c>
      <c r="AT46" s="36" t="s">
        <v>99</v>
      </c>
      <c r="AU46" s="119"/>
      <c r="AV46" s="119"/>
      <c r="AW46" s="119"/>
      <c r="AX46" s="48"/>
      <c r="AY46" s="48"/>
      <c r="AZ46" s="48"/>
      <c r="BA46" s="49"/>
      <c r="BB46" s="36"/>
      <c r="BC46" s="48"/>
      <c r="BD46" s="42"/>
    </row>
    <row r="47" spans="1:56" s="34" customFormat="1" ht="95.25" customHeight="1" x14ac:dyDescent="0.2">
      <c r="A47" s="36" t="s">
        <v>245</v>
      </c>
      <c r="B47" s="36" t="s">
        <v>116</v>
      </c>
      <c r="C47" s="36" t="s">
        <v>142</v>
      </c>
      <c r="D47" s="36" t="s">
        <v>246</v>
      </c>
      <c r="E47" s="36" t="s">
        <v>210</v>
      </c>
      <c r="F47" s="36" t="s">
        <v>77</v>
      </c>
      <c r="G47" s="36" t="s">
        <v>78</v>
      </c>
      <c r="H47" s="36" t="s">
        <v>79</v>
      </c>
      <c r="I47" s="36" t="s">
        <v>77</v>
      </c>
      <c r="J47" s="36" t="s">
        <v>247</v>
      </c>
      <c r="K47" s="36" t="s">
        <v>247</v>
      </c>
      <c r="L47" s="36" t="s">
        <v>82</v>
      </c>
      <c r="M47" s="36"/>
      <c r="N47" s="36">
        <v>642</v>
      </c>
      <c r="O47" s="36" t="s">
        <v>83</v>
      </c>
      <c r="P47" s="36">
        <v>1</v>
      </c>
      <c r="Q47" s="38" t="s">
        <v>84</v>
      </c>
      <c r="R47" s="38" t="s">
        <v>85</v>
      </c>
      <c r="S47" s="40">
        <v>90</v>
      </c>
      <c r="T47" s="40">
        <v>90</v>
      </c>
      <c r="U47" s="41">
        <f t="shared" si="45"/>
        <v>90000</v>
      </c>
      <c r="V47" s="36">
        <v>2021</v>
      </c>
      <c r="W47" s="36" t="s">
        <v>89</v>
      </c>
      <c r="X47" s="42">
        <v>2021</v>
      </c>
      <c r="Y47" s="43" t="s">
        <v>91</v>
      </c>
      <c r="Z47" s="43" t="s">
        <v>223</v>
      </c>
      <c r="AA47" s="36">
        <v>2021</v>
      </c>
      <c r="AB47" s="43" t="s">
        <v>91</v>
      </c>
      <c r="AC47" s="36">
        <v>2021</v>
      </c>
      <c r="AD47" s="36" t="s">
        <v>118</v>
      </c>
      <c r="AE47" s="36">
        <v>2021</v>
      </c>
      <c r="AF47" s="36" t="s">
        <v>118</v>
      </c>
      <c r="AG47" s="36">
        <v>2021</v>
      </c>
      <c r="AH47" s="36" t="s">
        <v>120</v>
      </c>
      <c r="AI47" s="43" t="s">
        <v>131</v>
      </c>
      <c r="AJ47" s="36" t="s">
        <v>173</v>
      </c>
      <c r="AK47" s="36">
        <v>0</v>
      </c>
      <c r="AL47" s="38">
        <v>376086</v>
      </c>
      <c r="AM47" s="38" t="s">
        <v>95</v>
      </c>
      <c r="AN47" s="36">
        <v>0</v>
      </c>
      <c r="AO47" s="119"/>
      <c r="AP47" s="119"/>
      <c r="AQ47" s="44" t="s">
        <v>96</v>
      </c>
      <c r="AR47" s="42"/>
      <c r="AS47" s="36" t="s">
        <v>98</v>
      </c>
      <c r="AT47" s="36" t="s">
        <v>99</v>
      </c>
      <c r="AU47" s="119"/>
      <c r="AV47" s="119"/>
      <c r="AW47" s="119"/>
      <c r="AX47" s="49">
        <v>44377</v>
      </c>
      <c r="AY47" s="49">
        <v>44376</v>
      </c>
      <c r="AZ47" s="128"/>
      <c r="BA47" s="48" t="e">
        <f>#REF!</f>
        <v>#REF!</v>
      </c>
      <c r="BB47" s="36"/>
      <c r="BC47" s="36"/>
      <c r="BD47" s="42"/>
    </row>
    <row r="48" spans="1:56" s="34" customFormat="1" ht="80.25" customHeight="1" x14ac:dyDescent="0.2">
      <c r="A48" s="36" t="s">
        <v>248</v>
      </c>
      <c r="B48" s="36"/>
      <c r="C48" s="36" t="s">
        <v>249</v>
      </c>
      <c r="D48" s="36" t="s">
        <v>250</v>
      </c>
      <c r="E48" s="36" t="s">
        <v>210</v>
      </c>
      <c r="F48" s="36" t="s">
        <v>77</v>
      </c>
      <c r="G48" s="36" t="s">
        <v>78</v>
      </c>
      <c r="H48" s="36" t="s">
        <v>79</v>
      </c>
      <c r="I48" s="36" t="s">
        <v>77</v>
      </c>
      <c r="J48" s="36" t="s">
        <v>251</v>
      </c>
      <c r="K48" s="36" t="s">
        <v>252</v>
      </c>
      <c r="L48" s="36" t="s">
        <v>82</v>
      </c>
      <c r="M48" s="36"/>
      <c r="N48" s="36">
        <v>168</v>
      </c>
      <c r="O48" s="36" t="s">
        <v>253</v>
      </c>
      <c r="P48" s="36">
        <v>3</v>
      </c>
      <c r="Q48" s="38" t="s">
        <v>84</v>
      </c>
      <c r="R48" s="38" t="s">
        <v>85</v>
      </c>
      <c r="S48" s="40">
        <v>468.5</v>
      </c>
      <c r="T48" s="40">
        <v>468.5</v>
      </c>
      <c r="U48" s="41">
        <f t="shared" si="45"/>
        <v>468500</v>
      </c>
      <c r="V48" s="36">
        <v>2021</v>
      </c>
      <c r="W48" s="36" t="s">
        <v>106</v>
      </c>
      <c r="X48" s="36">
        <v>2021</v>
      </c>
      <c r="Y48" s="36" t="s">
        <v>86</v>
      </c>
      <c r="Z48" s="43" t="s">
        <v>107</v>
      </c>
      <c r="AA48" s="36">
        <v>2021</v>
      </c>
      <c r="AB48" s="36" t="s">
        <v>87</v>
      </c>
      <c r="AC48" s="36">
        <v>2021</v>
      </c>
      <c r="AD48" s="36" t="s">
        <v>108</v>
      </c>
      <c r="AE48" s="36">
        <v>2021</v>
      </c>
      <c r="AF48" s="36" t="s">
        <v>89</v>
      </c>
      <c r="AG48" s="36">
        <v>2021</v>
      </c>
      <c r="AH48" s="36" t="s">
        <v>118</v>
      </c>
      <c r="AI48" s="43" t="s">
        <v>119</v>
      </c>
      <c r="AJ48" s="36" t="s">
        <v>94</v>
      </c>
      <c r="AK48" s="36">
        <v>1</v>
      </c>
      <c r="AL48" s="38">
        <v>200611</v>
      </c>
      <c r="AM48" s="38" t="s">
        <v>95</v>
      </c>
      <c r="AN48" s="36">
        <v>1</v>
      </c>
      <c r="AO48" s="119"/>
      <c r="AP48" s="119"/>
      <c r="AQ48" s="44" t="s">
        <v>96</v>
      </c>
      <c r="AR48" s="42" t="s">
        <v>97</v>
      </c>
      <c r="AS48" s="36" t="s">
        <v>98</v>
      </c>
      <c r="AT48" s="36" t="s">
        <v>99</v>
      </c>
      <c r="AU48" s="119"/>
      <c r="AV48" s="119"/>
      <c r="AW48" s="119"/>
      <c r="AX48" s="49"/>
      <c r="AY48" s="49"/>
      <c r="AZ48" s="36"/>
      <c r="BA48" s="42"/>
      <c r="BB48" s="48"/>
      <c r="BC48" s="36"/>
      <c r="BD48" s="42"/>
    </row>
    <row r="49" spans="1:56" s="34" customFormat="1" ht="93.75" customHeight="1" x14ac:dyDescent="0.2">
      <c r="A49" s="36" t="s">
        <v>254</v>
      </c>
      <c r="B49" s="120"/>
      <c r="C49" s="120" t="s">
        <v>255</v>
      </c>
      <c r="D49" s="120" t="s">
        <v>256</v>
      </c>
      <c r="E49" s="36" t="s">
        <v>210</v>
      </c>
      <c r="F49" s="36" t="s">
        <v>77</v>
      </c>
      <c r="G49" s="36" t="s">
        <v>78</v>
      </c>
      <c r="H49" s="36" t="s">
        <v>79</v>
      </c>
      <c r="I49" s="36" t="s">
        <v>77</v>
      </c>
      <c r="J49" s="36" t="s">
        <v>257</v>
      </c>
      <c r="K49" s="36" t="s">
        <v>258</v>
      </c>
      <c r="L49" s="36" t="s">
        <v>82</v>
      </c>
      <c r="M49" s="36"/>
      <c r="N49" s="36">
        <v>642</v>
      </c>
      <c r="O49" s="36" t="s">
        <v>83</v>
      </c>
      <c r="P49" s="36">
        <v>1</v>
      </c>
      <c r="Q49" s="38" t="s">
        <v>213</v>
      </c>
      <c r="R49" s="38" t="s">
        <v>214</v>
      </c>
      <c r="S49" s="40">
        <v>540</v>
      </c>
      <c r="T49" s="40">
        <v>540</v>
      </c>
      <c r="U49" s="41">
        <f t="shared" si="45"/>
        <v>540000</v>
      </c>
      <c r="V49" s="36">
        <v>2021</v>
      </c>
      <c r="W49" s="36" t="s">
        <v>106</v>
      </c>
      <c r="X49" s="36">
        <v>2021</v>
      </c>
      <c r="Y49" s="36" t="s">
        <v>86</v>
      </c>
      <c r="Z49" s="43" t="s">
        <v>107</v>
      </c>
      <c r="AA49" s="36">
        <v>2021</v>
      </c>
      <c r="AB49" s="36" t="s">
        <v>87</v>
      </c>
      <c r="AC49" s="36">
        <v>2021</v>
      </c>
      <c r="AD49" s="36" t="s">
        <v>108</v>
      </c>
      <c r="AE49" s="36">
        <v>2021</v>
      </c>
      <c r="AF49" s="36" t="s">
        <v>89</v>
      </c>
      <c r="AG49" s="36">
        <v>2021</v>
      </c>
      <c r="AH49" s="36" t="s">
        <v>120</v>
      </c>
      <c r="AI49" s="43" t="s">
        <v>131</v>
      </c>
      <c r="AJ49" s="36" t="s">
        <v>94</v>
      </c>
      <c r="AK49" s="36">
        <v>1</v>
      </c>
      <c r="AL49" s="38">
        <v>200611</v>
      </c>
      <c r="AM49" s="38" t="s">
        <v>95</v>
      </c>
      <c r="AN49" s="36">
        <v>1</v>
      </c>
      <c r="AO49" s="119"/>
      <c r="AP49" s="119"/>
      <c r="AQ49" s="44" t="s">
        <v>124</v>
      </c>
      <c r="AR49" s="42" t="s">
        <v>97</v>
      </c>
      <c r="AS49" s="36" t="s">
        <v>98</v>
      </c>
      <c r="AT49" s="36" t="s">
        <v>99</v>
      </c>
      <c r="AU49" s="119"/>
      <c r="AV49" s="119"/>
      <c r="AW49" s="119"/>
      <c r="AX49" s="49"/>
      <c r="AY49" s="49"/>
      <c r="AZ49" s="49"/>
      <c r="BA49" s="36"/>
      <c r="BB49" s="36"/>
      <c r="BC49" s="36"/>
      <c r="BD49" s="42"/>
    </row>
    <row r="50" spans="1:56" s="34" customFormat="1" ht="87" customHeight="1" x14ac:dyDescent="0.2">
      <c r="A50" s="36" t="s">
        <v>259</v>
      </c>
      <c r="B50" s="36" t="s">
        <v>116</v>
      </c>
      <c r="C50" s="36" t="s">
        <v>134</v>
      </c>
      <c r="D50" s="36" t="s">
        <v>260</v>
      </c>
      <c r="E50" s="36" t="s">
        <v>210</v>
      </c>
      <c r="F50" s="36" t="s">
        <v>77</v>
      </c>
      <c r="G50" s="36" t="s">
        <v>78</v>
      </c>
      <c r="H50" s="36" t="s">
        <v>79</v>
      </c>
      <c r="I50" s="36" t="s">
        <v>77</v>
      </c>
      <c r="J50" s="36" t="s">
        <v>261</v>
      </c>
      <c r="K50" s="36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36" t="s">
        <v>82</v>
      </c>
      <c r="M50" s="36"/>
      <c r="N50" s="36">
        <v>642</v>
      </c>
      <c r="O50" s="36" t="s">
        <v>83</v>
      </c>
      <c r="P50" s="36">
        <v>1</v>
      </c>
      <c r="Q50" s="38" t="s">
        <v>84</v>
      </c>
      <c r="R50" s="38" t="s">
        <v>85</v>
      </c>
      <c r="S50" s="40">
        <v>63.55</v>
      </c>
      <c r="T50" s="40">
        <f>S50</f>
        <v>63.55</v>
      </c>
      <c r="U50" s="41">
        <f t="shared" si="45"/>
        <v>63550</v>
      </c>
      <c r="V50" s="36">
        <v>2021</v>
      </c>
      <c r="W50" s="36" t="s">
        <v>106</v>
      </c>
      <c r="X50" s="36">
        <v>2021</v>
      </c>
      <c r="Y50" s="36" t="s">
        <v>86</v>
      </c>
      <c r="Z50" s="43" t="s">
        <v>107</v>
      </c>
      <c r="AA50" s="36">
        <v>2021</v>
      </c>
      <c r="AB50" s="36" t="s">
        <v>86</v>
      </c>
      <c r="AC50" s="36">
        <v>2021</v>
      </c>
      <c r="AD50" s="36" t="s">
        <v>86</v>
      </c>
      <c r="AE50" s="36">
        <v>2021</v>
      </c>
      <c r="AF50" s="36" t="s">
        <v>86</v>
      </c>
      <c r="AG50" s="36">
        <v>2021</v>
      </c>
      <c r="AH50" s="36" t="s">
        <v>87</v>
      </c>
      <c r="AI50" s="43" t="s">
        <v>160</v>
      </c>
      <c r="AJ50" s="36" t="s">
        <v>173</v>
      </c>
      <c r="AK50" s="36">
        <v>0</v>
      </c>
      <c r="AL50" s="38">
        <v>376086</v>
      </c>
      <c r="AM50" s="38" t="s">
        <v>95</v>
      </c>
      <c r="AN50" s="36">
        <v>0</v>
      </c>
      <c r="AO50" s="119"/>
      <c r="AP50" s="119"/>
      <c r="AQ50" s="44" t="s">
        <v>96</v>
      </c>
      <c r="AR50" s="42"/>
      <c r="AS50" s="36" t="s">
        <v>98</v>
      </c>
      <c r="AT50" s="36" t="s">
        <v>99</v>
      </c>
      <c r="AU50" s="119"/>
      <c r="AV50" s="119"/>
      <c r="AW50" s="119"/>
      <c r="AX50" s="49">
        <v>44266</v>
      </c>
      <c r="AY50" s="49">
        <v>44264</v>
      </c>
      <c r="AZ50" s="48">
        <v>44264</v>
      </c>
      <c r="BA50" s="36"/>
      <c r="BB50" s="36"/>
      <c r="BC50" s="36"/>
      <c r="BD50" s="49"/>
    </row>
    <row r="51" spans="1:56" s="34" customFormat="1" ht="102" customHeight="1" x14ac:dyDescent="0.2">
      <c r="A51" s="36" t="s">
        <v>262</v>
      </c>
      <c r="B51" s="36"/>
      <c r="C51" s="36" t="s">
        <v>263</v>
      </c>
      <c r="D51" s="36" t="s">
        <v>264</v>
      </c>
      <c r="E51" s="36"/>
      <c r="F51" s="36" t="s">
        <v>265</v>
      </c>
      <c r="G51" s="36" t="s">
        <v>78</v>
      </c>
      <c r="H51" s="36" t="s">
        <v>79</v>
      </c>
      <c r="I51" s="36" t="str">
        <f t="shared" ref="I51:I56" si="46">F51</f>
        <v>СЭЭТО</v>
      </c>
      <c r="J51" s="36" t="s">
        <v>266</v>
      </c>
      <c r="K51" s="36" t="s">
        <v>266</v>
      </c>
      <c r="L51" s="36" t="s">
        <v>82</v>
      </c>
      <c r="M51" s="36"/>
      <c r="N51" s="36">
        <v>642</v>
      </c>
      <c r="O51" s="36" t="s">
        <v>83</v>
      </c>
      <c r="P51" s="36">
        <v>1</v>
      </c>
      <c r="Q51" s="38" t="s">
        <v>84</v>
      </c>
      <c r="R51" s="38" t="s">
        <v>85</v>
      </c>
      <c r="S51" s="40">
        <v>1136</v>
      </c>
      <c r="T51" s="40">
        <v>500</v>
      </c>
      <c r="U51" s="41">
        <f t="shared" si="45"/>
        <v>1136000</v>
      </c>
      <c r="V51" s="36">
        <v>2021</v>
      </c>
      <c r="W51" s="36" t="s">
        <v>91</v>
      </c>
      <c r="X51" s="36">
        <v>2021</v>
      </c>
      <c r="Y51" s="42" t="s">
        <v>118</v>
      </c>
      <c r="Z51" s="43" t="s">
        <v>119</v>
      </c>
      <c r="AA51" s="36">
        <v>2021</v>
      </c>
      <c r="AB51" s="42" t="s">
        <v>120</v>
      </c>
      <c r="AC51" s="42">
        <v>2021</v>
      </c>
      <c r="AD51" s="42" t="s">
        <v>120</v>
      </c>
      <c r="AE51" s="43" t="s">
        <v>90</v>
      </c>
      <c r="AF51" s="42" t="s">
        <v>120</v>
      </c>
      <c r="AG51" s="43" t="s">
        <v>109</v>
      </c>
      <c r="AH51" s="42" t="s">
        <v>120</v>
      </c>
      <c r="AI51" s="43" t="s">
        <v>267</v>
      </c>
      <c r="AJ51" s="36" t="s">
        <v>94</v>
      </c>
      <c r="AK51" s="38">
        <v>1</v>
      </c>
      <c r="AL51" s="38">
        <v>200611</v>
      </c>
      <c r="AM51" s="38" t="s">
        <v>95</v>
      </c>
      <c r="AN51" s="36">
        <v>1</v>
      </c>
      <c r="AO51" s="38">
        <v>19</v>
      </c>
      <c r="AP51" s="36" t="s">
        <v>268</v>
      </c>
      <c r="AQ51" s="44" t="s">
        <v>186</v>
      </c>
      <c r="AR51" s="42" t="s">
        <v>97</v>
      </c>
      <c r="AS51" s="36" t="s">
        <v>98</v>
      </c>
      <c r="AT51" s="36" t="s">
        <v>99</v>
      </c>
      <c r="AU51" s="36"/>
      <c r="AV51" s="36"/>
      <c r="AW51" s="42" t="s">
        <v>269</v>
      </c>
      <c r="AX51" s="49"/>
      <c r="AY51" s="49"/>
      <c r="AZ51" s="48"/>
      <c r="BA51" s="48"/>
      <c r="BB51" s="36"/>
      <c r="BC51" s="36"/>
      <c r="BD51" s="42"/>
    </row>
    <row r="52" spans="1:56" s="34" customFormat="1" ht="79.5" customHeight="1" x14ac:dyDescent="0.2">
      <c r="A52" s="36" t="s">
        <v>270</v>
      </c>
      <c r="B52" s="36"/>
      <c r="C52" s="36" t="s">
        <v>271</v>
      </c>
      <c r="D52" s="36" t="s">
        <v>272</v>
      </c>
      <c r="E52" s="36"/>
      <c r="F52" s="36" t="s">
        <v>265</v>
      </c>
      <c r="G52" s="36" t="s">
        <v>78</v>
      </c>
      <c r="H52" s="36" t="s">
        <v>79</v>
      </c>
      <c r="I52" s="36" t="str">
        <f t="shared" si="46"/>
        <v>СЭЭТО</v>
      </c>
      <c r="J52" s="36" t="s">
        <v>273</v>
      </c>
      <c r="K52" s="36" t="s">
        <v>274</v>
      </c>
      <c r="L52" s="36" t="s">
        <v>82</v>
      </c>
      <c r="M52" s="36"/>
      <c r="N52" s="36">
        <v>796</v>
      </c>
      <c r="O52" s="37" t="s">
        <v>222</v>
      </c>
      <c r="P52" s="36">
        <v>16</v>
      </c>
      <c r="Q52" s="38" t="s">
        <v>275</v>
      </c>
      <c r="R52" s="38" t="s">
        <v>276</v>
      </c>
      <c r="S52" s="40">
        <v>4116.5</v>
      </c>
      <c r="T52" s="40">
        <f>S52</f>
        <v>4116.5</v>
      </c>
      <c r="U52" s="41">
        <f t="shared" si="45"/>
        <v>4116500</v>
      </c>
      <c r="V52" s="36">
        <v>2021</v>
      </c>
      <c r="W52" s="36" t="s">
        <v>106</v>
      </c>
      <c r="X52" s="36">
        <v>2021</v>
      </c>
      <c r="Y52" s="42" t="s">
        <v>86</v>
      </c>
      <c r="Z52" s="43" t="s">
        <v>107</v>
      </c>
      <c r="AA52" s="36">
        <v>2021</v>
      </c>
      <c r="AB52" s="42" t="s">
        <v>87</v>
      </c>
      <c r="AC52" s="42">
        <v>2021</v>
      </c>
      <c r="AD52" s="42" t="s">
        <v>108</v>
      </c>
      <c r="AE52" s="43" t="s">
        <v>90</v>
      </c>
      <c r="AF52" s="42" t="s">
        <v>127</v>
      </c>
      <c r="AG52" s="43" t="s">
        <v>90</v>
      </c>
      <c r="AH52" s="42" t="s">
        <v>92</v>
      </c>
      <c r="AI52" s="43" t="s">
        <v>277</v>
      </c>
      <c r="AJ52" s="36" t="s">
        <v>94</v>
      </c>
      <c r="AK52" s="38">
        <v>1</v>
      </c>
      <c r="AL52" s="38">
        <v>200611</v>
      </c>
      <c r="AM52" s="38" t="s">
        <v>95</v>
      </c>
      <c r="AN52" s="36">
        <v>1</v>
      </c>
      <c r="AO52" s="38">
        <v>0</v>
      </c>
      <c r="AP52" s="36"/>
      <c r="AQ52" s="44" t="s">
        <v>96</v>
      </c>
      <c r="AR52" s="42" t="s">
        <v>97</v>
      </c>
      <c r="AS52" s="36" t="s">
        <v>98</v>
      </c>
      <c r="AT52" s="36" t="s">
        <v>99</v>
      </c>
      <c r="AU52" s="36"/>
      <c r="AV52" s="36"/>
      <c r="AW52" s="42" t="s">
        <v>278</v>
      </c>
      <c r="AX52" s="49"/>
      <c r="AY52" s="49"/>
      <c r="AZ52" s="49"/>
      <c r="BA52" s="48"/>
      <c r="BB52" s="36"/>
      <c r="BC52" s="36"/>
      <c r="BD52" s="42"/>
    </row>
    <row r="53" spans="1:56" s="34" customFormat="1" ht="72.75" customHeight="1" x14ac:dyDescent="0.2">
      <c r="A53" s="36" t="s">
        <v>279</v>
      </c>
      <c r="B53" s="36"/>
      <c r="C53" s="36" t="s">
        <v>271</v>
      </c>
      <c r="D53" s="36" t="s">
        <v>272</v>
      </c>
      <c r="E53" s="36"/>
      <c r="F53" s="36" t="s">
        <v>265</v>
      </c>
      <c r="G53" s="36" t="s">
        <v>78</v>
      </c>
      <c r="H53" s="36" t="s">
        <v>79</v>
      </c>
      <c r="I53" s="36" t="str">
        <f t="shared" si="46"/>
        <v>СЭЭТО</v>
      </c>
      <c r="J53" s="36" t="s">
        <v>280</v>
      </c>
      <c r="K53" s="36" t="s">
        <v>281</v>
      </c>
      <c r="L53" s="36" t="s">
        <v>82</v>
      </c>
      <c r="M53" s="36"/>
      <c r="N53" s="36">
        <v>796</v>
      </c>
      <c r="O53" s="37" t="s">
        <v>222</v>
      </c>
      <c r="P53" s="36">
        <v>34</v>
      </c>
      <c r="Q53" s="38" t="s">
        <v>275</v>
      </c>
      <c r="R53" s="38" t="s">
        <v>276</v>
      </c>
      <c r="S53" s="40">
        <v>1185.0999999999999</v>
      </c>
      <c r="T53" s="40">
        <f>S53</f>
        <v>1185.0999999999999</v>
      </c>
      <c r="U53" s="41">
        <f t="shared" si="45"/>
        <v>1185100</v>
      </c>
      <c r="V53" s="36">
        <v>2021</v>
      </c>
      <c r="W53" s="36" t="s">
        <v>106</v>
      </c>
      <c r="X53" s="36">
        <v>2021</v>
      </c>
      <c r="Y53" s="42" t="s">
        <v>86</v>
      </c>
      <c r="Z53" s="43" t="s">
        <v>107</v>
      </c>
      <c r="AA53" s="36">
        <v>2021</v>
      </c>
      <c r="AB53" s="42" t="s">
        <v>87</v>
      </c>
      <c r="AC53" s="42">
        <v>2021</v>
      </c>
      <c r="AD53" s="42" t="s">
        <v>108</v>
      </c>
      <c r="AE53" s="43" t="s">
        <v>90</v>
      </c>
      <c r="AF53" s="42" t="s">
        <v>127</v>
      </c>
      <c r="AG53" s="43" t="s">
        <v>90</v>
      </c>
      <c r="AH53" s="42" t="s">
        <v>92</v>
      </c>
      <c r="AI53" s="43" t="s">
        <v>277</v>
      </c>
      <c r="AJ53" s="36" t="s">
        <v>94</v>
      </c>
      <c r="AK53" s="38">
        <v>1</v>
      </c>
      <c r="AL53" s="38">
        <v>200611</v>
      </c>
      <c r="AM53" s="38" t="s">
        <v>95</v>
      </c>
      <c r="AN53" s="36">
        <v>1</v>
      </c>
      <c r="AO53" s="38">
        <v>0</v>
      </c>
      <c r="AP53" s="36"/>
      <c r="AQ53" s="44" t="s">
        <v>96</v>
      </c>
      <c r="AR53" s="42" t="s">
        <v>97</v>
      </c>
      <c r="AS53" s="36" t="s">
        <v>98</v>
      </c>
      <c r="AT53" s="36" t="s">
        <v>99</v>
      </c>
      <c r="AU53" s="36"/>
      <c r="AV53" s="36"/>
      <c r="AW53" s="42" t="s">
        <v>282</v>
      </c>
      <c r="AX53" s="48"/>
      <c r="AY53" s="48"/>
      <c r="AZ53" s="36"/>
      <c r="BA53" s="48"/>
      <c r="BB53" s="36"/>
      <c r="BC53" s="36"/>
      <c r="BD53" s="42"/>
    </row>
    <row r="54" spans="1:56" s="34" customFormat="1" ht="78" customHeight="1" x14ac:dyDescent="0.2">
      <c r="A54" s="36" t="s">
        <v>283</v>
      </c>
      <c r="B54" s="36"/>
      <c r="C54" s="36" t="s">
        <v>263</v>
      </c>
      <c r="D54" s="36" t="s">
        <v>181</v>
      </c>
      <c r="E54" s="36"/>
      <c r="F54" s="36" t="s">
        <v>265</v>
      </c>
      <c r="G54" s="36" t="s">
        <v>78</v>
      </c>
      <c r="H54" s="36" t="s">
        <v>79</v>
      </c>
      <c r="I54" s="36" t="str">
        <f t="shared" si="46"/>
        <v>СЭЭТО</v>
      </c>
      <c r="J54" s="36" t="s">
        <v>284</v>
      </c>
      <c r="K54" s="36" t="s">
        <v>284</v>
      </c>
      <c r="L54" s="36" t="s">
        <v>82</v>
      </c>
      <c r="M54" s="36"/>
      <c r="N54" s="36">
        <v>642</v>
      </c>
      <c r="O54" s="36" t="s">
        <v>83</v>
      </c>
      <c r="P54" s="36">
        <v>1</v>
      </c>
      <c r="Q54" s="38" t="s">
        <v>84</v>
      </c>
      <c r="R54" s="38" t="s">
        <v>85</v>
      </c>
      <c r="S54" s="40">
        <v>1105</v>
      </c>
      <c r="T54" s="40">
        <v>500</v>
      </c>
      <c r="U54" s="41">
        <f t="shared" si="45"/>
        <v>1105000</v>
      </c>
      <c r="V54" s="36">
        <v>2021</v>
      </c>
      <c r="W54" s="36" t="s">
        <v>108</v>
      </c>
      <c r="X54" s="36">
        <v>2021</v>
      </c>
      <c r="Y54" s="42" t="s">
        <v>89</v>
      </c>
      <c r="Z54" s="43" t="s">
        <v>167</v>
      </c>
      <c r="AA54" s="36">
        <v>2021</v>
      </c>
      <c r="AB54" s="42" t="s">
        <v>91</v>
      </c>
      <c r="AC54" s="42">
        <v>2021</v>
      </c>
      <c r="AD54" s="42" t="s">
        <v>118</v>
      </c>
      <c r="AE54" s="43" t="s">
        <v>90</v>
      </c>
      <c r="AF54" s="42" t="s">
        <v>120</v>
      </c>
      <c r="AG54" s="43" t="s">
        <v>109</v>
      </c>
      <c r="AH54" s="42" t="s">
        <v>120</v>
      </c>
      <c r="AI54" s="43" t="s">
        <v>267</v>
      </c>
      <c r="AJ54" s="36" t="s">
        <v>94</v>
      </c>
      <c r="AK54" s="38">
        <v>1</v>
      </c>
      <c r="AL54" s="38">
        <v>200611</v>
      </c>
      <c r="AM54" s="38" t="s">
        <v>95</v>
      </c>
      <c r="AN54" s="36">
        <v>0</v>
      </c>
      <c r="AO54" s="38">
        <v>0</v>
      </c>
      <c r="AP54" s="36" t="s">
        <v>285</v>
      </c>
      <c r="AQ54" s="44" t="s">
        <v>186</v>
      </c>
      <c r="AR54" s="42" t="s">
        <v>97</v>
      </c>
      <c r="AS54" s="36" t="s">
        <v>98</v>
      </c>
      <c r="AT54" s="36" t="s">
        <v>99</v>
      </c>
      <c r="AU54" s="36"/>
      <c r="AV54" s="36"/>
      <c r="AW54" s="42" t="s">
        <v>286</v>
      </c>
      <c r="AX54" s="49"/>
      <c r="AY54" s="49"/>
      <c r="AZ54" s="49"/>
      <c r="BA54" s="36"/>
      <c r="BB54" s="36"/>
      <c r="BC54" s="36"/>
      <c r="BD54" s="42"/>
    </row>
    <row r="55" spans="1:56" s="34" customFormat="1" ht="91.5" customHeight="1" x14ac:dyDescent="0.2">
      <c r="A55" s="36" t="s">
        <v>287</v>
      </c>
      <c r="B55" s="36"/>
      <c r="C55" s="36" t="s">
        <v>263</v>
      </c>
      <c r="D55" s="36" t="s">
        <v>288</v>
      </c>
      <c r="E55" s="36"/>
      <c r="F55" s="36" t="s">
        <v>265</v>
      </c>
      <c r="G55" s="36" t="s">
        <v>78</v>
      </c>
      <c r="H55" s="36" t="s">
        <v>79</v>
      </c>
      <c r="I55" s="36" t="str">
        <f t="shared" si="46"/>
        <v>СЭЭТО</v>
      </c>
      <c r="J55" s="36" t="s">
        <v>289</v>
      </c>
      <c r="K55" s="36" t="s">
        <v>289</v>
      </c>
      <c r="L55" s="36" t="s">
        <v>82</v>
      </c>
      <c r="M55" s="36"/>
      <c r="N55" s="36">
        <v>642</v>
      </c>
      <c r="O55" s="36" t="s">
        <v>83</v>
      </c>
      <c r="P55" s="36">
        <v>1</v>
      </c>
      <c r="Q55" s="38">
        <v>35000000000</v>
      </c>
      <c r="R55" s="38" t="s">
        <v>206</v>
      </c>
      <c r="S55" s="40">
        <v>2055.3000000000002</v>
      </c>
      <c r="T55" s="40">
        <v>555.29999999999995</v>
      </c>
      <c r="U55" s="41">
        <f t="shared" si="45"/>
        <v>2055300.0000000002</v>
      </c>
      <c r="V55" s="36">
        <v>2021</v>
      </c>
      <c r="W55" s="36" t="s">
        <v>89</v>
      </c>
      <c r="X55" s="36">
        <v>2021</v>
      </c>
      <c r="Y55" s="42" t="s">
        <v>91</v>
      </c>
      <c r="Z55" s="43" t="s">
        <v>223</v>
      </c>
      <c r="AA55" s="36">
        <v>2021</v>
      </c>
      <c r="AB55" s="42" t="s">
        <v>118</v>
      </c>
      <c r="AC55" s="42">
        <v>2021</v>
      </c>
      <c r="AD55" s="42" t="s">
        <v>120</v>
      </c>
      <c r="AE55" s="43" t="s">
        <v>90</v>
      </c>
      <c r="AF55" s="42" t="s">
        <v>127</v>
      </c>
      <c r="AG55" s="43" t="s">
        <v>109</v>
      </c>
      <c r="AH55" s="42" t="s">
        <v>127</v>
      </c>
      <c r="AI55" s="43" t="s">
        <v>197</v>
      </c>
      <c r="AJ55" s="36" t="s">
        <v>94</v>
      </c>
      <c r="AK55" s="38">
        <v>1</v>
      </c>
      <c r="AL55" s="38">
        <v>200611</v>
      </c>
      <c r="AM55" s="38" t="s">
        <v>95</v>
      </c>
      <c r="AN55" s="36">
        <v>1</v>
      </c>
      <c r="AO55" s="38">
        <v>0</v>
      </c>
      <c r="AP55" s="36" t="s">
        <v>290</v>
      </c>
      <c r="AQ55" s="44" t="s">
        <v>124</v>
      </c>
      <c r="AR55" s="42" t="s">
        <v>97</v>
      </c>
      <c r="AS55" s="36" t="s">
        <v>98</v>
      </c>
      <c r="AT55" s="36" t="s">
        <v>99</v>
      </c>
      <c r="AU55" s="36"/>
      <c r="AV55" s="36"/>
      <c r="AW55" s="42" t="s">
        <v>291</v>
      </c>
      <c r="AX55" s="48"/>
      <c r="AY55" s="48"/>
      <c r="AZ55" s="48"/>
      <c r="BA55" s="48"/>
      <c r="BB55" s="36"/>
      <c r="BC55" s="48"/>
      <c r="BD55" s="42"/>
    </row>
    <row r="56" spans="1:56" s="34" customFormat="1" ht="95.25" customHeight="1" x14ac:dyDescent="0.2">
      <c r="A56" s="36" t="s">
        <v>292</v>
      </c>
      <c r="B56" s="36"/>
      <c r="C56" s="36" t="s">
        <v>293</v>
      </c>
      <c r="D56" s="36" t="s">
        <v>294</v>
      </c>
      <c r="E56" s="36"/>
      <c r="F56" s="36" t="s">
        <v>265</v>
      </c>
      <c r="G56" s="36" t="s">
        <v>78</v>
      </c>
      <c r="H56" s="36" t="s">
        <v>79</v>
      </c>
      <c r="I56" s="36" t="str">
        <f t="shared" si="46"/>
        <v>СЭЭТО</v>
      </c>
      <c r="J56" s="36" t="s">
        <v>295</v>
      </c>
      <c r="K56" s="36" t="s">
        <v>295</v>
      </c>
      <c r="L56" s="36" t="s">
        <v>82</v>
      </c>
      <c r="M56" s="36"/>
      <c r="N56" s="36">
        <v>642</v>
      </c>
      <c r="O56" s="36" t="s">
        <v>83</v>
      </c>
      <c r="P56" s="37">
        <v>1</v>
      </c>
      <c r="Q56" s="38" t="s">
        <v>275</v>
      </c>
      <c r="R56" s="38" t="s">
        <v>276</v>
      </c>
      <c r="S56" s="40">
        <v>565.65200000000004</v>
      </c>
      <c r="T56" s="40">
        <v>565.65200000000004</v>
      </c>
      <c r="U56" s="41">
        <f t="shared" si="45"/>
        <v>565652</v>
      </c>
      <c r="V56" s="36">
        <v>2021</v>
      </c>
      <c r="W56" s="36" t="s">
        <v>106</v>
      </c>
      <c r="X56" s="36">
        <v>2021</v>
      </c>
      <c r="Y56" s="36" t="s">
        <v>86</v>
      </c>
      <c r="Z56" s="57" t="s">
        <v>107</v>
      </c>
      <c r="AA56" s="36">
        <v>2021</v>
      </c>
      <c r="AB56" s="36" t="s">
        <v>87</v>
      </c>
      <c r="AC56" s="42">
        <v>2021</v>
      </c>
      <c r="AD56" s="36" t="s">
        <v>108</v>
      </c>
      <c r="AE56" s="45">
        <v>2021</v>
      </c>
      <c r="AF56" s="36" t="s">
        <v>89</v>
      </c>
      <c r="AG56" s="46">
        <v>2021</v>
      </c>
      <c r="AH56" s="43" t="s">
        <v>91</v>
      </c>
      <c r="AI56" s="43" t="s">
        <v>223</v>
      </c>
      <c r="AJ56" s="43" t="s">
        <v>94</v>
      </c>
      <c r="AK56" s="36">
        <v>1</v>
      </c>
      <c r="AL56" s="38">
        <v>348277</v>
      </c>
      <c r="AM56" s="38" t="s">
        <v>95</v>
      </c>
      <c r="AN56" s="38">
        <v>0</v>
      </c>
      <c r="AO56" s="38">
        <v>0</v>
      </c>
      <c r="AP56" s="36"/>
      <c r="AQ56" s="44" t="s">
        <v>296</v>
      </c>
      <c r="AR56" s="42" t="s">
        <v>97</v>
      </c>
      <c r="AS56" s="36" t="s">
        <v>98</v>
      </c>
      <c r="AT56" s="36" t="s">
        <v>99</v>
      </c>
      <c r="AU56" s="36"/>
      <c r="AV56" s="36"/>
      <c r="AW56" s="42"/>
      <c r="AX56" s="48"/>
      <c r="AY56" s="48"/>
      <c r="AZ56" s="49"/>
      <c r="BA56" s="36"/>
      <c r="BB56" s="36"/>
      <c r="BC56" s="49"/>
      <c r="BD56" s="48"/>
    </row>
    <row r="57" spans="1:56" s="34" customFormat="1" ht="63.75" customHeight="1" x14ac:dyDescent="0.2">
      <c r="A57" s="36" t="s">
        <v>297</v>
      </c>
      <c r="B57" s="36"/>
      <c r="C57" s="36" t="s">
        <v>298</v>
      </c>
      <c r="D57" s="36" t="s">
        <v>299</v>
      </c>
      <c r="E57" s="36"/>
      <c r="F57" s="36" t="s">
        <v>265</v>
      </c>
      <c r="G57" s="36" t="s">
        <v>78</v>
      </c>
      <c r="H57" s="36" t="s">
        <v>79</v>
      </c>
      <c r="I57" s="36" t="s">
        <v>265</v>
      </c>
      <c r="J57" s="36" t="s">
        <v>300</v>
      </c>
      <c r="K57" s="36" t="s">
        <v>300</v>
      </c>
      <c r="L57" s="36" t="s">
        <v>82</v>
      </c>
      <c r="M57" s="36"/>
      <c r="N57" s="36">
        <v>796</v>
      </c>
      <c r="O57" s="37" t="s">
        <v>222</v>
      </c>
      <c r="P57" s="37">
        <v>1</v>
      </c>
      <c r="Q57" s="38" t="s">
        <v>275</v>
      </c>
      <c r="R57" s="38" t="s">
        <v>276</v>
      </c>
      <c r="S57" s="40">
        <v>740</v>
      </c>
      <c r="T57" s="40">
        <v>740</v>
      </c>
      <c r="U57" s="41">
        <f t="shared" si="45"/>
        <v>740000</v>
      </c>
      <c r="V57" s="36">
        <v>2021</v>
      </c>
      <c r="W57" s="36" t="s">
        <v>106</v>
      </c>
      <c r="X57" s="36">
        <v>2021</v>
      </c>
      <c r="Y57" s="42" t="s">
        <v>86</v>
      </c>
      <c r="Z57" s="43" t="s">
        <v>107</v>
      </c>
      <c r="AA57" s="36">
        <v>2021</v>
      </c>
      <c r="AB57" s="42" t="s">
        <v>87</v>
      </c>
      <c r="AC57" s="42">
        <v>2021</v>
      </c>
      <c r="AD57" s="42" t="s">
        <v>108</v>
      </c>
      <c r="AE57" s="43" t="s">
        <v>90</v>
      </c>
      <c r="AF57" s="42" t="s">
        <v>89</v>
      </c>
      <c r="AG57" s="46">
        <v>2021</v>
      </c>
      <c r="AH57" s="43" t="s">
        <v>91</v>
      </c>
      <c r="AI57" s="43" t="s">
        <v>223</v>
      </c>
      <c r="AJ57" s="43" t="s">
        <v>94</v>
      </c>
      <c r="AK57" s="36">
        <v>1</v>
      </c>
      <c r="AL57" s="38">
        <v>348277</v>
      </c>
      <c r="AM57" s="38" t="s">
        <v>95</v>
      </c>
      <c r="AN57" s="38">
        <v>0</v>
      </c>
      <c r="AO57" s="38">
        <v>0</v>
      </c>
      <c r="AP57" s="36"/>
      <c r="AQ57" s="44" t="s">
        <v>96</v>
      </c>
      <c r="AR57" s="42" t="s">
        <v>97</v>
      </c>
      <c r="AS57" s="36" t="s">
        <v>98</v>
      </c>
      <c r="AT57" s="36" t="s">
        <v>99</v>
      </c>
      <c r="AU57" s="36"/>
      <c r="AV57" s="36"/>
      <c r="AW57" s="42"/>
      <c r="AX57" s="48"/>
      <c r="AY57" s="48"/>
      <c r="AZ57" s="36"/>
      <c r="BA57" s="48"/>
      <c r="BB57" s="36"/>
      <c r="BC57" s="36"/>
      <c r="BD57" s="48"/>
    </row>
    <row r="58" spans="1:56" s="34" customFormat="1" ht="89.25" customHeight="1" x14ac:dyDescent="0.2">
      <c r="A58" s="36" t="s">
        <v>301</v>
      </c>
      <c r="B58" s="36"/>
      <c r="C58" s="36" t="s">
        <v>75</v>
      </c>
      <c r="D58" s="36" t="s">
        <v>75</v>
      </c>
      <c r="E58" s="36"/>
      <c r="F58" s="36" t="s">
        <v>265</v>
      </c>
      <c r="G58" s="36" t="s">
        <v>78</v>
      </c>
      <c r="H58" s="36" t="s">
        <v>79</v>
      </c>
      <c r="I58" s="36" t="str">
        <f>F58</f>
        <v>СЭЭТО</v>
      </c>
      <c r="J58" s="36" t="s">
        <v>302</v>
      </c>
      <c r="K58" s="36" t="s">
        <v>302</v>
      </c>
      <c r="L58" s="36" t="s">
        <v>82</v>
      </c>
      <c r="M58" s="36"/>
      <c r="N58" s="36">
        <v>796</v>
      </c>
      <c r="O58" s="37" t="s">
        <v>222</v>
      </c>
      <c r="P58" s="37">
        <v>1</v>
      </c>
      <c r="Q58" s="38" t="s">
        <v>84</v>
      </c>
      <c r="R58" s="38" t="s">
        <v>85</v>
      </c>
      <c r="S58" s="40">
        <v>2964</v>
      </c>
      <c r="T58" s="40">
        <v>2964</v>
      </c>
      <c r="U58" s="41">
        <f t="shared" si="45"/>
        <v>2964000</v>
      </c>
      <c r="V58" s="36">
        <v>2021</v>
      </c>
      <c r="W58" s="36" t="s">
        <v>106</v>
      </c>
      <c r="X58" s="36">
        <v>2021</v>
      </c>
      <c r="Y58" s="36" t="s">
        <v>86</v>
      </c>
      <c r="Z58" s="57" t="s">
        <v>107</v>
      </c>
      <c r="AA58" s="36">
        <v>2021</v>
      </c>
      <c r="AB58" s="36" t="s">
        <v>87</v>
      </c>
      <c r="AC58" s="42">
        <v>2021</v>
      </c>
      <c r="AD58" s="36" t="s">
        <v>108</v>
      </c>
      <c r="AE58" s="45">
        <v>2021</v>
      </c>
      <c r="AF58" s="36" t="s">
        <v>89</v>
      </c>
      <c r="AG58" s="46">
        <v>2021</v>
      </c>
      <c r="AH58" s="43" t="s">
        <v>127</v>
      </c>
      <c r="AI58" s="43" t="s">
        <v>128</v>
      </c>
      <c r="AJ58" s="43" t="s">
        <v>94</v>
      </c>
      <c r="AK58" s="36">
        <v>1</v>
      </c>
      <c r="AL58" s="38">
        <v>348277</v>
      </c>
      <c r="AM58" s="38" t="s">
        <v>95</v>
      </c>
      <c r="AN58" s="38">
        <v>0</v>
      </c>
      <c r="AO58" s="38">
        <v>0</v>
      </c>
      <c r="AP58" s="36"/>
      <c r="AQ58" s="44" t="s">
        <v>96</v>
      </c>
      <c r="AR58" s="42" t="s">
        <v>97</v>
      </c>
      <c r="AS58" s="36" t="s">
        <v>98</v>
      </c>
      <c r="AT58" s="36" t="s">
        <v>99</v>
      </c>
      <c r="AU58" s="36"/>
      <c r="AV58" s="36"/>
      <c r="AW58" s="42"/>
      <c r="AX58" s="49"/>
      <c r="AY58" s="49"/>
      <c r="AZ58" s="48"/>
      <c r="BA58" s="48"/>
      <c r="BB58" s="36"/>
      <c r="BC58" s="36"/>
      <c r="BD58" s="42"/>
    </row>
    <row r="59" spans="1:56" s="34" customFormat="1" ht="95.25" customHeight="1" x14ac:dyDescent="0.2">
      <c r="A59" s="36" t="s">
        <v>303</v>
      </c>
      <c r="B59" s="36"/>
      <c r="C59" s="36" t="s">
        <v>304</v>
      </c>
      <c r="D59" s="36" t="s">
        <v>305</v>
      </c>
      <c r="E59" s="36"/>
      <c r="F59" s="36" t="s">
        <v>265</v>
      </c>
      <c r="G59" s="36" t="s">
        <v>78</v>
      </c>
      <c r="H59" s="36" t="s">
        <v>79</v>
      </c>
      <c r="I59" s="36" t="s">
        <v>265</v>
      </c>
      <c r="J59" s="36" t="s">
        <v>306</v>
      </c>
      <c r="K59" s="36" t="s">
        <v>306</v>
      </c>
      <c r="L59" s="36" t="s">
        <v>82</v>
      </c>
      <c r="M59" s="36"/>
      <c r="N59" s="36">
        <v>796</v>
      </c>
      <c r="O59" s="37" t="s">
        <v>222</v>
      </c>
      <c r="P59" s="37">
        <v>35</v>
      </c>
      <c r="Q59" s="38" t="s">
        <v>275</v>
      </c>
      <c r="R59" s="38" t="s">
        <v>276</v>
      </c>
      <c r="S59" s="40">
        <v>585.048</v>
      </c>
      <c r="T59" s="40">
        <v>585.048</v>
      </c>
      <c r="U59" s="41">
        <f t="shared" si="45"/>
        <v>585048</v>
      </c>
      <c r="V59" s="36">
        <v>2021</v>
      </c>
      <c r="W59" s="36" t="s">
        <v>106</v>
      </c>
      <c r="X59" s="36">
        <v>2021</v>
      </c>
      <c r="Y59" s="42" t="s">
        <v>86</v>
      </c>
      <c r="Z59" s="43" t="s">
        <v>107</v>
      </c>
      <c r="AA59" s="36">
        <v>2021</v>
      </c>
      <c r="AB59" s="42" t="s">
        <v>87</v>
      </c>
      <c r="AC59" s="42">
        <v>2021</v>
      </c>
      <c r="AD59" s="42" t="s">
        <v>108</v>
      </c>
      <c r="AE59" s="43" t="s">
        <v>90</v>
      </c>
      <c r="AF59" s="42" t="s">
        <v>89</v>
      </c>
      <c r="AG59" s="46">
        <v>2021</v>
      </c>
      <c r="AH59" s="43" t="s">
        <v>91</v>
      </c>
      <c r="AI59" s="43" t="s">
        <v>223</v>
      </c>
      <c r="AJ59" s="43" t="s">
        <v>94</v>
      </c>
      <c r="AK59" s="36">
        <v>1</v>
      </c>
      <c r="AL59" s="38">
        <v>200611</v>
      </c>
      <c r="AM59" s="38" t="s">
        <v>95</v>
      </c>
      <c r="AN59" s="38">
        <v>1</v>
      </c>
      <c r="AO59" s="38">
        <v>0</v>
      </c>
      <c r="AP59" s="36"/>
      <c r="AQ59" s="44" t="s">
        <v>96</v>
      </c>
      <c r="AR59" s="42" t="s">
        <v>97</v>
      </c>
      <c r="AS59" s="36" t="s">
        <v>98</v>
      </c>
      <c r="AT59" s="36" t="s">
        <v>99</v>
      </c>
      <c r="AU59" s="42"/>
      <c r="AV59" s="36"/>
      <c r="AW59" s="42"/>
      <c r="AX59" s="48"/>
      <c r="AY59" s="49"/>
      <c r="AZ59" s="36"/>
      <c r="BA59" s="48"/>
      <c r="BB59" s="48"/>
      <c r="BC59" s="36"/>
      <c r="BD59" s="42"/>
    </row>
    <row r="60" spans="1:56" s="34" customFormat="1" ht="75" customHeight="1" x14ac:dyDescent="0.2">
      <c r="A60" s="36" t="s">
        <v>307</v>
      </c>
      <c r="B60" s="36"/>
      <c r="C60" s="36" t="s">
        <v>271</v>
      </c>
      <c r="D60" s="36" t="s">
        <v>272</v>
      </c>
      <c r="E60" s="36"/>
      <c r="F60" s="36" t="s">
        <v>265</v>
      </c>
      <c r="G60" s="36" t="s">
        <v>78</v>
      </c>
      <c r="H60" s="36" t="s">
        <v>79</v>
      </c>
      <c r="I60" s="36" t="str">
        <f>F60</f>
        <v>СЭЭТО</v>
      </c>
      <c r="J60" s="36" t="s">
        <v>308</v>
      </c>
      <c r="K60" s="36" t="s">
        <v>308</v>
      </c>
      <c r="L60" s="36" t="s">
        <v>82</v>
      </c>
      <c r="M60" s="36"/>
      <c r="N60" s="36">
        <v>796</v>
      </c>
      <c r="O60" s="37" t="s">
        <v>222</v>
      </c>
      <c r="P60" s="37">
        <v>470</v>
      </c>
      <c r="Q60" s="38" t="s">
        <v>275</v>
      </c>
      <c r="R60" s="38" t="s">
        <v>276</v>
      </c>
      <c r="S60" s="40">
        <v>3026.9</v>
      </c>
      <c r="T60" s="40">
        <v>3026.9</v>
      </c>
      <c r="U60" s="41">
        <f t="shared" si="45"/>
        <v>3026900</v>
      </c>
      <c r="V60" s="36">
        <v>2021</v>
      </c>
      <c r="W60" s="36" t="s">
        <v>106</v>
      </c>
      <c r="X60" s="36">
        <v>2021</v>
      </c>
      <c r="Y60" s="36" t="s">
        <v>87</v>
      </c>
      <c r="Z60" s="57" t="s">
        <v>160</v>
      </c>
      <c r="AA60" s="36">
        <v>2021</v>
      </c>
      <c r="AB60" s="36" t="s">
        <v>108</v>
      </c>
      <c r="AC60" s="42">
        <v>2021</v>
      </c>
      <c r="AD60" s="36" t="s">
        <v>89</v>
      </c>
      <c r="AE60" s="45">
        <v>2021</v>
      </c>
      <c r="AF60" s="36" t="s">
        <v>127</v>
      </c>
      <c r="AG60" s="46">
        <v>2021</v>
      </c>
      <c r="AH60" s="43" t="s">
        <v>92</v>
      </c>
      <c r="AI60" s="43" t="s">
        <v>277</v>
      </c>
      <c r="AJ60" s="36" t="s">
        <v>94</v>
      </c>
      <c r="AK60" s="36">
        <v>1</v>
      </c>
      <c r="AL60" s="38">
        <v>200611</v>
      </c>
      <c r="AM60" s="38" t="s">
        <v>95</v>
      </c>
      <c r="AN60" s="36">
        <v>1</v>
      </c>
      <c r="AO60" s="38">
        <v>0</v>
      </c>
      <c r="AP60" s="36"/>
      <c r="AQ60" s="44" t="s">
        <v>96</v>
      </c>
      <c r="AR60" s="42" t="s">
        <v>97</v>
      </c>
      <c r="AS60" s="36" t="s">
        <v>98</v>
      </c>
      <c r="AT60" s="36" t="s">
        <v>99</v>
      </c>
      <c r="AU60" s="36"/>
      <c r="AV60" s="36"/>
      <c r="AW60" s="42"/>
      <c r="AX60" s="49"/>
      <c r="AY60" s="49"/>
      <c r="AZ60" s="36"/>
      <c r="BA60" s="48"/>
      <c r="BB60" s="36"/>
      <c r="BC60" s="48"/>
      <c r="BD60" s="42"/>
    </row>
    <row r="61" spans="1:56" s="34" customFormat="1" ht="59.25" customHeight="1" x14ac:dyDescent="0.2">
      <c r="A61" s="36" t="s">
        <v>309</v>
      </c>
      <c r="B61" s="36" t="s">
        <v>310</v>
      </c>
      <c r="C61" s="36" t="s">
        <v>311</v>
      </c>
      <c r="D61" s="36" t="s">
        <v>312</v>
      </c>
      <c r="E61" s="36"/>
      <c r="F61" s="36" t="s">
        <v>313</v>
      </c>
      <c r="G61" s="36" t="s">
        <v>78</v>
      </c>
      <c r="H61" s="36" t="s">
        <v>79</v>
      </c>
      <c r="I61" s="36" t="s">
        <v>313</v>
      </c>
      <c r="J61" s="36" t="s">
        <v>314</v>
      </c>
      <c r="K61" s="36" t="str">
        <f t="shared" ref="K61:K70" si="47">J61</f>
        <v>Поставка фильтров, масла и охлаждающей жидкости для ДГУ</v>
      </c>
      <c r="L61" s="36" t="s">
        <v>82</v>
      </c>
      <c r="M61" s="36"/>
      <c r="N61" s="36">
        <v>642</v>
      </c>
      <c r="O61" s="36" t="s">
        <v>83</v>
      </c>
      <c r="P61" s="37" t="s">
        <v>315</v>
      </c>
      <c r="Q61" s="38" t="s">
        <v>84</v>
      </c>
      <c r="R61" s="38" t="s">
        <v>85</v>
      </c>
      <c r="S61" s="40">
        <v>443</v>
      </c>
      <c r="T61" s="40">
        <f>S61</f>
        <v>443</v>
      </c>
      <c r="U61" s="41">
        <f t="shared" si="45"/>
        <v>443000</v>
      </c>
      <c r="V61" s="36">
        <v>2021</v>
      </c>
      <c r="W61" s="36" t="s">
        <v>86</v>
      </c>
      <c r="X61" s="36">
        <v>2021</v>
      </c>
      <c r="Y61" s="36" t="s">
        <v>87</v>
      </c>
      <c r="Z61" s="57" t="s">
        <v>160</v>
      </c>
      <c r="AA61" s="36">
        <v>2021</v>
      </c>
      <c r="AB61" s="36" t="s">
        <v>87</v>
      </c>
      <c r="AC61" s="42">
        <v>2021</v>
      </c>
      <c r="AD61" s="36" t="s">
        <v>108</v>
      </c>
      <c r="AE61" s="45">
        <v>2021</v>
      </c>
      <c r="AF61" s="36" t="s">
        <v>108</v>
      </c>
      <c r="AG61" s="46" t="s">
        <v>90</v>
      </c>
      <c r="AH61" s="43" t="s">
        <v>89</v>
      </c>
      <c r="AI61" s="43" t="s">
        <v>167</v>
      </c>
      <c r="AJ61" s="36" t="s">
        <v>94</v>
      </c>
      <c r="AK61" s="38">
        <v>1</v>
      </c>
      <c r="AL61" s="38">
        <v>200611</v>
      </c>
      <c r="AM61" s="38" t="s">
        <v>95</v>
      </c>
      <c r="AN61" s="38">
        <v>1</v>
      </c>
      <c r="AO61" s="38">
        <v>0</v>
      </c>
      <c r="AP61" s="36"/>
      <c r="AQ61" s="44" t="s">
        <v>96</v>
      </c>
      <c r="AR61" s="42" t="s">
        <v>97</v>
      </c>
      <c r="AS61" s="36" t="s">
        <v>98</v>
      </c>
      <c r="AT61" s="36" t="s">
        <v>99</v>
      </c>
      <c r="AU61" s="36"/>
      <c r="AV61" s="36"/>
      <c r="AW61" s="42" t="s">
        <v>316</v>
      </c>
      <c r="AX61" s="48" t="s">
        <v>317</v>
      </c>
      <c r="AY61" s="48" t="s">
        <v>318</v>
      </c>
      <c r="AZ61" s="49">
        <v>44251</v>
      </c>
      <c r="BA61" s="49">
        <v>44292</v>
      </c>
      <c r="BB61" s="48"/>
      <c r="BC61" s="36"/>
      <c r="BD61" s="42"/>
    </row>
    <row r="62" spans="1:56" s="34" customFormat="1" ht="76.5" customHeight="1" x14ac:dyDescent="0.2">
      <c r="A62" s="36" t="s">
        <v>319</v>
      </c>
      <c r="B62" s="36"/>
      <c r="C62" s="36" t="s">
        <v>170</v>
      </c>
      <c r="D62" s="36" t="s">
        <v>320</v>
      </c>
      <c r="E62" s="36"/>
      <c r="F62" s="36" t="s">
        <v>313</v>
      </c>
      <c r="G62" s="36" t="s">
        <v>78</v>
      </c>
      <c r="H62" s="36" t="s">
        <v>79</v>
      </c>
      <c r="I62" s="36" t="s">
        <v>313</v>
      </c>
      <c r="J62" s="36" t="s">
        <v>321</v>
      </c>
      <c r="K62" s="36" t="str">
        <f t="shared" si="47"/>
        <v>Поставка диагностического оборудования</v>
      </c>
      <c r="L62" s="36" t="s">
        <v>82</v>
      </c>
      <c r="M62" s="36"/>
      <c r="N62" s="36">
        <v>642</v>
      </c>
      <c r="O62" s="36" t="s">
        <v>83</v>
      </c>
      <c r="P62" s="37">
        <v>1</v>
      </c>
      <c r="Q62" s="38" t="s">
        <v>84</v>
      </c>
      <c r="R62" s="38" t="s">
        <v>85</v>
      </c>
      <c r="S62" s="40">
        <v>907.97799999999995</v>
      </c>
      <c r="T62" s="40">
        <v>907.97799999999995</v>
      </c>
      <c r="U62" s="41">
        <f t="shared" si="45"/>
        <v>907978</v>
      </c>
      <c r="V62" s="36">
        <v>2021</v>
      </c>
      <c r="W62" s="36" t="s">
        <v>106</v>
      </c>
      <c r="X62" s="36">
        <v>2021</v>
      </c>
      <c r="Y62" s="36" t="s">
        <v>86</v>
      </c>
      <c r="Z62" s="43" t="s">
        <v>107</v>
      </c>
      <c r="AA62" s="36">
        <v>2021</v>
      </c>
      <c r="AB62" s="36" t="s">
        <v>86</v>
      </c>
      <c r="AC62" s="36">
        <v>2021</v>
      </c>
      <c r="AD62" s="36" t="s">
        <v>87</v>
      </c>
      <c r="AE62" s="36">
        <v>2021</v>
      </c>
      <c r="AF62" s="36" t="s">
        <v>87</v>
      </c>
      <c r="AG62" s="36" t="s">
        <v>90</v>
      </c>
      <c r="AH62" s="36" t="s">
        <v>108</v>
      </c>
      <c r="AI62" s="36" t="s">
        <v>139</v>
      </c>
      <c r="AJ62" s="36" t="s">
        <v>94</v>
      </c>
      <c r="AK62" s="38">
        <v>1</v>
      </c>
      <c r="AL62" s="38">
        <v>200611</v>
      </c>
      <c r="AM62" s="38" t="s">
        <v>95</v>
      </c>
      <c r="AN62" s="38">
        <v>1</v>
      </c>
      <c r="AO62" s="38">
        <v>0</v>
      </c>
      <c r="AP62" s="36"/>
      <c r="AQ62" s="44" t="s">
        <v>96</v>
      </c>
      <c r="AR62" s="42" t="s">
        <v>97</v>
      </c>
      <c r="AS62" s="36" t="s">
        <v>98</v>
      </c>
      <c r="AT62" s="36" t="s">
        <v>99</v>
      </c>
      <c r="AU62" s="42"/>
      <c r="AV62" s="36"/>
      <c r="AW62" s="36"/>
      <c r="AX62" s="48"/>
      <c r="AY62" s="48"/>
      <c r="AZ62" s="48"/>
      <c r="BA62" s="48"/>
      <c r="BB62" s="48"/>
      <c r="BC62" s="36"/>
      <c r="BD62" s="42"/>
    </row>
    <row r="63" spans="1:56" s="34" customFormat="1" ht="63.75" customHeight="1" x14ac:dyDescent="0.2">
      <c r="A63" s="36" t="s">
        <v>322</v>
      </c>
      <c r="B63" s="36" t="s">
        <v>116</v>
      </c>
      <c r="C63" s="36" t="s">
        <v>323</v>
      </c>
      <c r="D63" s="36" t="s">
        <v>324</v>
      </c>
      <c r="E63" s="36"/>
      <c r="F63" s="36" t="s">
        <v>313</v>
      </c>
      <c r="G63" s="36" t="s">
        <v>78</v>
      </c>
      <c r="H63" s="36" t="s">
        <v>79</v>
      </c>
      <c r="I63" s="36" t="s">
        <v>313</v>
      </c>
      <c r="J63" s="36" t="s">
        <v>325</v>
      </c>
      <c r="K63" s="36" t="str">
        <f t="shared" si="47"/>
        <v>Поставка контейнера (20 футов)</v>
      </c>
      <c r="L63" s="36" t="s">
        <v>82</v>
      </c>
      <c r="M63" s="36" t="s">
        <v>326</v>
      </c>
      <c r="N63" s="36">
        <v>796</v>
      </c>
      <c r="O63" s="37" t="s">
        <v>222</v>
      </c>
      <c r="P63" s="37">
        <v>1</v>
      </c>
      <c r="Q63" s="38" t="s">
        <v>84</v>
      </c>
      <c r="R63" s="38" t="s">
        <v>85</v>
      </c>
      <c r="S63" s="40">
        <v>266.33300000000003</v>
      </c>
      <c r="T63" s="40">
        <f>S63</f>
        <v>266.33300000000003</v>
      </c>
      <c r="U63" s="41">
        <f t="shared" si="45"/>
        <v>266333</v>
      </c>
      <c r="V63" s="36">
        <v>2021</v>
      </c>
      <c r="W63" s="36" t="s">
        <v>108</v>
      </c>
      <c r="X63" s="36">
        <v>2021</v>
      </c>
      <c r="Y63" s="42" t="s">
        <v>89</v>
      </c>
      <c r="Z63" s="43" t="s">
        <v>167</v>
      </c>
      <c r="AA63" s="36">
        <v>2021</v>
      </c>
      <c r="AB63" s="42" t="s">
        <v>91</v>
      </c>
      <c r="AC63" s="36">
        <v>2021</v>
      </c>
      <c r="AD63" s="42" t="s">
        <v>91</v>
      </c>
      <c r="AE63" s="36">
        <v>2021</v>
      </c>
      <c r="AF63" s="42" t="s">
        <v>91</v>
      </c>
      <c r="AG63" s="43" t="s">
        <v>90</v>
      </c>
      <c r="AH63" s="42" t="s">
        <v>118</v>
      </c>
      <c r="AI63" s="43" t="s">
        <v>119</v>
      </c>
      <c r="AJ63" s="36" t="s">
        <v>94</v>
      </c>
      <c r="AK63" s="38">
        <v>1</v>
      </c>
      <c r="AL63" s="38">
        <v>348277</v>
      </c>
      <c r="AM63" s="38" t="s">
        <v>95</v>
      </c>
      <c r="AN63" s="38">
        <v>0</v>
      </c>
      <c r="AO63" s="38">
        <v>0</v>
      </c>
      <c r="AP63" s="36"/>
      <c r="AQ63" s="44" t="s">
        <v>96</v>
      </c>
      <c r="AR63" s="42" t="s">
        <v>97</v>
      </c>
      <c r="AS63" s="36" t="s">
        <v>98</v>
      </c>
      <c r="AT63" s="36" t="s">
        <v>99</v>
      </c>
      <c r="AU63" s="36"/>
      <c r="AV63" s="36"/>
      <c r="AW63" s="42"/>
      <c r="AX63" s="49">
        <v>44259</v>
      </c>
      <c r="AY63" s="49">
        <v>44257</v>
      </c>
      <c r="AZ63" s="128" t="e">
        <f>#REF!</f>
        <v>#REF!</v>
      </c>
      <c r="BA63" s="48"/>
      <c r="BB63" s="48"/>
      <c r="BC63" s="48"/>
      <c r="BD63" s="42"/>
    </row>
    <row r="64" spans="1:56" s="34" customFormat="1" ht="89.25" customHeight="1" x14ac:dyDescent="0.2">
      <c r="A64" s="36" t="s">
        <v>327</v>
      </c>
      <c r="B64" s="36" t="s">
        <v>116</v>
      </c>
      <c r="C64" s="36" t="s">
        <v>328</v>
      </c>
      <c r="D64" s="36" t="s">
        <v>328</v>
      </c>
      <c r="E64" s="36"/>
      <c r="F64" s="36" t="s">
        <v>313</v>
      </c>
      <c r="G64" s="36" t="s">
        <v>78</v>
      </c>
      <c r="H64" s="36" t="s">
        <v>79</v>
      </c>
      <c r="I64" s="36" t="s">
        <v>313</v>
      </c>
      <c r="J64" s="36" t="s">
        <v>329</v>
      </c>
      <c r="K64" s="36" t="str">
        <f t="shared" si="47"/>
        <v>Поставка моторного масла и охлаждающей жидкости для дизельных генераторов</v>
      </c>
      <c r="L64" s="36" t="s">
        <v>82</v>
      </c>
      <c r="M64" s="36" t="s">
        <v>326</v>
      </c>
      <c r="N64" s="36">
        <v>796</v>
      </c>
      <c r="O64" s="37" t="s">
        <v>222</v>
      </c>
      <c r="P64" s="37">
        <v>300</v>
      </c>
      <c r="Q64" s="38" t="s">
        <v>213</v>
      </c>
      <c r="R64" s="38" t="s">
        <v>214</v>
      </c>
      <c r="S64" s="51">
        <v>13114.2</v>
      </c>
      <c r="T64" s="40">
        <f>S64</f>
        <v>13114.2</v>
      </c>
      <c r="U64" s="41">
        <f t="shared" si="45"/>
        <v>13114200</v>
      </c>
      <c r="V64" s="36">
        <v>2021</v>
      </c>
      <c r="W64" s="36" t="s">
        <v>110</v>
      </c>
      <c r="X64" s="36">
        <v>2021</v>
      </c>
      <c r="Y64" s="36" t="s">
        <v>106</v>
      </c>
      <c r="Z64" s="43" t="s">
        <v>183</v>
      </c>
      <c r="AA64" s="36">
        <v>2021</v>
      </c>
      <c r="AB64" s="42" t="s">
        <v>106</v>
      </c>
      <c r="AC64" s="36">
        <v>2021</v>
      </c>
      <c r="AD64" s="42" t="s">
        <v>86</v>
      </c>
      <c r="AE64" s="36">
        <v>2021</v>
      </c>
      <c r="AF64" s="42" t="s">
        <v>86</v>
      </c>
      <c r="AG64" s="43" t="s">
        <v>90</v>
      </c>
      <c r="AH64" s="42" t="s">
        <v>87</v>
      </c>
      <c r="AI64" s="43" t="s">
        <v>160</v>
      </c>
      <c r="AJ64" s="36" t="s">
        <v>94</v>
      </c>
      <c r="AK64" s="36">
        <v>1</v>
      </c>
      <c r="AL64" s="38">
        <v>200611</v>
      </c>
      <c r="AM64" s="38" t="s">
        <v>95</v>
      </c>
      <c r="AN64" s="38">
        <v>1</v>
      </c>
      <c r="AO64" s="38">
        <v>0</v>
      </c>
      <c r="AP64" s="36"/>
      <c r="AQ64" s="44" t="s">
        <v>96</v>
      </c>
      <c r="AR64" s="42" t="s">
        <v>97</v>
      </c>
      <c r="AS64" s="36" t="s">
        <v>98</v>
      </c>
      <c r="AT64" s="36" t="s">
        <v>99</v>
      </c>
      <c r="AU64" s="36"/>
      <c r="AV64" s="36"/>
      <c r="AW64" s="42"/>
      <c r="AX64" s="49">
        <v>44246</v>
      </c>
      <c r="AY64" s="49">
        <v>44246</v>
      </c>
      <c r="AZ64" s="128" t="e">
        <f>#REF!</f>
        <v>#REF!</v>
      </c>
      <c r="BA64" s="48"/>
      <c r="BB64" s="36"/>
      <c r="BC64" s="36"/>
      <c r="BD64" s="48"/>
    </row>
    <row r="65" spans="1:56" s="34" customFormat="1" ht="91.5" customHeight="1" x14ac:dyDescent="0.2">
      <c r="A65" s="36" t="s">
        <v>330</v>
      </c>
      <c r="B65" s="36"/>
      <c r="C65" s="36" t="s">
        <v>311</v>
      </c>
      <c r="D65" s="36" t="s">
        <v>312</v>
      </c>
      <c r="E65" s="36"/>
      <c r="F65" s="36" t="s">
        <v>313</v>
      </c>
      <c r="G65" s="36" t="s">
        <v>78</v>
      </c>
      <c r="H65" s="36" t="s">
        <v>79</v>
      </c>
      <c r="I65" s="36" t="s">
        <v>313</v>
      </c>
      <c r="J65" s="36" t="s">
        <v>331</v>
      </c>
      <c r="K65" s="36" t="str">
        <f t="shared" si="47"/>
        <v>Выполнение работ по ремонту ДГУ-3 Daihatsu и поставка запасных частей и материалов для ДГУ-3 Daihatsu</v>
      </c>
      <c r="L65" s="36" t="s">
        <v>82</v>
      </c>
      <c r="M65" s="36" t="s">
        <v>326</v>
      </c>
      <c r="N65" s="36">
        <v>642</v>
      </c>
      <c r="O65" s="36" t="s">
        <v>83</v>
      </c>
      <c r="P65" s="37">
        <v>1</v>
      </c>
      <c r="Q65" s="38" t="s">
        <v>84</v>
      </c>
      <c r="R65" s="38" t="s">
        <v>85</v>
      </c>
      <c r="S65" s="40">
        <v>41150.747000000003</v>
      </c>
      <c r="T65" s="40">
        <f>S65</f>
        <v>41150.747000000003</v>
      </c>
      <c r="U65" s="41">
        <f t="shared" si="45"/>
        <v>41150747</v>
      </c>
      <c r="V65" s="36">
        <v>2021</v>
      </c>
      <c r="W65" s="36" t="s">
        <v>106</v>
      </c>
      <c r="X65" s="36">
        <v>2021</v>
      </c>
      <c r="Y65" s="36" t="s">
        <v>86</v>
      </c>
      <c r="Z65" s="43" t="s">
        <v>107</v>
      </c>
      <c r="AA65" s="36">
        <v>2021</v>
      </c>
      <c r="AB65" s="42" t="s">
        <v>86</v>
      </c>
      <c r="AC65" s="36">
        <v>2021</v>
      </c>
      <c r="AD65" s="42" t="s">
        <v>87</v>
      </c>
      <c r="AE65" s="36">
        <v>2021</v>
      </c>
      <c r="AF65" s="42" t="s">
        <v>87</v>
      </c>
      <c r="AG65" s="43" t="s">
        <v>90</v>
      </c>
      <c r="AH65" s="42" t="s">
        <v>108</v>
      </c>
      <c r="AI65" s="43" t="s">
        <v>139</v>
      </c>
      <c r="AJ65" s="36" t="s">
        <v>332</v>
      </c>
      <c r="AK65" s="38">
        <v>1</v>
      </c>
      <c r="AL65" s="38">
        <v>200608</v>
      </c>
      <c r="AM65" s="38" t="s">
        <v>95</v>
      </c>
      <c r="AN65" s="38">
        <v>1</v>
      </c>
      <c r="AO65" s="38">
        <v>0</v>
      </c>
      <c r="AP65" s="36"/>
      <c r="AQ65" s="44" t="s">
        <v>124</v>
      </c>
      <c r="AR65" s="42" t="s">
        <v>97</v>
      </c>
      <c r="AS65" s="36" t="s">
        <v>98</v>
      </c>
      <c r="AT65" s="36" t="s">
        <v>99</v>
      </c>
      <c r="AU65" s="36"/>
      <c r="AV65" s="36"/>
      <c r="AW65" s="42"/>
      <c r="AX65" s="48"/>
      <c r="AY65" s="48"/>
      <c r="AZ65" s="48"/>
      <c r="BA65" s="48"/>
      <c r="BB65" s="36"/>
      <c r="BC65" s="36"/>
      <c r="BD65" s="36"/>
    </row>
    <row r="66" spans="1:56" s="34" customFormat="1" ht="95.25" customHeight="1" x14ac:dyDescent="0.2">
      <c r="A66" s="36" t="s">
        <v>333</v>
      </c>
      <c r="B66" s="36" t="s">
        <v>116</v>
      </c>
      <c r="C66" s="36" t="s">
        <v>311</v>
      </c>
      <c r="D66" s="36" t="s">
        <v>312</v>
      </c>
      <c r="E66" s="36"/>
      <c r="F66" s="36" t="s">
        <v>313</v>
      </c>
      <c r="G66" s="36" t="s">
        <v>78</v>
      </c>
      <c r="H66" s="36" t="s">
        <v>79</v>
      </c>
      <c r="I66" s="36" t="s">
        <v>313</v>
      </c>
      <c r="J66" s="36" t="s">
        <v>334</v>
      </c>
      <c r="K66" s="36" t="str">
        <f t="shared" si="47"/>
        <v xml:space="preserve">Поставка запасных частей и материалов для ДГУ Caterpillar </v>
      </c>
      <c r="L66" s="36" t="s">
        <v>82</v>
      </c>
      <c r="M66" s="36" t="s">
        <v>326</v>
      </c>
      <c r="N66" s="36">
        <v>796</v>
      </c>
      <c r="O66" s="37" t="s">
        <v>222</v>
      </c>
      <c r="P66" s="37">
        <v>188</v>
      </c>
      <c r="Q66" s="38" t="s">
        <v>84</v>
      </c>
      <c r="R66" s="38" t="s">
        <v>85</v>
      </c>
      <c r="S66" s="40">
        <v>2000.9</v>
      </c>
      <c r="T66" s="40">
        <f>S66</f>
        <v>2000.9</v>
      </c>
      <c r="U66" s="41">
        <f t="shared" si="45"/>
        <v>2000900</v>
      </c>
      <c r="V66" s="36">
        <v>2021</v>
      </c>
      <c r="W66" s="36" t="s">
        <v>108</v>
      </c>
      <c r="X66" s="36">
        <v>2021</v>
      </c>
      <c r="Y66" s="36" t="s">
        <v>89</v>
      </c>
      <c r="Z66" s="43" t="s">
        <v>167</v>
      </c>
      <c r="AA66" s="36">
        <v>2021</v>
      </c>
      <c r="AB66" s="36" t="s">
        <v>89</v>
      </c>
      <c r="AC66" s="36">
        <v>2021</v>
      </c>
      <c r="AD66" s="42" t="s">
        <v>91</v>
      </c>
      <c r="AE66" s="36">
        <v>2021</v>
      </c>
      <c r="AF66" s="42" t="s">
        <v>118</v>
      </c>
      <c r="AG66" s="43" t="s">
        <v>90</v>
      </c>
      <c r="AH66" s="42" t="s">
        <v>120</v>
      </c>
      <c r="AI66" s="43" t="s">
        <v>131</v>
      </c>
      <c r="AJ66" s="36" t="s">
        <v>94</v>
      </c>
      <c r="AK66" s="38">
        <v>1</v>
      </c>
      <c r="AL66" s="38">
        <v>200611</v>
      </c>
      <c r="AM66" s="38" t="s">
        <v>95</v>
      </c>
      <c r="AN66" s="38">
        <v>1</v>
      </c>
      <c r="AO66" s="38">
        <v>0</v>
      </c>
      <c r="AP66" s="36"/>
      <c r="AQ66" s="44" t="s">
        <v>96</v>
      </c>
      <c r="AR66" s="42" t="s">
        <v>97</v>
      </c>
      <c r="AS66" s="36" t="s">
        <v>98</v>
      </c>
      <c r="AT66" s="36" t="s">
        <v>99</v>
      </c>
      <c r="AU66" s="36"/>
      <c r="AV66" s="36"/>
      <c r="AW66" s="42"/>
      <c r="AX66" s="49">
        <v>44279</v>
      </c>
      <c r="AY66" s="49">
        <v>44280</v>
      </c>
      <c r="AZ66" s="128" t="e">
        <f>#REF!</f>
        <v>#REF!</v>
      </c>
      <c r="BA66" s="36"/>
      <c r="BB66" s="48"/>
      <c r="BC66" s="36"/>
      <c r="BD66" s="48"/>
    </row>
    <row r="67" spans="1:56" s="34" customFormat="1" ht="89.25" customHeight="1" x14ac:dyDescent="0.2">
      <c r="A67" s="36" t="s">
        <v>335</v>
      </c>
      <c r="B67" s="36" t="s">
        <v>116</v>
      </c>
      <c r="C67" s="36" t="s">
        <v>311</v>
      </c>
      <c r="D67" s="36" t="s">
        <v>312</v>
      </c>
      <c r="E67" s="36"/>
      <c r="F67" s="36" t="s">
        <v>313</v>
      </c>
      <c r="G67" s="36" t="s">
        <v>78</v>
      </c>
      <c r="H67" s="36" t="s">
        <v>79</v>
      </c>
      <c r="I67" s="36" t="s">
        <v>313</v>
      </c>
      <c r="J67" s="36" t="s">
        <v>336</v>
      </c>
      <c r="K67" s="36" t="str">
        <f t="shared" si="47"/>
        <v>Поставка запасных частей и материалов для ДГУ Olympian GEP450-3</v>
      </c>
      <c r="L67" s="36" t="s">
        <v>82</v>
      </c>
      <c r="M67" s="36" t="s">
        <v>326</v>
      </c>
      <c r="N67" s="36">
        <v>796</v>
      </c>
      <c r="O67" s="37" t="s">
        <v>222</v>
      </c>
      <c r="P67" s="37">
        <v>77</v>
      </c>
      <c r="Q67" s="38" t="s">
        <v>84</v>
      </c>
      <c r="R67" s="38" t="s">
        <v>85</v>
      </c>
      <c r="S67" s="40">
        <v>1514</v>
      </c>
      <c r="T67" s="40">
        <v>1514</v>
      </c>
      <c r="U67" s="41">
        <f t="shared" si="45"/>
        <v>1514000</v>
      </c>
      <c r="V67" s="36">
        <v>2021</v>
      </c>
      <c r="W67" s="36" t="s">
        <v>108</v>
      </c>
      <c r="X67" s="36">
        <v>2021</v>
      </c>
      <c r="Y67" s="36" t="s">
        <v>89</v>
      </c>
      <c r="Z67" s="43" t="s">
        <v>167</v>
      </c>
      <c r="AA67" s="36">
        <v>2021</v>
      </c>
      <c r="AB67" s="36" t="s">
        <v>89</v>
      </c>
      <c r="AC67" s="36">
        <v>2021</v>
      </c>
      <c r="AD67" s="42" t="s">
        <v>91</v>
      </c>
      <c r="AE67" s="36">
        <v>2021</v>
      </c>
      <c r="AF67" s="42" t="s">
        <v>118</v>
      </c>
      <c r="AG67" s="43" t="s">
        <v>90</v>
      </c>
      <c r="AH67" s="42" t="s">
        <v>120</v>
      </c>
      <c r="AI67" s="43" t="s">
        <v>131</v>
      </c>
      <c r="AJ67" s="36" t="s">
        <v>94</v>
      </c>
      <c r="AK67" s="38">
        <v>1</v>
      </c>
      <c r="AL67" s="38">
        <v>200611</v>
      </c>
      <c r="AM67" s="38" t="s">
        <v>95</v>
      </c>
      <c r="AN67" s="38">
        <v>1</v>
      </c>
      <c r="AO67" s="38">
        <v>0</v>
      </c>
      <c r="AP67" s="36"/>
      <c r="AQ67" s="44" t="s">
        <v>96</v>
      </c>
      <c r="AR67" s="42" t="s">
        <v>97</v>
      </c>
      <c r="AS67" s="36" t="s">
        <v>98</v>
      </c>
      <c r="AT67" s="36" t="s">
        <v>99</v>
      </c>
      <c r="AU67" s="36"/>
      <c r="AV67" s="36"/>
      <c r="AW67" s="42"/>
      <c r="AX67" s="49">
        <v>44285</v>
      </c>
      <c r="AY67" s="49">
        <v>44281</v>
      </c>
      <c r="AZ67" s="128" t="e">
        <f>#REF!</f>
        <v>#REF!</v>
      </c>
      <c r="BA67" s="36"/>
      <c r="BB67" s="36"/>
      <c r="BC67" s="36"/>
      <c r="BD67" s="48"/>
    </row>
    <row r="68" spans="1:56" s="34" customFormat="1" ht="76.5" customHeight="1" x14ac:dyDescent="0.2">
      <c r="A68" s="36" t="s">
        <v>337</v>
      </c>
      <c r="B68" s="36" t="s">
        <v>338</v>
      </c>
      <c r="C68" s="36" t="s">
        <v>311</v>
      </c>
      <c r="D68" s="36" t="s">
        <v>312</v>
      </c>
      <c r="E68" s="36" t="s">
        <v>210</v>
      </c>
      <c r="F68" s="36" t="s">
        <v>313</v>
      </c>
      <c r="G68" s="36" t="s">
        <v>78</v>
      </c>
      <c r="H68" s="36" t="s">
        <v>79</v>
      </c>
      <c r="I68" s="36" t="s">
        <v>313</v>
      </c>
      <c r="J68" s="36" t="s">
        <v>339</v>
      </c>
      <c r="K68" s="36" t="str">
        <f t="shared" si="47"/>
        <v>Поставка запасных частей и материалов для ДГУ Doosan АД510-Т400</v>
      </c>
      <c r="L68" s="36" t="s">
        <v>82</v>
      </c>
      <c r="M68" s="36" t="s">
        <v>326</v>
      </c>
      <c r="N68" s="36">
        <v>796</v>
      </c>
      <c r="O68" s="37" t="s">
        <v>222</v>
      </c>
      <c r="P68" s="37">
        <v>85</v>
      </c>
      <c r="Q68" s="43" t="s">
        <v>340</v>
      </c>
      <c r="R68" s="36" t="s">
        <v>341</v>
      </c>
      <c r="S68" s="40">
        <v>240</v>
      </c>
      <c r="T68" s="40">
        <f t="shared" ref="T68:T79" si="48">S68</f>
        <v>240</v>
      </c>
      <c r="U68" s="41">
        <f t="shared" si="45"/>
        <v>240000</v>
      </c>
      <c r="V68" s="36">
        <v>2021</v>
      </c>
      <c r="W68" s="36" t="s">
        <v>89</v>
      </c>
      <c r="X68" s="36">
        <v>2021</v>
      </c>
      <c r="Y68" s="36" t="s">
        <v>89</v>
      </c>
      <c r="Z68" s="43" t="s">
        <v>167</v>
      </c>
      <c r="AA68" s="36">
        <v>2021</v>
      </c>
      <c r="AB68" s="36" t="s">
        <v>91</v>
      </c>
      <c r="AC68" s="36">
        <v>2021</v>
      </c>
      <c r="AD68" s="36" t="s">
        <v>91</v>
      </c>
      <c r="AE68" s="36">
        <v>2021</v>
      </c>
      <c r="AF68" s="36" t="s">
        <v>91</v>
      </c>
      <c r="AG68" s="43" t="s">
        <v>90</v>
      </c>
      <c r="AH68" s="42" t="s">
        <v>118</v>
      </c>
      <c r="AI68" s="43" t="s">
        <v>119</v>
      </c>
      <c r="AJ68" s="36" t="s">
        <v>94</v>
      </c>
      <c r="AK68" s="38">
        <v>1</v>
      </c>
      <c r="AL68" s="38">
        <v>200611</v>
      </c>
      <c r="AM68" s="38" t="s">
        <v>95</v>
      </c>
      <c r="AN68" s="38">
        <v>1</v>
      </c>
      <c r="AO68" s="38">
        <v>0</v>
      </c>
      <c r="AP68" s="36"/>
      <c r="AQ68" s="44" t="s">
        <v>342</v>
      </c>
      <c r="AR68" s="42" t="s">
        <v>97</v>
      </c>
      <c r="AS68" s="36" t="s">
        <v>98</v>
      </c>
      <c r="AT68" s="36" t="s">
        <v>99</v>
      </c>
      <c r="AU68" s="36"/>
      <c r="AV68" s="36"/>
      <c r="AW68" s="42"/>
      <c r="AX68" s="48" t="s">
        <v>343</v>
      </c>
      <c r="AY68" s="48" t="s">
        <v>344</v>
      </c>
      <c r="AZ68" s="49">
        <v>44271</v>
      </c>
      <c r="BA68" s="48">
        <v>44351</v>
      </c>
      <c r="BB68" s="48"/>
      <c r="BC68" s="48"/>
      <c r="BD68" s="49">
        <v>44273</v>
      </c>
    </row>
    <row r="69" spans="1:56" s="34" customFormat="1" ht="76.5" customHeight="1" x14ac:dyDescent="0.2">
      <c r="A69" s="36" t="s">
        <v>345</v>
      </c>
      <c r="B69" s="36"/>
      <c r="C69" s="36" t="s">
        <v>311</v>
      </c>
      <c r="D69" s="36" t="s">
        <v>312</v>
      </c>
      <c r="E69" s="36"/>
      <c r="F69" s="36" t="s">
        <v>313</v>
      </c>
      <c r="G69" s="36" t="s">
        <v>78</v>
      </c>
      <c r="H69" s="36" t="s">
        <v>79</v>
      </c>
      <c r="I69" s="36" t="s">
        <v>313</v>
      </c>
      <c r="J69" s="36" t="s">
        <v>346</v>
      </c>
      <c r="K69" s="36" t="str">
        <f t="shared" si="47"/>
        <v>Поставка запасных частей и материалов для ДГ «Волжский Дизель имени Маминых»</v>
      </c>
      <c r="L69" s="36" t="s">
        <v>82</v>
      </c>
      <c r="M69" s="36" t="s">
        <v>326</v>
      </c>
      <c r="N69" s="36">
        <v>796</v>
      </c>
      <c r="O69" s="37" t="s">
        <v>222</v>
      </c>
      <c r="P69" s="37">
        <v>4546</v>
      </c>
      <c r="Q69" s="38" t="s">
        <v>84</v>
      </c>
      <c r="R69" s="38" t="s">
        <v>85</v>
      </c>
      <c r="S69" s="51">
        <v>18124.78</v>
      </c>
      <c r="T69" s="40">
        <f t="shared" si="48"/>
        <v>18124.78</v>
      </c>
      <c r="U69" s="41">
        <f t="shared" si="45"/>
        <v>18124780</v>
      </c>
      <c r="V69" s="36">
        <v>2021</v>
      </c>
      <c r="W69" s="36" t="s">
        <v>110</v>
      </c>
      <c r="X69" s="36">
        <v>2021</v>
      </c>
      <c r="Y69" s="36" t="s">
        <v>106</v>
      </c>
      <c r="Z69" s="43" t="s">
        <v>183</v>
      </c>
      <c r="AA69" s="36">
        <v>2021</v>
      </c>
      <c r="AB69" s="42" t="s">
        <v>106</v>
      </c>
      <c r="AC69" s="36">
        <v>2021</v>
      </c>
      <c r="AD69" s="42" t="s">
        <v>86</v>
      </c>
      <c r="AE69" s="36">
        <v>2021</v>
      </c>
      <c r="AF69" s="42" t="s">
        <v>86</v>
      </c>
      <c r="AG69" s="43" t="s">
        <v>90</v>
      </c>
      <c r="AH69" s="42" t="s">
        <v>87</v>
      </c>
      <c r="AI69" s="43" t="s">
        <v>160</v>
      </c>
      <c r="AJ69" s="36" t="s">
        <v>332</v>
      </c>
      <c r="AK69" s="38">
        <v>1</v>
      </c>
      <c r="AL69" s="38">
        <v>200608</v>
      </c>
      <c r="AM69" s="38" t="s">
        <v>95</v>
      </c>
      <c r="AN69" s="38">
        <v>1</v>
      </c>
      <c r="AO69" s="38">
        <v>0</v>
      </c>
      <c r="AP69" s="36"/>
      <c r="AQ69" s="44" t="s">
        <v>96</v>
      </c>
      <c r="AR69" s="42" t="s">
        <v>97</v>
      </c>
      <c r="AS69" s="36" t="s">
        <v>98</v>
      </c>
      <c r="AT69" s="36" t="s">
        <v>99</v>
      </c>
      <c r="AU69" s="42"/>
      <c r="AV69" s="36"/>
      <c r="AW69" s="36"/>
      <c r="AX69" s="48"/>
      <c r="AY69" s="48"/>
      <c r="AZ69" s="36"/>
      <c r="BA69" s="48"/>
      <c r="BB69" s="36"/>
      <c r="BC69" s="36"/>
      <c r="BD69" s="42"/>
    </row>
    <row r="70" spans="1:56" s="34" customFormat="1" ht="89.25" customHeight="1" x14ac:dyDescent="0.2">
      <c r="A70" s="36" t="s">
        <v>347</v>
      </c>
      <c r="B70" s="36" t="s">
        <v>116</v>
      </c>
      <c r="C70" s="36" t="s">
        <v>311</v>
      </c>
      <c r="D70" s="36" t="s">
        <v>312</v>
      </c>
      <c r="E70" s="36" t="s">
        <v>348</v>
      </c>
      <c r="F70" s="36" t="s">
        <v>313</v>
      </c>
      <c r="G70" s="36" t="s">
        <v>78</v>
      </c>
      <c r="H70" s="36" t="s">
        <v>79</v>
      </c>
      <c r="I70" s="36" t="s">
        <v>313</v>
      </c>
      <c r="J70" s="36" t="s">
        <v>349</v>
      </c>
      <c r="K70" s="36" t="str">
        <f t="shared" si="47"/>
        <v>Поставка ЗИП и материалов для ДГУ</v>
      </c>
      <c r="L70" s="36" t="s">
        <v>82</v>
      </c>
      <c r="M70" s="36" t="s">
        <v>326</v>
      </c>
      <c r="N70" s="36">
        <v>796</v>
      </c>
      <c r="O70" s="37" t="s">
        <v>350</v>
      </c>
      <c r="P70" s="36">
        <v>4789</v>
      </c>
      <c r="Q70" s="38" t="s">
        <v>213</v>
      </c>
      <c r="R70" s="38" t="s">
        <v>214</v>
      </c>
      <c r="S70" s="51">
        <v>12451.6</v>
      </c>
      <c r="T70" s="40">
        <f t="shared" si="48"/>
        <v>12451.6</v>
      </c>
      <c r="U70" s="41">
        <f t="shared" si="45"/>
        <v>12451600</v>
      </c>
      <c r="V70" s="36">
        <v>2021</v>
      </c>
      <c r="W70" s="36" t="s">
        <v>86</v>
      </c>
      <c r="X70" s="36">
        <v>2021</v>
      </c>
      <c r="Y70" s="42" t="s">
        <v>87</v>
      </c>
      <c r="Z70" s="43" t="s">
        <v>160</v>
      </c>
      <c r="AA70" s="36">
        <v>2021</v>
      </c>
      <c r="AB70" s="42" t="s">
        <v>87</v>
      </c>
      <c r="AC70" s="36">
        <v>2021</v>
      </c>
      <c r="AD70" s="42" t="s">
        <v>108</v>
      </c>
      <c r="AE70" s="36">
        <v>2021</v>
      </c>
      <c r="AF70" s="43" t="s">
        <v>108</v>
      </c>
      <c r="AG70" s="43" t="s">
        <v>90</v>
      </c>
      <c r="AH70" s="43" t="s">
        <v>89</v>
      </c>
      <c r="AI70" s="43" t="s">
        <v>167</v>
      </c>
      <c r="AJ70" s="36" t="s">
        <v>94</v>
      </c>
      <c r="AK70" s="38">
        <v>1</v>
      </c>
      <c r="AL70" s="38">
        <v>200611</v>
      </c>
      <c r="AM70" s="38" t="s">
        <v>95</v>
      </c>
      <c r="AN70" s="38">
        <v>1</v>
      </c>
      <c r="AO70" s="38">
        <v>0</v>
      </c>
      <c r="AP70" s="33"/>
      <c r="AQ70" s="44" t="s">
        <v>96</v>
      </c>
      <c r="AR70" s="42" t="s">
        <v>351</v>
      </c>
      <c r="AS70" s="36" t="s">
        <v>98</v>
      </c>
      <c r="AT70" s="36" t="s">
        <v>99</v>
      </c>
      <c r="AU70" s="42"/>
      <c r="AV70" s="36"/>
      <c r="AW70" s="36"/>
      <c r="AX70" s="49">
        <v>44294</v>
      </c>
      <c r="AY70" s="49">
        <v>44299</v>
      </c>
      <c r="AZ70" s="128"/>
      <c r="BA70" s="48" t="e">
        <f>#REF!</f>
        <v>#REF!</v>
      </c>
      <c r="BB70" s="36"/>
      <c r="BC70" s="48"/>
      <c r="BD70" s="42"/>
    </row>
    <row r="71" spans="1:56" s="34" customFormat="1" ht="89.25" customHeight="1" x14ac:dyDescent="0.2">
      <c r="A71" s="36" t="s">
        <v>352</v>
      </c>
      <c r="B71" s="36"/>
      <c r="C71" s="36" t="s">
        <v>353</v>
      </c>
      <c r="D71" s="36" t="s">
        <v>353</v>
      </c>
      <c r="E71" s="36"/>
      <c r="F71" s="36" t="s">
        <v>354</v>
      </c>
      <c r="G71" s="36" t="s">
        <v>78</v>
      </c>
      <c r="H71" s="36" t="s">
        <v>79</v>
      </c>
      <c r="I71" s="36" t="s">
        <v>354</v>
      </c>
      <c r="J71" s="36" t="s">
        <v>355</v>
      </c>
      <c r="K71" s="36" t="s">
        <v>355</v>
      </c>
      <c r="L71" s="36" t="s">
        <v>82</v>
      </c>
      <c r="M71" s="36"/>
      <c r="N71" s="36">
        <v>642</v>
      </c>
      <c r="O71" s="36" t="s">
        <v>83</v>
      </c>
      <c r="P71" s="37">
        <v>1</v>
      </c>
      <c r="Q71" s="38" t="s">
        <v>84</v>
      </c>
      <c r="R71" s="38" t="s">
        <v>85</v>
      </c>
      <c r="S71" s="40">
        <v>296</v>
      </c>
      <c r="T71" s="40">
        <f t="shared" si="48"/>
        <v>296</v>
      </c>
      <c r="U71" s="41">
        <f t="shared" si="45"/>
        <v>296000</v>
      </c>
      <c r="V71" s="36">
        <v>2021</v>
      </c>
      <c r="W71" s="36" t="s">
        <v>86</v>
      </c>
      <c r="X71" s="36">
        <v>2021</v>
      </c>
      <c r="Y71" s="42" t="s">
        <v>87</v>
      </c>
      <c r="Z71" s="43" t="s">
        <v>160</v>
      </c>
      <c r="AA71" s="36">
        <v>2021</v>
      </c>
      <c r="AB71" s="42" t="s">
        <v>108</v>
      </c>
      <c r="AC71" s="36">
        <v>2021</v>
      </c>
      <c r="AD71" s="42" t="s">
        <v>108</v>
      </c>
      <c r="AE71" s="36">
        <v>2021</v>
      </c>
      <c r="AF71" s="42" t="s">
        <v>89</v>
      </c>
      <c r="AG71" s="36">
        <v>2021</v>
      </c>
      <c r="AH71" s="42" t="s">
        <v>121</v>
      </c>
      <c r="AI71" s="43" t="s">
        <v>356</v>
      </c>
      <c r="AJ71" s="36" t="s">
        <v>94</v>
      </c>
      <c r="AK71" s="38">
        <v>1</v>
      </c>
      <c r="AL71" s="38">
        <v>348277</v>
      </c>
      <c r="AM71" s="38" t="s">
        <v>95</v>
      </c>
      <c r="AN71" s="36">
        <v>0</v>
      </c>
      <c r="AO71" s="38"/>
      <c r="AP71" s="42"/>
      <c r="AQ71" s="44" t="s">
        <v>96</v>
      </c>
      <c r="AR71" s="42" t="s">
        <v>97</v>
      </c>
      <c r="AS71" s="36" t="s">
        <v>98</v>
      </c>
      <c r="AT71" s="36" t="s">
        <v>99</v>
      </c>
      <c r="AU71" s="36"/>
      <c r="AV71" s="36"/>
      <c r="AW71" s="42"/>
      <c r="AX71" s="49"/>
      <c r="AY71" s="42"/>
      <c r="AZ71" s="36"/>
      <c r="BA71" s="36"/>
      <c r="BB71" s="36"/>
      <c r="BC71" s="36"/>
      <c r="BD71" s="42"/>
    </row>
    <row r="72" spans="1:56" s="34" customFormat="1" ht="80.25" customHeight="1" x14ac:dyDescent="0.2">
      <c r="A72" s="36" t="s">
        <v>357</v>
      </c>
      <c r="B72" s="36" t="s">
        <v>116</v>
      </c>
      <c r="C72" s="36" t="s">
        <v>75</v>
      </c>
      <c r="D72" s="36" t="s">
        <v>358</v>
      </c>
      <c r="E72" s="36"/>
      <c r="F72" s="36" t="s">
        <v>354</v>
      </c>
      <c r="G72" s="36" t="s">
        <v>78</v>
      </c>
      <c r="H72" s="36" t="s">
        <v>79</v>
      </c>
      <c r="I72" s="36" t="s">
        <v>354</v>
      </c>
      <c r="J72" s="36" t="s">
        <v>359</v>
      </c>
      <c r="K72" s="36" t="s">
        <v>359</v>
      </c>
      <c r="L72" s="36" t="s">
        <v>82</v>
      </c>
      <c r="M72" s="36"/>
      <c r="N72" s="36">
        <v>796</v>
      </c>
      <c r="O72" s="37" t="s">
        <v>222</v>
      </c>
      <c r="P72" s="37">
        <v>6</v>
      </c>
      <c r="Q72" s="38" t="s">
        <v>84</v>
      </c>
      <c r="R72" s="38" t="s">
        <v>85</v>
      </c>
      <c r="S72" s="40">
        <v>950</v>
      </c>
      <c r="T72" s="40">
        <f t="shared" si="48"/>
        <v>950</v>
      </c>
      <c r="U72" s="41">
        <f t="shared" si="45"/>
        <v>950000</v>
      </c>
      <c r="V72" s="36">
        <v>2021</v>
      </c>
      <c r="W72" s="36" t="s">
        <v>89</v>
      </c>
      <c r="X72" s="36">
        <v>2021</v>
      </c>
      <c r="Y72" s="42" t="s">
        <v>91</v>
      </c>
      <c r="Z72" s="43" t="s">
        <v>223</v>
      </c>
      <c r="AA72" s="36">
        <v>2021</v>
      </c>
      <c r="AB72" s="42" t="s">
        <v>91</v>
      </c>
      <c r="AC72" s="36">
        <v>2021</v>
      </c>
      <c r="AD72" s="42" t="s">
        <v>118</v>
      </c>
      <c r="AE72" s="36">
        <v>2021</v>
      </c>
      <c r="AF72" s="42" t="s">
        <v>120</v>
      </c>
      <c r="AG72" s="36">
        <v>2021</v>
      </c>
      <c r="AH72" s="42" t="s">
        <v>121</v>
      </c>
      <c r="AI72" s="43" t="s">
        <v>356</v>
      </c>
      <c r="AJ72" s="36" t="s">
        <v>140</v>
      </c>
      <c r="AK72" s="38">
        <v>0</v>
      </c>
      <c r="AL72" s="38">
        <v>348346</v>
      </c>
      <c r="AM72" s="38" t="s">
        <v>95</v>
      </c>
      <c r="AN72" s="36">
        <v>0</v>
      </c>
      <c r="AO72" s="36">
        <v>4</v>
      </c>
      <c r="AP72" s="42"/>
      <c r="AQ72" s="44" t="s">
        <v>96</v>
      </c>
      <c r="AR72" s="42"/>
      <c r="AS72" s="36" t="s">
        <v>98</v>
      </c>
      <c r="AT72" s="36" t="s">
        <v>99</v>
      </c>
      <c r="AU72" s="36"/>
      <c r="AV72" s="47"/>
      <c r="AW72" s="47"/>
      <c r="AX72" s="49">
        <v>44285</v>
      </c>
      <c r="AY72" s="49">
        <v>44281</v>
      </c>
      <c r="AZ72" s="128" t="e">
        <f>#REF!</f>
        <v>#REF!</v>
      </c>
      <c r="BA72" s="36"/>
      <c r="BB72" s="49"/>
      <c r="BC72" s="48"/>
      <c r="BD72" s="42"/>
    </row>
    <row r="73" spans="1:56" s="34" customFormat="1" ht="85.5" customHeight="1" x14ac:dyDescent="0.2">
      <c r="A73" s="36" t="s">
        <v>360</v>
      </c>
      <c r="B73" s="36" t="s">
        <v>116</v>
      </c>
      <c r="C73" s="36" t="s">
        <v>75</v>
      </c>
      <c r="D73" s="36" t="s">
        <v>361</v>
      </c>
      <c r="E73" s="36"/>
      <c r="F73" s="36" t="s">
        <v>354</v>
      </c>
      <c r="G73" s="36" t="s">
        <v>78</v>
      </c>
      <c r="H73" s="36" t="s">
        <v>79</v>
      </c>
      <c r="I73" s="36" t="s">
        <v>354</v>
      </c>
      <c r="J73" s="36" t="s">
        <v>362</v>
      </c>
      <c r="K73" s="36" t="s">
        <v>362</v>
      </c>
      <c r="L73" s="36" t="s">
        <v>82</v>
      </c>
      <c r="M73" s="36"/>
      <c r="N73" s="36">
        <v>642</v>
      </c>
      <c r="O73" s="36" t="s">
        <v>83</v>
      </c>
      <c r="P73" s="37">
        <v>1</v>
      </c>
      <c r="Q73" s="38" t="s">
        <v>84</v>
      </c>
      <c r="R73" s="38" t="s">
        <v>85</v>
      </c>
      <c r="S73" s="40">
        <v>1500</v>
      </c>
      <c r="T73" s="40">
        <f t="shared" si="48"/>
        <v>1500</v>
      </c>
      <c r="U73" s="41">
        <f t="shared" si="45"/>
        <v>1500000</v>
      </c>
      <c r="V73" s="36">
        <v>2021</v>
      </c>
      <c r="W73" s="36" t="s">
        <v>91</v>
      </c>
      <c r="X73" s="36">
        <v>2021</v>
      </c>
      <c r="Y73" s="42" t="s">
        <v>118</v>
      </c>
      <c r="Z73" s="43" t="s">
        <v>119</v>
      </c>
      <c r="AA73" s="36">
        <v>2021</v>
      </c>
      <c r="AB73" s="42" t="s">
        <v>118</v>
      </c>
      <c r="AC73" s="36">
        <v>2021</v>
      </c>
      <c r="AD73" s="42" t="s">
        <v>120</v>
      </c>
      <c r="AE73" s="36">
        <v>2021</v>
      </c>
      <c r="AF73" s="42" t="s">
        <v>127</v>
      </c>
      <c r="AG73" s="36">
        <v>2021</v>
      </c>
      <c r="AH73" s="42" t="s">
        <v>121</v>
      </c>
      <c r="AI73" s="43" t="s">
        <v>356</v>
      </c>
      <c r="AJ73" s="36" t="s">
        <v>140</v>
      </c>
      <c r="AK73" s="38">
        <v>0</v>
      </c>
      <c r="AL73" s="38">
        <v>348346</v>
      </c>
      <c r="AM73" s="38" t="s">
        <v>95</v>
      </c>
      <c r="AN73" s="36">
        <v>0</v>
      </c>
      <c r="AO73" s="38">
        <v>4</v>
      </c>
      <c r="AP73" s="42"/>
      <c r="AQ73" s="44" t="s">
        <v>96</v>
      </c>
      <c r="AR73" s="42"/>
      <c r="AS73" s="36" t="s">
        <v>98</v>
      </c>
      <c r="AT73" s="36" t="s">
        <v>99</v>
      </c>
      <c r="AU73" s="42" t="s">
        <v>363</v>
      </c>
      <c r="AV73" s="36"/>
      <c r="AW73" s="42"/>
      <c r="AX73" s="49">
        <v>44294</v>
      </c>
      <c r="AY73" s="49">
        <v>44300</v>
      </c>
      <c r="AZ73" s="128"/>
      <c r="BA73" s="48" t="e">
        <f>#REF!</f>
        <v>#REF!</v>
      </c>
      <c r="BB73" s="48"/>
      <c r="BC73" s="36"/>
      <c r="BD73" s="49"/>
    </row>
    <row r="74" spans="1:56" s="34" customFormat="1" ht="102" customHeight="1" x14ac:dyDescent="0.2">
      <c r="A74" s="36" t="s">
        <v>364</v>
      </c>
      <c r="B74" s="36"/>
      <c r="C74" s="36" t="s">
        <v>75</v>
      </c>
      <c r="D74" s="36" t="s">
        <v>361</v>
      </c>
      <c r="E74" s="36"/>
      <c r="F74" s="36" t="s">
        <v>354</v>
      </c>
      <c r="G74" s="36" t="s">
        <v>78</v>
      </c>
      <c r="H74" s="36" t="s">
        <v>79</v>
      </c>
      <c r="I74" s="36" t="s">
        <v>354</v>
      </c>
      <c r="J74" s="36" t="s">
        <v>365</v>
      </c>
      <c r="K74" s="36" t="s">
        <v>365</v>
      </c>
      <c r="L74" s="36" t="s">
        <v>82</v>
      </c>
      <c r="M74" s="36"/>
      <c r="N74" s="36">
        <v>642</v>
      </c>
      <c r="O74" s="36" t="s">
        <v>83</v>
      </c>
      <c r="P74" s="37">
        <v>1</v>
      </c>
      <c r="Q74" s="38" t="s">
        <v>84</v>
      </c>
      <c r="R74" s="38" t="s">
        <v>85</v>
      </c>
      <c r="S74" s="40">
        <v>1200</v>
      </c>
      <c r="T74" s="40">
        <f t="shared" si="48"/>
        <v>1200</v>
      </c>
      <c r="U74" s="41">
        <f t="shared" si="45"/>
        <v>1200000</v>
      </c>
      <c r="V74" s="36">
        <v>2021</v>
      </c>
      <c r="W74" s="36" t="s">
        <v>91</v>
      </c>
      <c r="X74" s="36">
        <v>2021</v>
      </c>
      <c r="Y74" s="42" t="s">
        <v>118</v>
      </c>
      <c r="Z74" s="43" t="s">
        <v>119</v>
      </c>
      <c r="AA74" s="36">
        <v>2021</v>
      </c>
      <c r="AB74" s="42" t="s">
        <v>120</v>
      </c>
      <c r="AC74" s="36">
        <v>2021</v>
      </c>
      <c r="AD74" s="42" t="s">
        <v>120</v>
      </c>
      <c r="AE74" s="36">
        <v>2021</v>
      </c>
      <c r="AF74" s="42" t="s">
        <v>127</v>
      </c>
      <c r="AG74" s="36">
        <v>2021</v>
      </c>
      <c r="AH74" s="42" t="s">
        <v>121</v>
      </c>
      <c r="AI74" s="43" t="s">
        <v>356</v>
      </c>
      <c r="AJ74" s="36" t="s">
        <v>140</v>
      </c>
      <c r="AK74" s="38">
        <v>0</v>
      </c>
      <c r="AL74" s="38">
        <v>348346</v>
      </c>
      <c r="AM74" s="38" t="s">
        <v>95</v>
      </c>
      <c r="AN74" s="36">
        <v>0</v>
      </c>
      <c r="AO74" s="38">
        <v>4</v>
      </c>
      <c r="AP74" s="42"/>
      <c r="AQ74" s="44" t="s">
        <v>96</v>
      </c>
      <c r="AR74" s="42"/>
      <c r="AS74" s="36" t="s">
        <v>98</v>
      </c>
      <c r="AT74" s="36" t="s">
        <v>99</v>
      </c>
      <c r="AU74" s="42"/>
      <c r="AV74" s="36"/>
      <c r="AW74" s="42"/>
      <c r="AX74" s="49"/>
      <c r="AY74" s="49"/>
      <c r="AZ74" s="49"/>
      <c r="BA74" s="36"/>
      <c r="BB74" s="36"/>
      <c r="BC74" s="36"/>
      <c r="BD74" s="42"/>
    </row>
    <row r="75" spans="1:56" s="34" customFormat="1" ht="90.75" customHeight="1" x14ac:dyDescent="0.2">
      <c r="A75" s="36" t="s">
        <v>366</v>
      </c>
      <c r="B75" s="36"/>
      <c r="C75" s="36" t="s">
        <v>367</v>
      </c>
      <c r="D75" s="36" t="s">
        <v>368</v>
      </c>
      <c r="E75" s="36"/>
      <c r="F75" s="36" t="s">
        <v>354</v>
      </c>
      <c r="G75" s="36" t="s">
        <v>78</v>
      </c>
      <c r="H75" s="36" t="s">
        <v>79</v>
      </c>
      <c r="I75" s="36" t="s">
        <v>354</v>
      </c>
      <c r="J75" s="36" t="s">
        <v>369</v>
      </c>
      <c r="K75" s="36" t="s">
        <v>370</v>
      </c>
      <c r="L75" s="36" t="s">
        <v>82</v>
      </c>
      <c r="M75" s="36" t="s">
        <v>326</v>
      </c>
      <c r="N75" s="36">
        <v>642</v>
      </c>
      <c r="O75" s="36" t="s">
        <v>83</v>
      </c>
      <c r="P75" s="37">
        <v>1</v>
      </c>
      <c r="Q75" s="38" t="s">
        <v>84</v>
      </c>
      <c r="R75" s="38" t="s">
        <v>85</v>
      </c>
      <c r="S75" s="40">
        <v>95</v>
      </c>
      <c r="T75" s="40">
        <f t="shared" si="48"/>
        <v>95</v>
      </c>
      <c r="U75" s="41">
        <f t="shared" si="45"/>
        <v>95000</v>
      </c>
      <c r="V75" s="36">
        <v>2021</v>
      </c>
      <c r="W75" s="36" t="s">
        <v>108</v>
      </c>
      <c r="X75" s="36">
        <v>2021</v>
      </c>
      <c r="Y75" s="42" t="s">
        <v>89</v>
      </c>
      <c r="Z75" s="43" t="s">
        <v>167</v>
      </c>
      <c r="AA75" s="36">
        <v>2021</v>
      </c>
      <c r="AB75" s="42" t="s">
        <v>91</v>
      </c>
      <c r="AC75" s="36">
        <v>2021</v>
      </c>
      <c r="AD75" s="42" t="s">
        <v>91</v>
      </c>
      <c r="AE75" s="36">
        <v>2021</v>
      </c>
      <c r="AF75" s="42" t="s">
        <v>118</v>
      </c>
      <c r="AG75" s="36">
        <v>2021</v>
      </c>
      <c r="AH75" s="42" t="s">
        <v>121</v>
      </c>
      <c r="AI75" s="43" t="s">
        <v>356</v>
      </c>
      <c r="AJ75" s="36" t="s">
        <v>140</v>
      </c>
      <c r="AK75" s="38">
        <v>0</v>
      </c>
      <c r="AL75" s="38">
        <v>348346</v>
      </c>
      <c r="AM75" s="38" t="s">
        <v>95</v>
      </c>
      <c r="AN75" s="36">
        <v>0</v>
      </c>
      <c r="AO75" s="38">
        <v>4</v>
      </c>
      <c r="AP75" s="42"/>
      <c r="AQ75" s="44" t="s">
        <v>96</v>
      </c>
      <c r="AR75" s="42"/>
      <c r="AS75" s="36" t="s">
        <v>98</v>
      </c>
      <c r="AT75" s="36" t="s">
        <v>99</v>
      </c>
      <c r="AU75" s="42"/>
      <c r="AV75" s="42"/>
      <c r="AW75" s="42"/>
      <c r="AX75" s="49"/>
      <c r="AY75" s="49"/>
      <c r="AZ75" s="49"/>
      <c r="BA75" s="48"/>
      <c r="BB75" s="36"/>
      <c r="BC75" s="36"/>
      <c r="BD75" s="48"/>
    </row>
    <row r="76" spans="1:56" s="34" customFormat="1" ht="89.25" customHeight="1" x14ac:dyDescent="0.2">
      <c r="A76" s="36" t="s">
        <v>371</v>
      </c>
      <c r="B76" s="36"/>
      <c r="C76" s="36" t="s">
        <v>372</v>
      </c>
      <c r="D76" s="36" t="s">
        <v>373</v>
      </c>
      <c r="E76" s="36"/>
      <c r="F76" s="36" t="s">
        <v>354</v>
      </c>
      <c r="G76" s="36" t="s">
        <v>78</v>
      </c>
      <c r="H76" s="36" t="s">
        <v>79</v>
      </c>
      <c r="I76" s="36" t="s">
        <v>354</v>
      </c>
      <c r="J76" s="36" t="s">
        <v>374</v>
      </c>
      <c r="K76" s="36" t="s">
        <v>375</v>
      </c>
      <c r="L76" s="36" t="s">
        <v>82</v>
      </c>
      <c r="M76" s="36" t="s">
        <v>326</v>
      </c>
      <c r="N76" s="36">
        <v>642</v>
      </c>
      <c r="O76" s="36" t="s">
        <v>83</v>
      </c>
      <c r="P76" s="37">
        <v>1</v>
      </c>
      <c r="Q76" s="38" t="s">
        <v>84</v>
      </c>
      <c r="R76" s="38" t="s">
        <v>85</v>
      </c>
      <c r="S76" s="40">
        <v>567</v>
      </c>
      <c r="T76" s="40">
        <f t="shared" si="48"/>
        <v>567</v>
      </c>
      <c r="U76" s="41">
        <f t="shared" si="45"/>
        <v>567000</v>
      </c>
      <c r="V76" s="36">
        <v>2021</v>
      </c>
      <c r="W76" s="36" t="s">
        <v>108</v>
      </c>
      <c r="X76" s="36">
        <v>2021</v>
      </c>
      <c r="Y76" s="42" t="s">
        <v>89</v>
      </c>
      <c r="Z76" s="43" t="s">
        <v>167</v>
      </c>
      <c r="AA76" s="36">
        <v>2021</v>
      </c>
      <c r="AB76" s="42" t="s">
        <v>91</v>
      </c>
      <c r="AC76" s="36">
        <v>2021</v>
      </c>
      <c r="AD76" s="42" t="s">
        <v>91</v>
      </c>
      <c r="AE76" s="36">
        <v>2021</v>
      </c>
      <c r="AF76" s="42" t="s">
        <v>118</v>
      </c>
      <c r="AG76" s="36">
        <v>2021</v>
      </c>
      <c r="AH76" s="42" t="s">
        <v>121</v>
      </c>
      <c r="AI76" s="43" t="s">
        <v>356</v>
      </c>
      <c r="AJ76" s="36" t="s">
        <v>94</v>
      </c>
      <c r="AK76" s="38">
        <v>1</v>
      </c>
      <c r="AL76" s="38">
        <v>348277</v>
      </c>
      <c r="AM76" s="38" t="s">
        <v>95</v>
      </c>
      <c r="AN76" s="36">
        <v>0</v>
      </c>
      <c r="AO76" s="38"/>
      <c r="AP76" s="42"/>
      <c r="AQ76" s="44" t="s">
        <v>96</v>
      </c>
      <c r="AR76" s="42" t="s">
        <v>97</v>
      </c>
      <c r="AS76" s="36" t="s">
        <v>98</v>
      </c>
      <c r="AT76" s="36" t="s">
        <v>99</v>
      </c>
      <c r="AU76" s="42"/>
      <c r="AV76" s="36"/>
      <c r="AW76" s="42"/>
      <c r="AX76" s="49"/>
      <c r="AY76" s="49"/>
      <c r="AZ76" s="49"/>
      <c r="BA76" s="36"/>
      <c r="BB76" s="36"/>
      <c r="BC76" s="36"/>
      <c r="BD76" s="42"/>
    </row>
    <row r="77" spans="1:56" s="34" customFormat="1" ht="84" customHeight="1" x14ac:dyDescent="0.2">
      <c r="A77" s="36" t="s">
        <v>376</v>
      </c>
      <c r="B77" s="36"/>
      <c r="C77" s="36" t="s">
        <v>377</v>
      </c>
      <c r="D77" s="36" t="s">
        <v>147</v>
      </c>
      <c r="E77" s="36"/>
      <c r="F77" s="36" t="s">
        <v>354</v>
      </c>
      <c r="G77" s="36" t="s">
        <v>78</v>
      </c>
      <c r="H77" s="36" t="s">
        <v>79</v>
      </c>
      <c r="I77" s="36" t="s">
        <v>354</v>
      </c>
      <c r="J77" s="36" t="s">
        <v>378</v>
      </c>
      <c r="K77" s="36" t="s">
        <v>378</v>
      </c>
      <c r="L77" s="36" t="s">
        <v>82</v>
      </c>
      <c r="M77" s="36"/>
      <c r="N77" s="36">
        <v>642</v>
      </c>
      <c r="O77" s="36" t="s">
        <v>83</v>
      </c>
      <c r="P77" s="37">
        <v>1</v>
      </c>
      <c r="Q77" s="38" t="s">
        <v>84</v>
      </c>
      <c r="R77" s="38" t="s">
        <v>85</v>
      </c>
      <c r="S77" s="40">
        <v>600</v>
      </c>
      <c r="T77" s="40">
        <f t="shared" si="48"/>
        <v>600</v>
      </c>
      <c r="U77" s="41">
        <f t="shared" si="45"/>
        <v>600000</v>
      </c>
      <c r="V77" s="36">
        <v>2021</v>
      </c>
      <c r="W77" s="36" t="s">
        <v>91</v>
      </c>
      <c r="X77" s="36">
        <v>2021</v>
      </c>
      <c r="Y77" s="42" t="s">
        <v>118</v>
      </c>
      <c r="Z77" s="43" t="s">
        <v>119</v>
      </c>
      <c r="AA77" s="36">
        <v>2021</v>
      </c>
      <c r="AB77" s="42" t="s">
        <v>120</v>
      </c>
      <c r="AC77" s="36">
        <v>2021</v>
      </c>
      <c r="AD77" s="42" t="s">
        <v>120</v>
      </c>
      <c r="AE77" s="36">
        <v>2021</v>
      </c>
      <c r="AF77" s="42" t="s">
        <v>127</v>
      </c>
      <c r="AG77" s="36">
        <v>2021</v>
      </c>
      <c r="AH77" s="42" t="s">
        <v>121</v>
      </c>
      <c r="AI77" s="43" t="s">
        <v>356</v>
      </c>
      <c r="AJ77" s="36" t="s">
        <v>140</v>
      </c>
      <c r="AK77" s="38">
        <v>0</v>
      </c>
      <c r="AL77" s="38">
        <v>348346</v>
      </c>
      <c r="AM77" s="38" t="s">
        <v>95</v>
      </c>
      <c r="AN77" s="36">
        <v>0</v>
      </c>
      <c r="AO77" s="38">
        <v>4</v>
      </c>
      <c r="AP77" s="42"/>
      <c r="AQ77" s="44" t="s">
        <v>124</v>
      </c>
      <c r="AR77" s="42"/>
      <c r="AS77" s="36" t="s">
        <v>98</v>
      </c>
      <c r="AT77" s="36" t="s">
        <v>99</v>
      </c>
      <c r="AU77" s="42"/>
      <c r="AV77" s="36"/>
      <c r="AW77" s="42"/>
      <c r="AX77" s="49"/>
      <c r="AY77" s="49"/>
      <c r="AZ77" s="48"/>
      <c r="BA77" s="48"/>
      <c r="BB77" s="36"/>
      <c r="BC77" s="36"/>
      <c r="BD77" s="36"/>
    </row>
    <row r="78" spans="1:56" s="34" customFormat="1" ht="81.75" customHeight="1" x14ac:dyDescent="0.2">
      <c r="A78" s="36" t="s">
        <v>379</v>
      </c>
      <c r="B78" s="36" t="s">
        <v>116</v>
      </c>
      <c r="C78" s="36" t="s">
        <v>380</v>
      </c>
      <c r="D78" s="36" t="s">
        <v>143</v>
      </c>
      <c r="E78" s="36"/>
      <c r="F78" s="36" t="s">
        <v>354</v>
      </c>
      <c r="G78" s="36" t="s">
        <v>78</v>
      </c>
      <c r="H78" s="36" t="s">
        <v>79</v>
      </c>
      <c r="I78" s="36" t="s">
        <v>354</v>
      </c>
      <c r="J78" s="36" t="s">
        <v>381</v>
      </c>
      <c r="K78" s="36" t="s">
        <v>381</v>
      </c>
      <c r="L78" s="36" t="s">
        <v>82</v>
      </c>
      <c r="M78" s="36"/>
      <c r="N78" s="36">
        <v>796</v>
      </c>
      <c r="O78" s="37" t="s">
        <v>222</v>
      </c>
      <c r="P78" s="37">
        <v>10</v>
      </c>
      <c r="Q78" s="38" t="s">
        <v>84</v>
      </c>
      <c r="R78" s="38" t="s">
        <v>85</v>
      </c>
      <c r="S78" s="40">
        <v>700</v>
      </c>
      <c r="T78" s="40">
        <f t="shared" si="48"/>
        <v>700</v>
      </c>
      <c r="U78" s="41">
        <f t="shared" si="45"/>
        <v>700000</v>
      </c>
      <c r="V78" s="36">
        <v>2021</v>
      </c>
      <c r="W78" s="36" t="s">
        <v>86</v>
      </c>
      <c r="X78" s="36">
        <v>2021</v>
      </c>
      <c r="Y78" s="42" t="s">
        <v>87</v>
      </c>
      <c r="Z78" s="43" t="s">
        <v>160</v>
      </c>
      <c r="AA78" s="36">
        <v>2021</v>
      </c>
      <c r="AB78" s="42" t="s">
        <v>108</v>
      </c>
      <c r="AC78" s="36">
        <v>2021</v>
      </c>
      <c r="AD78" s="42" t="s">
        <v>108</v>
      </c>
      <c r="AE78" s="36">
        <v>2021</v>
      </c>
      <c r="AF78" s="42" t="s">
        <v>89</v>
      </c>
      <c r="AG78" s="36">
        <v>2021</v>
      </c>
      <c r="AH78" s="42" t="s">
        <v>121</v>
      </c>
      <c r="AI78" s="43" t="s">
        <v>356</v>
      </c>
      <c r="AJ78" s="36" t="s">
        <v>140</v>
      </c>
      <c r="AK78" s="36">
        <v>0</v>
      </c>
      <c r="AL78" s="38">
        <v>348346</v>
      </c>
      <c r="AM78" s="38" t="s">
        <v>95</v>
      </c>
      <c r="AN78" s="36">
        <v>0</v>
      </c>
      <c r="AO78" s="36">
        <v>4</v>
      </c>
      <c r="AP78" s="42"/>
      <c r="AQ78" s="44" t="s">
        <v>96</v>
      </c>
      <c r="AR78" s="42"/>
      <c r="AS78" s="36" t="s">
        <v>98</v>
      </c>
      <c r="AT78" s="36" t="s">
        <v>99</v>
      </c>
      <c r="AU78" s="36" t="s">
        <v>363</v>
      </c>
      <c r="AV78" s="47"/>
      <c r="AW78" s="47"/>
      <c r="AX78" s="49">
        <v>44302</v>
      </c>
      <c r="AY78" s="49">
        <v>44301</v>
      </c>
      <c r="AZ78" s="128"/>
      <c r="BA78" s="48" t="e">
        <f>#REF!</f>
        <v>#REF!</v>
      </c>
      <c r="BB78" s="48"/>
      <c r="BC78" s="49"/>
      <c r="BD78" s="36"/>
    </row>
    <row r="79" spans="1:56" s="34" customFormat="1" ht="101.25" customHeight="1" x14ac:dyDescent="0.2">
      <c r="A79" s="36" t="s">
        <v>382</v>
      </c>
      <c r="B79" s="36"/>
      <c r="C79" s="36" t="s">
        <v>372</v>
      </c>
      <c r="D79" s="36" t="s">
        <v>373</v>
      </c>
      <c r="E79" s="36"/>
      <c r="F79" s="36" t="s">
        <v>354</v>
      </c>
      <c r="G79" s="36" t="s">
        <v>78</v>
      </c>
      <c r="H79" s="36" t="s">
        <v>79</v>
      </c>
      <c r="I79" s="36" t="s">
        <v>354</v>
      </c>
      <c r="J79" s="36" t="s">
        <v>383</v>
      </c>
      <c r="K79" s="36" t="s">
        <v>383</v>
      </c>
      <c r="L79" s="36" t="s">
        <v>82</v>
      </c>
      <c r="M79" s="36"/>
      <c r="N79" s="36">
        <v>642</v>
      </c>
      <c r="O79" s="36" t="s">
        <v>83</v>
      </c>
      <c r="P79" s="37">
        <v>1</v>
      </c>
      <c r="Q79" s="38" t="s">
        <v>84</v>
      </c>
      <c r="R79" s="38" t="s">
        <v>85</v>
      </c>
      <c r="S79" s="40">
        <v>276</v>
      </c>
      <c r="T79" s="40">
        <f t="shared" si="48"/>
        <v>276</v>
      </c>
      <c r="U79" s="41">
        <f t="shared" si="45"/>
        <v>276000</v>
      </c>
      <c r="V79" s="36">
        <v>2021</v>
      </c>
      <c r="W79" s="36" t="s">
        <v>86</v>
      </c>
      <c r="X79" s="36">
        <v>2021</v>
      </c>
      <c r="Y79" s="42" t="s">
        <v>87</v>
      </c>
      <c r="Z79" s="43" t="s">
        <v>160</v>
      </c>
      <c r="AA79" s="36">
        <v>2021</v>
      </c>
      <c r="AB79" s="42" t="s">
        <v>108</v>
      </c>
      <c r="AC79" s="36">
        <v>2021</v>
      </c>
      <c r="AD79" s="42" t="s">
        <v>108</v>
      </c>
      <c r="AE79" s="36">
        <v>2021</v>
      </c>
      <c r="AF79" s="42" t="s">
        <v>89</v>
      </c>
      <c r="AG79" s="36">
        <v>2021</v>
      </c>
      <c r="AH79" s="42" t="s">
        <v>121</v>
      </c>
      <c r="AI79" s="43" t="s">
        <v>356</v>
      </c>
      <c r="AJ79" s="36" t="s">
        <v>94</v>
      </c>
      <c r="AK79" s="36">
        <v>1</v>
      </c>
      <c r="AL79" s="38">
        <v>200611</v>
      </c>
      <c r="AM79" s="38" t="s">
        <v>95</v>
      </c>
      <c r="AN79" s="36">
        <v>1</v>
      </c>
      <c r="AO79" s="36"/>
      <c r="AP79" s="42"/>
      <c r="AQ79" s="44" t="s">
        <v>96</v>
      </c>
      <c r="AR79" s="42" t="s">
        <v>97</v>
      </c>
      <c r="AS79" s="36" t="s">
        <v>98</v>
      </c>
      <c r="AT79" s="36" t="s">
        <v>99</v>
      </c>
      <c r="AU79" s="36"/>
      <c r="AV79" s="47"/>
      <c r="AW79" s="47"/>
      <c r="AX79" s="49"/>
      <c r="AY79" s="42"/>
      <c r="AZ79" s="36"/>
      <c r="BA79" s="36"/>
      <c r="BB79" s="36"/>
      <c r="BC79" s="36"/>
      <c r="BD79" s="42"/>
    </row>
    <row r="80" spans="1:56" s="34" customFormat="1" ht="108.75" customHeight="1" x14ac:dyDescent="0.2">
      <c r="A80" s="36" t="s">
        <v>384</v>
      </c>
      <c r="B80" s="36" t="s">
        <v>116</v>
      </c>
      <c r="C80" s="36" t="s">
        <v>208</v>
      </c>
      <c r="D80" s="36" t="s">
        <v>385</v>
      </c>
      <c r="E80" s="36"/>
      <c r="F80" s="36" t="s">
        <v>354</v>
      </c>
      <c r="G80" s="36" t="s">
        <v>78</v>
      </c>
      <c r="H80" s="36" t="s">
        <v>79</v>
      </c>
      <c r="I80" s="36" t="s">
        <v>354</v>
      </c>
      <c r="J80" s="36" t="s">
        <v>386</v>
      </c>
      <c r="K80" s="36" t="s">
        <v>386</v>
      </c>
      <c r="L80" s="36" t="s">
        <v>82</v>
      </c>
      <c r="M80" s="36"/>
      <c r="N80" s="36">
        <v>642</v>
      </c>
      <c r="O80" s="36" t="s">
        <v>83</v>
      </c>
      <c r="P80" s="37">
        <v>1</v>
      </c>
      <c r="Q80" s="38" t="s">
        <v>84</v>
      </c>
      <c r="R80" s="38" t="s">
        <v>85</v>
      </c>
      <c r="S80" s="40">
        <v>536.37418000000002</v>
      </c>
      <c r="T80" s="40">
        <v>250</v>
      </c>
      <c r="U80" s="41">
        <f t="shared" si="45"/>
        <v>536374.18000000005</v>
      </c>
      <c r="V80" s="36">
        <v>2021</v>
      </c>
      <c r="W80" s="36" t="s">
        <v>87</v>
      </c>
      <c r="X80" s="36">
        <v>2021</v>
      </c>
      <c r="Y80" s="42" t="s">
        <v>108</v>
      </c>
      <c r="Z80" s="43" t="s">
        <v>139</v>
      </c>
      <c r="AA80" s="36">
        <v>2021</v>
      </c>
      <c r="AB80" s="42" t="s">
        <v>89</v>
      </c>
      <c r="AC80" s="36">
        <v>2021</v>
      </c>
      <c r="AD80" s="42" t="s">
        <v>89</v>
      </c>
      <c r="AE80" s="36">
        <v>2021</v>
      </c>
      <c r="AF80" s="42" t="s">
        <v>91</v>
      </c>
      <c r="AG80" s="36">
        <v>2022</v>
      </c>
      <c r="AH80" s="42" t="s">
        <v>91</v>
      </c>
      <c r="AI80" s="43" t="s">
        <v>387</v>
      </c>
      <c r="AJ80" s="36" t="s">
        <v>140</v>
      </c>
      <c r="AK80" s="38">
        <v>0</v>
      </c>
      <c r="AL80" s="38">
        <v>348346</v>
      </c>
      <c r="AM80" s="38" t="s">
        <v>95</v>
      </c>
      <c r="AN80" s="36">
        <v>0</v>
      </c>
      <c r="AO80" s="38"/>
      <c r="AP80" s="42" t="s">
        <v>388</v>
      </c>
      <c r="AQ80" s="44" t="s">
        <v>124</v>
      </c>
      <c r="AR80" s="42"/>
      <c r="AS80" s="36" t="s">
        <v>98</v>
      </c>
      <c r="AT80" s="36" t="s">
        <v>99</v>
      </c>
      <c r="AU80" s="36"/>
      <c r="AV80" s="36"/>
      <c r="AW80" s="42" t="s">
        <v>389</v>
      </c>
      <c r="AX80" s="49">
        <v>44340</v>
      </c>
      <c r="AY80" s="49">
        <v>44337</v>
      </c>
      <c r="AZ80" s="128"/>
      <c r="BA80" s="48" t="e">
        <f>#REF!</f>
        <v>#REF!</v>
      </c>
      <c r="BB80" s="36"/>
      <c r="BC80" s="36"/>
      <c r="BD80" s="36"/>
    </row>
    <row r="81" spans="1:56" s="50" customFormat="1" ht="68.25" customHeight="1" x14ac:dyDescent="0.2">
      <c r="A81" s="36" t="s">
        <v>390</v>
      </c>
      <c r="B81" s="36" t="s">
        <v>391</v>
      </c>
      <c r="C81" s="36" t="s">
        <v>392</v>
      </c>
      <c r="D81" s="36" t="s">
        <v>385</v>
      </c>
      <c r="E81" s="36"/>
      <c r="F81" s="36" t="s">
        <v>354</v>
      </c>
      <c r="G81" s="36" t="s">
        <v>78</v>
      </c>
      <c r="H81" s="36" t="s">
        <v>79</v>
      </c>
      <c r="I81" s="36" t="s">
        <v>354</v>
      </c>
      <c r="J81" s="36" t="s">
        <v>393</v>
      </c>
      <c r="K81" s="36" t="s">
        <v>393</v>
      </c>
      <c r="L81" s="36" t="s">
        <v>82</v>
      </c>
      <c r="M81" s="36"/>
      <c r="N81" s="36">
        <v>642</v>
      </c>
      <c r="O81" s="36" t="s">
        <v>83</v>
      </c>
      <c r="P81" s="37">
        <v>1</v>
      </c>
      <c r="Q81" s="38" t="s">
        <v>84</v>
      </c>
      <c r="R81" s="38" t="s">
        <v>85</v>
      </c>
      <c r="S81" s="40">
        <v>200</v>
      </c>
      <c r="T81" s="40">
        <f>S81</f>
        <v>200</v>
      </c>
      <c r="U81" s="41">
        <f t="shared" si="45"/>
        <v>200000</v>
      </c>
      <c r="V81" s="36">
        <v>2021</v>
      </c>
      <c r="W81" s="36" t="s">
        <v>108</v>
      </c>
      <c r="X81" s="36">
        <v>2021</v>
      </c>
      <c r="Y81" s="42" t="s">
        <v>89</v>
      </c>
      <c r="Z81" s="43" t="s">
        <v>167</v>
      </c>
      <c r="AA81" s="36">
        <v>2021</v>
      </c>
      <c r="AB81" s="42" t="s">
        <v>91</v>
      </c>
      <c r="AC81" s="36">
        <v>2021</v>
      </c>
      <c r="AD81" s="42" t="s">
        <v>91</v>
      </c>
      <c r="AE81" s="36">
        <v>2021</v>
      </c>
      <c r="AF81" s="42" t="s">
        <v>118</v>
      </c>
      <c r="AG81" s="36">
        <v>2021</v>
      </c>
      <c r="AH81" s="42" t="s">
        <v>121</v>
      </c>
      <c r="AI81" s="43" t="s">
        <v>356</v>
      </c>
      <c r="AJ81" s="36" t="s">
        <v>140</v>
      </c>
      <c r="AK81" s="38">
        <v>0</v>
      </c>
      <c r="AL81" s="38">
        <v>348346</v>
      </c>
      <c r="AM81" s="38" t="s">
        <v>95</v>
      </c>
      <c r="AN81" s="36">
        <v>0</v>
      </c>
      <c r="AO81" s="38"/>
      <c r="AP81" s="42"/>
      <c r="AQ81" s="44" t="s">
        <v>186</v>
      </c>
      <c r="AR81" s="42"/>
      <c r="AS81" s="36" t="s">
        <v>98</v>
      </c>
      <c r="AT81" s="36" t="s">
        <v>99</v>
      </c>
      <c r="AU81" s="36"/>
      <c r="AV81" s="36"/>
      <c r="AW81" s="42"/>
      <c r="AX81" s="49">
        <v>44259</v>
      </c>
      <c r="AY81" s="49">
        <v>44257</v>
      </c>
      <c r="AZ81" s="128" t="e">
        <f>#REF!</f>
        <v>#REF!</v>
      </c>
      <c r="BA81" s="48"/>
      <c r="BB81" s="36"/>
      <c r="BC81" s="36"/>
      <c r="BD81" s="42"/>
    </row>
    <row r="82" spans="1:56" s="50" customFormat="1" ht="80.25" customHeight="1" x14ac:dyDescent="0.2">
      <c r="A82" s="36" t="s">
        <v>394</v>
      </c>
      <c r="B82" s="36" t="s">
        <v>116</v>
      </c>
      <c r="C82" s="36" t="s">
        <v>395</v>
      </c>
      <c r="D82" s="36" t="s">
        <v>396</v>
      </c>
      <c r="E82" s="36"/>
      <c r="F82" s="36" t="s">
        <v>354</v>
      </c>
      <c r="G82" s="36" t="s">
        <v>78</v>
      </c>
      <c r="H82" s="36" t="s">
        <v>79</v>
      </c>
      <c r="I82" s="36" t="s">
        <v>354</v>
      </c>
      <c r="J82" s="36" t="s">
        <v>397</v>
      </c>
      <c r="K82" s="36" t="s">
        <v>397</v>
      </c>
      <c r="L82" s="36" t="s">
        <v>82</v>
      </c>
      <c r="M82" s="36"/>
      <c r="N82" s="36">
        <v>642</v>
      </c>
      <c r="O82" s="36" t="s">
        <v>83</v>
      </c>
      <c r="P82" s="37">
        <v>1</v>
      </c>
      <c r="Q82" s="38" t="s">
        <v>84</v>
      </c>
      <c r="R82" s="38" t="s">
        <v>85</v>
      </c>
      <c r="S82" s="40">
        <v>163.5</v>
      </c>
      <c r="T82" s="40">
        <f>S82</f>
        <v>163.5</v>
      </c>
      <c r="U82" s="41">
        <f t="shared" si="45"/>
        <v>163500</v>
      </c>
      <c r="V82" s="36">
        <v>2021</v>
      </c>
      <c r="W82" s="36" t="s">
        <v>106</v>
      </c>
      <c r="X82" s="36">
        <v>2021</v>
      </c>
      <c r="Y82" s="43" t="s">
        <v>89</v>
      </c>
      <c r="Z82" s="62" t="s">
        <v>398</v>
      </c>
      <c r="AA82" s="42">
        <v>2021</v>
      </c>
      <c r="AB82" s="43" t="s">
        <v>89</v>
      </c>
      <c r="AC82" s="42">
        <v>2021</v>
      </c>
      <c r="AD82" s="43" t="s">
        <v>89</v>
      </c>
      <c r="AE82" s="36">
        <v>2021</v>
      </c>
      <c r="AF82" s="43" t="s">
        <v>89</v>
      </c>
      <c r="AG82" s="36">
        <v>2021</v>
      </c>
      <c r="AH82" s="42" t="s">
        <v>121</v>
      </c>
      <c r="AI82" s="43" t="s">
        <v>356</v>
      </c>
      <c r="AJ82" s="36" t="s">
        <v>94</v>
      </c>
      <c r="AK82" s="38">
        <v>1</v>
      </c>
      <c r="AL82" s="38">
        <v>348277</v>
      </c>
      <c r="AM82" s="38" t="s">
        <v>95</v>
      </c>
      <c r="AN82" s="36">
        <v>0</v>
      </c>
      <c r="AO82" s="38">
        <v>22</v>
      </c>
      <c r="AP82" s="42"/>
      <c r="AQ82" s="44" t="s">
        <v>186</v>
      </c>
      <c r="AR82" s="42" t="s">
        <v>97</v>
      </c>
      <c r="AS82" s="36" t="s">
        <v>98</v>
      </c>
      <c r="AT82" s="36" t="s">
        <v>99</v>
      </c>
      <c r="AU82" s="36" t="s">
        <v>363</v>
      </c>
      <c r="AV82" s="36"/>
      <c r="AW82" s="36"/>
      <c r="AX82" s="49">
        <v>44347</v>
      </c>
      <c r="AY82" s="49">
        <v>44345</v>
      </c>
      <c r="AZ82" s="128"/>
      <c r="BA82" s="49" t="e">
        <f>#REF!</f>
        <v>#REF!</v>
      </c>
      <c r="BB82" s="48"/>
      <c r="BC82" s="48"/>
      <c r="BD82" s="36"/>
    </row>
    <row r="83" spans="1:56" s="50" customFormat="1" ht="107.25" customHeight="1" x14ac:dyDescent="0.2">
      <c r="A83" s="36" t="s">
        <v>399</v>
      </c>
      <c r="B83" s="36"/>
      <c r="C83" s="36" t="s">
        <v>395</v>
      </c>
      <c r="D83" s="36" t="s">
        <v>396</v>
      </c>
      <c r="E83" s="36"/>
      <c r="F83" s="36" t="s">
        <v>354</v>
      </c>
      <c r="G83" s="36" t="s">
        <v>78</v>
      </c>
      <c r="H83" s="36" t="s">
        <v>79</v>
      </c>
      <c r="I83" s="36" t="s">
        <v>354</v>
      </c>
      <c r="J83" s="36" t="s">
        <v>400</v>
      </c>
      <c r="K83" s="36" t="s">
        <v>400</v>
      </c>
      <c r="L83" s="36" t="s">
        <v>82</v>
      </c>
      <c r="M83" s="36" t="s">
        <v>326</v>
      </c>
      <c r="N83" s="36">
        <v>642</v>
      </c>
      <c r="O83" s="36" t="s">
        <v>83</v>
      </c>
      <c r="P83" s="37">
        <v>1</v>
      </c>
      <c r="Q83" s="38" t="s">
        <v>84</v>
      </c>
      <c r="R83" s="38" t="s">
        <v>85</v>
      </c>
      <c r="S83" s="40">
        <v>18</v>
      </c>
      <c r="T83" s="40">
        <f>S83</f>
        <v>18</v>
      </c>
      <c r="U83" s="41">
        <f t="shared" si="45"/>
        <v>18000</v>
      </c>
      <c r="V83" s="36">
        <v>2021</v>
      </c>
      <c r="W83" s="36" t="s">
        <v>106</v>
      </c>
      <c r="X83" s="36">
        <v>2021</v>
      </c>
      <c r="Y83" s="42" t="s">
        <v>86</v>
      </c>
      <c r="Z83" s="43" t="s">
        <v>107</v>
      </c>
      <c r="AA83" s="36">
        <v>2021</v>
      </c>
      <c r="AB83" s="42" t="s">
        <v>87</v>
      </c>
      <c r="AC83" s="36">
        <v>2021</v>
      </c>
      <c r="AD83" s="42" t="s">
        <v>87</v>
      </c>
      <c r="AE83" s="36">
        <v>2021</v>
      </c>
      <c r="AF83" s="42" t="s">
        <v>108</v>
      </c>
      <c r="AG83" s="36">
        <v>2021</v>
      </c>
      <c r="AH83" s="42" t="s">
        <v>121</v>
      </c>
      <c r="AI83" s="43" t="s">
        <v>356</v>
      </c>
      <c r="AJ83" s="36" t="s">
        <v>140</v>
      </c>
      <c r="AK83" s="36">
        <v>0</v>
      </c>
      <c r="AL83" s="38">
        <v>348346</v>
      </c>
      <c r="AM83" s="38" t="s">
        <v>95</v>
      </c>
      <c r="AN83" s="36">
        <v>0</v>
      </c>
      <c r="AO83" s="36">
        <v>22</v>
      </c>
      <c r="AP83" s="42"/>
      <c r="AQ83" s="44" t="s">
        <v>186</v>
      </c>
      <c r="AR83" s="42"/>
      <c r="AS83" s="36" t="s">
        <v>98</v>
      </c>
      <c r="AT83" s="36" t="s">
        <v>99</v>
      </c>
      <c r="AU83" s="36" t="s">
        <v>363</v>
      </c>
      <c r="AV83" s="36"/>
      <c r="AW83" s="36"/>
      <c r="AX83" s="48"/>
      <c r="AY83" s="48"/>
      <c r="AZ83" s="48"/>
      <c r="BA83" s="48"/>
      <c r="BB83" s="48"/>
      <c r="BC83" s="36"/>
      <c r="BD83" s="42"/>
    </row>
    <row r="84" spans="1:56" s="50" customFormat="1" ht="74.25" customHeight="1" x14ac:dyDescent="0.2">
      <c r="A84" s="36" t="s">
        <v>401</v>
      </c>
      <c r="B84" s="36"/>
      <c r="C84" s="36" t="s">
        <v>271</v>
      </c>
      <c r="D84" s="36" t="s">
        <v>272</v>
      </c>
      <c r="E84" s="36"/>
      <c r="F84" s="36" t="s">
        <v>354</v>
      </c>
      <c r="G84" s="36" t="s">
        <v>78</v>
      </c>
      <c r="H84" s="36" t="s">
        <v>79</v>
      </c>
      <c r="I84" s="36" t="s">
        <v>354</v>
      </c>
      <c r="J84" s="36" t="s">
        <v>402</v>
      </c>
      <c r="K84" s="36" t="s">
        <v>403</v>
      </c>
      <c r="L84" s="36" t="s">
        <v>82</v>
      </c>
      <c r="M84" s="36"/>
      <c r="N84" s="36">
        <v>796</v>
      </c>
      <c r="O84" s="37" t="s">
        <v>222</v>
      </c>
      <c r="P84" s="37">
        <v>48</v>
      </c>
      <c r="Q84" s="38" t="s">
        <v>84</v>
      </c>
      <c r="R84" s="38" t="s">
        <v>85</v>
      </c>
      <c r="S84" s="40">
        <v>522</v>
      </c>
      <c r="T84" s="40">
        <f>S84</f>
        <v>522</v>
      </c>
      <c r="U84" s="41">
        <f t="shared" si="45"/>
        <v>522000</v>
      </c>
      <c r="V84" s="36">
        <v>2021</v>
      </c>
      <c r="W84" s="36" t="s">
        <v>106</v>
      </c>
      <c r="X84" s="36">
        <v>2021</v>
      </c>
      <c r="Y84" s="42" t="s">
        <v>86</v>
      </c>
      <c r="Z84" s="43" t="s">
        <v>107</v>
      </c>
      <c r="AA84" s="36">
        <v>2021</v>
      </c>
      <c r="AB84" s="42" t="s">
        <v>87</v>
      </c>
      <c r="AC84" s="36">
        <v>2021</v>
      </c>
      <c r="AD84" s="42" t="s">
        <v>87</v>
      </c>
      <c r="AE84" s="36">
        <v>2021</v>
      </c>
      <c r="AF84" s="42" t="s">
        <v>108</v>
      </c>
      <c r="AG84" s="36">
        <v>2021</v>
      </c>
      <c r="AH84" s="42" t="s">
        <v>121</v>
      </c>
      <c r="AI84" s="43" t="s">
        <v>356</v>
      </c>
      <c r="AJ84" s="36" t="s">
        <v>94</v>
      </c>
      <c r="AK84" s="36">
        <v>1</v>
      </c>
      <c r="AL84" s="38">
        <v>200611</v>
      </c>
      <c r="AM84" s="38" t="s">
        <v>95</v>
      </c>
      <c r="AN84" s="36">
        <v>1</v>
      </c>
      <c r="AO84" s="36"/>
      <c r="AP84" s="42"/>
      <c r="AQ84" s="44" t="s">
        <v>96</v>
      </c>
      <c r="AR84" s="42" t="s">
        <v>97</v>
      </c>
      <c r="AS84" s="36" t="s">
        <v>98</v>
      </c>
      <c r="AT84" s="36" t="s">
        <v>99</v>
      </c>
      <c r="AU84" s="36"/>
      <c r="AV84" s="47"/>
      <c r="AW84" s="47"/>
      <c r="AX84" s="48"/>
      <c r="AY84" s="48"/>
      <c r="AZ84" s="36"/>
      <c r="BA84" s="36"/>
      <c r="BB84" s="48"/>
      <c r="BC84" s="36"/>
      <c r="BD84" s="42"/>
    </row>
    <row r="85" spans="1:56" s="50" customFormat="1" ht="98.25" customHeight="1" x14ac:dyDescent="0.2">
      <c r="A85" s="36" t="s">
        <v>404</v>
      </c>
      <c r="B85" s="36"/>
      <c r="C85" s="36" t="s">
        <v>405</v>
      </c>
      <c r="D85" s="36" t="s">
        <v>406</v>
      </c>
      <c r="E85" s="36"/>
      <c r="F85" s="36" t="s">
        <v>354</v>
      </c>
      <c r="G85" s="36" t="s">
        <v>78</v>
      </c>
      <c r="H85" s="36" t="s">
        <v>79</v>
      </c>
      <c r="I85" s="36" t="s">
        <v>354</v>
      </c>
      <c r="J85" s="36" t="s">
        <v>407</v>
      </c>
      <c r="K85" s="36" t="s">
        <v>407</v>
      </c>
      <c r="L85" s="36" t="s">
        <v>82</v>
      </c>
      <c r="M85" s="36"/>
      <c r="N85" s="36">
        <v>642</v>
      </c>
      <c r="O85" s="36" t="s">
        <v>83</v>
      </c>
      <c r="P85" s="37">
        <v>1</v>
      </c>
      <c r="Q85" s="38" t="s">
        <v>205</v>
      </c>
      <c r="R85" s="38" t="s">
        <v>206</v>
      </c>
      <c r="S85" s="40">
        <v>480</v>
      </c>
      <c r="T85" s="40">
        <v>320</v>
      </c>
      <c r="U85" s="41">
        <f t="shared" si="45"/>
        <v>480000</v>
      </c>
      <c r="V85" s="36">
        <v>2021</v>
      </c>
      <c r="W85" s="36" t="s">
        <v>110</v>
      </c>
      <c r="X85" s="36">
        <v>2021</v>
      </c>
      <c r="Y85" s="42" t="s">
        <v>106</v>
      </c>
      <c r="Z85" s="43" t="s">
        <v>183</v>
      </c>
      <c r="AA85" s="36">
        <v>2021</v>
      </c>
      <c r="AB85" s="42" t="s">
        <v>86</v>
      </c>
      <c r="AC85" s="36">
        <v>2021</v>
      </c>
      <c r="AD85" s="42" t="s">
        <v>86</v>
      </c>
      <c r="AE85" s="36">
        <v>2021</v>
      </c>
      <c r="AF85" s="42" t="s">
        <v>87</v>
      </c>
      <c r="AG85" s="36">
        <v>2022</v>
      </c>
      <c r="AH85" s="42" t="s">
        <v>86</v>
      </c>
      <c r="AI85" s="43" t="s">
        <v>184</v>
      </c>
      <c r="AJ85" s="36" t="s">
        <v>94</v>
      </c>
      <c r="AK85" s="38">
        <v>1</v>
      </c>
      <c r="AL85" s="38">
        <v>348277</v>
      </c>
      <c r="AM85" s="38" t="s">
        <v>95</v>
      </c>
      <c r="AN85" s="36">
        <v>0</v>
      </c>
      <c r="AO85" s="38"/>
      <c r="AP85" s="42" t="s">
        <v>408</v>
      </c>
      <c r="AQ85" s="44" t="s">
        <v>186</v>
      </c>
      <c r="AR85" s="42" t="s">
        <v>97</v>
      </c>
      <c r="AS85" s="36" t="s">
        <v>98</v>
      </c>
      <c r="AT85" s="36" t="s">
        <v>99</v>
      </c>
      <c r="AU85" s="36"/>
      <c r="AV85" s="36"/>
      <c r="AW85" s="42" t="s">
        <v>409</v>
      </c>
      <c r="AX85" s="48"/>
      <c r="AY85" s="48"/>
      <c r="AZ85" s="49"/>
      <c r="BA85" s="48"/>
      <c r="BB85" s="48"/>
      <c r="BC85" s="49"/>
      <c r="BD85" s="42"/>
    </row>
    <row r="86" spans="1:56" s="50" customFormat="1" ht="72" customHeight="1" x14ac:dyDescent="0.2">
      <c r="A86" s="36" t="s">
        <v>410</v>
      </c>
      <c r="B86" s="36" t="s">
        <v>116</v>
      </c>
      <c r="C86" s="36" t="s">
        <v>405</v>
      </c>
      <c r="D86" s="36" t="s">
        <v>406</v>
      </c>
      <c r="E86" s="36"/>
      <c r="F86" s="36" t="s">
        <v>354</v>
      </c>
      <c r="G86" s="36" t="s">
        <v>78</v>
      </c>
      <c r="H86" s="36" t="s">
        <v>79</v>
      </c>
      <c r="I86" s="36" t="s">
        <v>354</v>
      </c>
      <c r="J86" s="36" t="s">
        <v>411</v>
      </c>
      <c r="K86" s="36" t="s">
        <v>411</v>
      </c>
      <c r="L86" s="36" t="s">
        <v>82</v>
      </c>
      <c r="M86" s="36"/>
      <c r="N86" s="36">
        <v>642</v>
      </c>
      <c r="O86" s="37" t="s">
        <v>83</v>
      </c>
      <c r="P86" s="37">
        <v>1</v>
      </c>
      <c r="Q86" s="36" t="s">
        <v>165</v>
      </c>
      <c r="R86" s="37" t="s">
        <v>166</v>
      </c>
      <c r="S86" s="40">
        <v>700</v>
      </c>
      <c r="T86" s="40">
        <v>450</v>
      </c>
      <c r="U86" s="41">
        <f t="shared" si="45"/>
        <v>700000</v>
      </c>
      <c r="V86" s="36">
        <v>2021</v>
      </c>
      <c r="W86" s="36" t="s">
        <v>89</v>
      </c>
      <c r="X86" s="36">
        <v>2021</v>
      </c>
      <c r="Y86" s="36" t="s">
        <v>89</v>
      </c>
      <c r="Z86" s="43" t="s">
        <v>167</v>
      </c>
      <c r="AA86" s="36">
        <v>2021</v>
      </c>
      <c r="AB86" s="42" t="s">
        <v>91</v>
      </c>
      <c r="AC86" s="36">
        <v>2021</v>
      </c>
      <c r="AD86" s="42" t="s">
        <v>91</v>
      </c>
      <c r="AE86" s="36">
        <v>2021</v>
      </c>
      <c r="AF86" s="42" t="s">
        <v>118</v>
      </c>
      <c r="AG86" s="36">
        <v>2022</v>
      </c>
      <c r="AH86" s="42" t="s">
        <v>91</v>
      </c>
      <c r="AI86" s="43" t="s">
        <v>387</v>
      </c>
      <c r="AJ86" s="36" t="s">
        <v>94</v>
      </c>
      <c r="AK86" s="38">
        <v>1</v>
      </c>
      <c r="AL86" s="38">
        <v>348277</v>
      </c>
      <c r="AM86" s="38" t="s">
        <v>95</v>
      </c>
      <c r="AN86" s="36">
        <v>0</v>
      </c>
      <c r="AO86" s="38"/>
      <c r="AP86" s="42" t="s">
        <v>412</v>
      </c>
      <c r="AQ86" s="44" t="s">
        <v>186</v>
      </c>
      <c r="AR86" s="42" t="s">
        <v>97</v>
      </c>
      <c r="AS86" s="36" t="s">
        <v>98</v>
      </c>
      <c r="AT86" s="36" t="s">
        <v>99</v>
      </c>
      <c r="AU86" s="36"/>
      <c r="AV86" s="36"/>
      <c r="AW86" s="42" t="s">
        <v>413</v>
      </c>
      <c r="AX86" s="48">
        <v>44355</v>
      </c>
      <c r="AY86" s="48">
        <v>44354</v>
      </c>
      <c r="AZ86" s="49"/>
      <c r="BA86" s="48">
        <v>44354</v>
      </c>
      <c r="BB86" s="48"/>
      <c r="BC86" s="49"/>
      <c r="BD86" s="42"/>
    </row>
    <row r="87" spans="1:56" s="50" customFormat="1" ht="89.25" customHeight="1" x14ac:dyDescent="0.2">
      <c r="A87" s="36" t="s">
        <v>414</v>
      </c>
      <c r="B87" s="36"/>
      <c r="C87" s="36" t="s">
        <v>415</v>
      </c>
      <c r="D87" s="36" t="s">
        <v>416</v>
      </c>
      <c r="E87" s="36"/>
      <c r="F87" s="36" t="s">
        <v>354</v>
      </c>
      <c r="G87" s="36" t="s">
        <v>78</v>
      </c>
      <c r="H87" s="36" t="s">
        <v>79</v>
      </c>
      <c r="I87" s="36" t="s">
        <v>354</v>
      </c>
      <c r="J87" s="36" t="s">
        <v>417</v>
      </c>
      <c r="K87" s="36" t="s">
        <v>417</v>
      </c>
      <c r="L87" s="36" t="s">
        <v>82</v>
      </c>
      <c r="M87" s="36"/>
      <c r="N87" s="36">
        <v>642</v>
      </c>
      <c r="O87" s="37" t="s">
        <v>83</v>
      </c>
      <c r="P87" s="37">
        <v>1</v>
      </c>
      <c r="Q87" s="38" t="s">
        <v>205</v>
      </c>
      <c r="R87" s="38" t="s">
        <v>206</v>
      </c>
      <c r="S87" s="40">
        <v>104</v>
      </c>
      <c r="T87" s="40">
        <v>10</v>
      </c>
      <c r="U87" s="41">
        <f t="shared" ref="U87:U150" si="49">S87*1000</f>
        <v>104000</v>
      </c>
      <c r="V87" s="36">
        <v>2021</v>
      </c>
      <c r="W87" s="36" t="s">
        <v>120</v>
      </c>
      <c r="X87" s="36">
        <v>2021</v>
      </c>
      <c r="Y87" s="42" t="s">
        <v>127</v>
      </c>
      <c r="Z87" s="43" t="s">
        <v>128</v>
      </c>
      <c r="AA87" s="36">
        <v>2021</v>
      </c>
      <c r="AB87" s="42" t="s">
        <v>92</v>
      </c>
      <c r="AC87" s="36">
        <v>2021</v>
      </c>
      <c r="AD87" s="42" t="s">
        <v>121</v>
      </c>
      <c r="AE87" s="36">
        <v>2021</v>
      </c>
      <c r="AF87" s="42" t="s">
        <v>121</v>
      </c>
      <c r="AG87" s="36">
        <v>2022</v>
      </c>
      <c r="AH87" s="42" t="s">
        <v>121</v>
      </c>
      <c r="AI87" s="43" t="s">
        <v>122</v>
      </c>
      <c r="AJ87" s="36" t="s">
        <v>94</v>
      </c>
      <c r="AK87" s="38">
        <v>1</v>
      </c>
      <c r="AL87" s="38">
        <v>348277</v>
      </c>
      <c r="AM87" s="38" t="s">
        <v>95</v>
      </c>
      <c r="AN87" s="36">
        <v>0</v>
      </c>
      <c r="AO87" s="38"/>
      <c r="AP87" s="42" t="s">
        <v>418</v>
      </c>
      <c r="AQ87" s="44" t="s">
        <v>186</v>
      </c>
      <c r="AR87" s="42" t="s">
        <v>97</v>
      </c>
      <c r="AS87" s="36" t="s">
        <v>98</v>
      </c>
      <c r="AT87" s="36" t="s">
        <v>99</v>
      </c>
      <c r="AU87" s="36"/>
      <c r="AV87" s="36"/>
      <c r="AW87" s="42" t="s">
        <v>419</v>
      </c>
      <c r="AX87" s="49"/>
      <c r="AY87" s="49"/>
      <c r="AZ87" s="36"/>
      <c r="BA87" s="36"/>
      <c r="BB87" s="48"/>
      <c r="BC87" s="48"/>
      <c r="BD87" s="42"/>
    </row>
    <row r="88" spans="1:56" s="50" customFormat="1" ht="78.75" customHeight="1" x14ac:dyDescent="0.2">
      <c r="A88" s="36" t="s">
        <v>420</v>
      </c>
      <c r="B88" s="36"/>
      <c r="C88" s="36" t="s">
        <v>421</v>
      </c>
      <c r="D88" s="36" t="s">
        <v>422</v>
      </c>
      <c r="E88" s="36"/>
      <c r="F88" s="36" t="s">
        <v>354</v>
      </c>
      <c r="G88" s="36" t="s">
        <v>78</v>
      </c>
      <c r="H88" s="36" t="s">
        <v>79</v>
      </c>
      <c r="I88" s="36" t="s">
        <v>354</v>
      </c>
      <c r="J88" s="36" t="s">
        <v>423</v>
      </c>
      <c r="K88" s="36" t="s">
        <v>423</v>
      </c>
      <c r="L88" s="36" t="s">
        <v>82</v>
      </c>
      <c r="M88" s="36"/>
      <c r="N88" s="36">
        <v>642</v>
      </c>
      <c r="O88" s="37" t="s">
        <v>83</v>
      </c>
      <c r="P88" s="37">
        <v>1</v>
      </c>
      <c r="Q88" s="38" t="s">
        <v>84</v>
      </c>
      <c r="R88" s="38" t="s">
        <v>85</v>
      </c>
      <c r="S88" s="40">
        <v>2425</v>
      </c>
      <c r="T88" s="40">
        <f>S88</f>
        <v>2425</v>
      </c>
      <c r="U88" s="41">
        <f t="shared" si="49"/>
        <v>2425000</v>
      </c>
      <c r="V88" s="36">
        <v>2021</v>
      </c>
      <c r="W88" s="36" t="s">
        <v>86</v>
      </c>
      <c r="X88" s="36">
        <v>2021</v>
      </c>
      <c r="Y88" s="42" t="s">
        <v>87</v>
      </c>
      <c r="Z88" s="43" t="s">
        <v>160</v>
      </c>
      <c r="AA88" s="36">
        <v>2021</v>
      </c>
      <c r="AB88" s="42" t="s">
        <v>108</v>
      </c>
      <c r="AC88" s="36">
        <v>2021</v>
      </c>
      <c r="AD88" s="42" t="s">
        <v>108</v>
      </c>
      <c r="AE88" s="36">
        <v>2021</v>
      </c>
      <c r="AF88" s="42" t="s">
        <v>89</v>
      </c>
      <c r="AG88" s="36">
        <v>2021</v>
      </c>
      <c r="AH88" s="42" t="s">
        <v>121</v>
      </c>
      <c r="AI88" s="43" t="s">
        <v>356</v>
      </c>
      <c r="AJ88" s="36" t="s">
        <v>94</v>
      </c>
      <c r="AK88" s="36">
        <v>1</v>
      </c>
      <c r="AL88" s="38">
        <v>348277</v>
      </c>
      <c r="AM88" s="38" t="s">
        <v>95</v>
      </c>
      <c r="AN88" s="36">
        <v>0</v>
      </c>
      <c r="AO88" s="36"/>
      <c r="AP88" s="42"/>
      <c r="AQ88" s="44" t="s">
        <v>96</v>
      </c>
      <c r="AR88" s="42" t="s">
        <v>97</v>
      </c>
      <c r="AS88" s="36" t="s">
        <v>98</v>
      </c>
      <c r="AT88" s="36" t="s">
        <v>99</v>
      </c>
      <c r="AU88" s="36"/>
      <c r="AV88" s="47"/>
      <c r="AW88" s="47"/>
      <c r="AX88" s="48"/>
      <c r="AY88" s="48"/>
      <c r="AZ88" s="49"/>
      <c r="BA88" s="48"/>
      <c r="BB88" s="48"/>
      <c r="BC88" s="48"/>
      <c r="BD88" s="42"/>
    </row>
    <row r="89" spans="1:56" s="50" customFormat="1" ht="82.5" customHeight="1" x14ac:dyDescent="0.2">
      <c r="A89" s="36" t="s">
        <v>424</v>
      </c>
      <c r="B89" s="36" t="s">
        <v>116</v>
      </c>
      <c r="C89" s="36" t="s">
        <v>75</v>
      </c>
      <c r="D89" s="36" t="s">
        <v>425</v>
      </c>
      <c r="E89" s="36" t="s">
        <v>210</v>
      </c>
      <c r="F89" s="36" t="s">
        <v>354</v>
      </c>
      <c r="G89" s="36" t="s">
        <v>78</v>
      </c>
      <c r="H89" s="36" t="s">
        <v>79</v>
      </c>
      <c r="I89" s="36" t="s">
        <v>354</v>
      </c>
      <c r="J89" s="36" t="s">
        <v>426</v>
      </c>
      <c r="K89" s="36" t="s">
        <v>426</v>
      </c>
      <c r="L89" s="36" t="s">
        <v>82</v>
      </c>
      <c r="M89" s="36"/>
      <c r="N89" s="36">
        <v>642</v>
      </c>
      <c r="O89" s="37" t="s">
        <v>83</v>
      </c>
      <c r="P89" s="36">
        <v>1</v>
      </c>
      <c r="Q89" s="36" t="s">
        <v>340</v>
      </c>
      <c r="R89" s="36" t="s">
        <v>341</v>
      </c>
      <c r="S89" s="40">
        <v>11722.63</v>
      </c>
      <c r="T89" s="40">
        <v>11722.63</v>
      </c>
      <c r="U89" s="41">
        <f t="shared" si="49"/>
        <v>11722630</v>
      </c>
      <c r="V89" s="36">
        <v>2021</v>
      </c>
      <c r="W89" s="36" t="s">
        <v>89</v>
      </c>
      <c r="X89" s="36">
        <v>2021</v>
      </c>
      <c r="Y89" s="36" t="s">
        <v>89</v>
      </c>
      <c r="Z89" s="43" t="s">
        <v>167</v>
      </c>
      <c r="AA89" s="36">
        <v>2021</v>
      </c>
      <c r="AB89" s="36" t="s">
        <v>91</v>
      </c>
      <c r="AC89" s="36">
        <v>2021</v>
      </c>
      <c r="AD89" s="36" t="s">
        <v>91</v>
      </c>
      <c r="AE89" s="36">
        <v>2021</v>
      </c>
      <c r="AF89" s="36" t="s">
        <v>91</v>
      </c>
      <c r="AG89" s="36">
        <v>2021</v>
      </c>
      <c r="AH89" s="42" t="s">
        <v>120</v>
      </c>
      <c r="AI89" s="43" t="s">
        <v>131</v>
      </c>
      <c r="AJ89" s="36" t="s">
        <v>94</v>
      </c>
      <c r="AK89" s="38">
        <v>1</v>
      </c>
      <c r="AL89" s="38">
        <v>348277</v>
      </c>
      <c r="AM89" s="38" t="s">
        <v>95</v>
      </c>
      <c r="AN89" s="36">
        <v>0</v>
      </c>
      <c r="AO89" s="38"/>
      <c r="AP89" s="42"/>
      <c r="AQ89" s="44" t="s">
        <v>342</v>
      </c>
      <c r="AR89" s="42" t="s">
        <v>97</v>
      </c>
      <c r="AS89" s="36" t="s">
        <v>98</v>
      </c>
      <c r="AT89" s="36" t="s">
        <v>99</v>
      </c>
      <c r="AU89" s="36"/>
      <c r="AV89" s="36"/>
      <c r="AW89" s="42"/>
      <c r="AX89" s="48">
        <v>44349</v>
      </c>
      <c r="AY89" s="48">
        <v>44349</v>
      </c>
      <c r="AZ89" s="49"/>
      <c r="BA89" s="48">
        <v>44349</v>
      </c>
      <c r="BB89" s="48"/>
      <c r="BC89" s="48"/>
      <c r="BD89" s="42"/>
    </row>
    <row r="90" spans="1:56" s="50" customFormat="1" ht="82.5" customHeight="1" x14ac:dyDescent="0.2">
      <c r="A90" s="36" t="s">
        <v>427</v>
      </c>
      <c r="B90" s="36" t="s">
        <v>391</v>
      </c>
      <c r="C90" s="36" t="s">
        <v>189</v>
      </c>
      <c r="D90" s="36" t="s">
        <v>428</v>
      </c>
      <c r="E90" s="36" t="s">
        <v>210</v>
      </c>
      <c r="F90" s="36" t="s">
        <v>354</v>
      </c>
      <c r="G90" s="36" t="s">
        <v>78</v>
      </c>
      <c r="H90" s="36" t="s">
        <v>79</v>
      </c>
      <c r="I90" s="36" t="s">
        <v>354</v>
      </c>
      <c r="J90" s="36" t="s">
        <v>429</v>
      </c>
      <c r="K90" s="36" t="s">
        <v>429</v>
      </c>
      <c r="L90" s="36" t="s">
        <v>82</v>
      </c>
      <c r="M90" s="36"/>
      <c r="N90" s="36">
        <v>642</v>
      </c>
      <c r="O90" s="37" t="s">
        <v>83</v>
      </c>
      <c r="P90" s="36">
        <v>1</v>
      </c>
      <c r="Q90" s="36" t="s">
        <v>340</v>
      </c>
      <c r="R90" s="36" t="s">
        <v>341</v>
      </c>
      <c r="S90" s="40">
        <v>2809.6482799999999</v>
      </c>
      <c r="T90" s="40">
        <v>2809.6482799999999</v>
      </c>
      <c r="U90" s="41">
        <f t="shared" si="49"/>
        <v>2809648.28</v>
      </c>
      <c r="V90" s="36">
        <v>2021</v>
      </c>
      <c r="W90" s="36" t="s">
        <v>106</v>
      </c>
      <c r="X90" s="36">
        <v>2021</v>
      </c>
      <c r="Y90" s="42" t="s">
        <v>86</v>
      </c>
      <c r="Z90" s="43" t="s">
        <v>107</v>
      </c>
      <c r="AA90" s="36">
        <v>2021</v>
      </c>
      <c r="AB90" s="42" t="s">
        <v>87</v>
      </c>
      <c r="AC90" s="36">
        <v>2021</v>
      </c>
      <c r="AD90" s="42" t="s">
        <v>87</v>
      </c>
      <c r="AE90" s="36">
        <v>2021</v>
      </c>
      <c r="AF90" s="42" t="s">
        <v>87</v>
      </c>
      <c r="AG90" s="36">
        <v>2021</v>
      </c>
      <c r="AH90" s="42" t="s">
        <v>91</v>
      </c>
      <c r="AI90" s="43" t="s">
        <v>223</v>
      </c>
      <c r="AJ90" s="36" t="s">
        <v>94</v>
      </c>
      <c r="AK90" s="38">
        <v>1</v>
      </c>
      <c r="AL90" s="38">
        <v>348277</v>
      </c>
      <c r="AM90" s="38" t="s">
        <v>95</v>
      </c>
      <c r="AN90" s="36">
        <v>0</v>
      </c>
      <c r="AO90" s="38"/>
      <c r="AP90" s="42"/>
      <c r="AQ90" s="44" t="s">
        <v>342</v>
      </c>
      <c r="AR90" s="42" t="s">
        <v>97</v>
      </c>
      <c r="AS90" s="36" t="s">
        <v>98</v>
      </c>
      <c r="AT90" s="36" t="s">
        <v>99</v>
      </c>
      <c r="AU90" s="36"/>
      <c r="AV90" s="36"/>
      <c r="AW90" s="42"/>
      <c r="AX90" s="49">
        <v>44259</v>
      </c>
      <c r="AY90" s="49">
        <v>44257</v>
      </c>
      <c r="AZ90" s="128" t="e">
        <f>#REF!</f>
        <v>#REF!</v>
      </c>
      <c r="BA90" s="36"/>
      <c r="BB90" s="48"/>
      <c r="BC90" s="48"/>
      <c r="BD90" s="42"/>
    </row>
    <row r="91" spans="1:56" s="50" customFormat="1" ht="93" customHeight="1" x14ac:dyDescent="0.2">
      <c r="A91" s="36" t="s">
        <v>430</v>
      </c>
      <c r="B91" s="36" t="s">
        <v>391</v>
      </c>
      <c r="C91" s="36" t="s">
        <v>170</v>
      </c>
      <c r="D91" s="36" t="s">
        <v>431</v>
      </c>
      <c r="E91" s="36" t="s">
        <v>210</v>
      </c>
      <c r="F91" s="36" t="s">
        <v>354</v>
      </c>
      <c r="G91" s="36" t="s">
        <v>78</v>
      </c>
      <c r="H91" s="36" t="s">
        <v>79</v>
      </c>
      <c r="I91" s="36" t="s">
        <v>354</v>
      </c>
      <c r="J91" s="36" t="s">
        <v>432</v>
      </c>
      <c r="K91" s="36" t="s">
        <v>432</v>
      </c>
      <c r="L91" s="36" t="s">
        <v>82</v>
      </c>
      <c r="M91" s="36"/>
      <c r="N91" s="36">
        <v>642</v>
      </c>
      <c r="O91" s="37" t="s">
        <v>83</v>
      </c>
      <c r="P91" s="36">
        <v>1</v>
      </c>
      <c r="Q91" s="36" t="s">
        <v>340</v>
      </c>
      <c r="R91" s="36" t="s">
        <v>341</v>
      </c>
      <c r="S91" s="40">
        <v>2965</v>
      </c>
      <c r="T91" s="40">
        <v>2965</v>
      </c>
      <c r="U91" s="41">
        <f t="shared" si="49"/>
        <v>2965000</v>
      </c>
      <c r="V91" s="36">
        <v>2021</v>
      </c>
      <c r="W91" s="36" t="s">
        <v>106</v>
      </c>
      <c r="X91" s="36">
        <v>2021</v>
      </c>
      <c r="Y91" s="42" t="s">
        <v>86</v>
      </c>
      <c r="Z91" s="43" t="s">
        <v>107</v>
      </c>
      <c r="AA91" s="36">
        <v>2021</v>
      </c>
      <c r="AB91" s="42" t="s">
        <v>87</v>
      </c>
      <c r="AC91" s="36">
        <v>2021</v>
      </c>
      <c r="AD91" s="42" t="s">
        <v>87</v>
      </c>
      <c r="AE91" s="36">
        <v>2021</v>
      </c>
      <c r="AF91" s="42" t="s">
        <v>87</v>
      </c>
      <c r="AG91" s="36">
        <v>2021</v>
      </c>
      <c r="AH91" s="42" t="s">
        <v>91</v>
      </c>
      <c r="AI91" s="43" t="s">
        <v>223</v>
      </c>
      <c r="AJ91" s="36" t="s">
        <v>94</v>
      </c>
      <c r="AK91" s="38">
        <v>1</v>
      </c>
      <c r="AL91" s="38">
        <v>348277</v>
      </c>
      <c r="AM91" s="38" t="s">
        <v>95</v>
      </c>
      <c r="AN91" s="36">
        <v>0</v>
      </c>
      <c r="AO91" s="38"/>
      <c r="AP91" s="42"/>
      <c r="AQ91" s="44" t="s">
        <v>342</v>
      </c>
      <c r="AR91" s="42" t="s">
        <v>97</v>
      </c>
      <c r="AS91" s="36" t="s">
        <v>98</v>
      </c>
      <c r="AT91" s="36" t="s">
        <v>99</v>
      </c>
      <c r="AU91" s="36"/>
      <c r="AV91" s="36"/>
      <c r="AW91" s="42"/>
      <c r="AX91" s="49">
        <v>44259</v>
      </c>
      <c r="AY91" s="49">
        <v>44257</v>
      </c>
      <c r="AZ91" s="128" t="e">
        <f>#REF!</f>
        <v>#REF!</v>
      </c>
      <c r="BA91" s="36"/>
      <c r="BB91" s="48"/>
      <c r="BC91" s="48"/>
      <c r="BD91" s="49"/>
    </row>
    <row r="92" spans="1:56" s="50" customFormat="1" ht="99.75" customHeight="1" x14ac:dyDescent="0.2">
      <c r="A92" s="36" t="s">
        <v>433</v>
      </c>
      <c r="B92" s="36" t="s">
        <v>391</v>
      </c>
      <c r="C92" s="36" t="s">
        <v>421</v>
      </c>
      <c r="D92" s="36" t="s">
        <v>422</v>
      </c>
      <c r="E92" s="36" t="s">
        <v>210</v>
      </c>
      <c r="F92" s="36" t="s">
        <v>354</v>
      </c>
      <c r="G92" s="36" t="s">
        <v>78</v>
      </c>
      <c r="H92" s="36" t="s">
        <v>79</v>
      </c>
      <c r="I92" s="36" t="s">
        <v>354</v>
      </c>
      <c r="J92" s="36" t="s">
        <v>434</v>
      </c>
      <c r="K92" s="36" t="s">
        <v>434</v>
      </c>
      <c r="L92" s="36" t="s">
        <v>82</v>
      </c>
      <c r="M92" s="36"/>
      <c r="N92" s="36">
        <v>642</v>
      </c>
      <c r="O92" s="37" t="s">
        <v>83</v>
      </c>
      <c r="P92" s="36">
        <v>1</v>
      </c>
      <c r="Q92" s="36" t="s">
        <v>340</v>
      </c>
      <c r="R92" s="36" t="s">
        <v>341</v>
      </c>
      <c r="S92" s="40">
        <v>2364.56</v>
      </c>
      <c r="T92" s="40">
        <v>2364.56</v>
      </c>
      <c r="U92" s="41">
        <f t="shared" si="49"/>
        <v>2364560</v>
      </c>
      <c r="V92" s="36">
        <v>2021</v>
      </c>
      <c r="W92" s="36" t="s">
        <v>106</v>
      </c>
      <c r="X92" s="36">
        <v>2021</v>
      </c>
      <c r="Y92" s="42" t="s">
        <v>86</v>
      </c>
      <c r="Z92" s="43" t="s">
        <v>107</v>
      </c>
      <c r="AA92" s="36">
        <v>2021</v>
      </c>
      <c r="AB92" s="42" t="s">
        <v>87</v>
      </c>
      <c r="AC92" s="36">
        <v>2021</v>
      </c>
      <c r="AD92" s="42" t="s">
        <v>87</v>
      </c>
      <c r="AE92" s="36">
        <v>2021</v>
      </c>
      <c r="AF92" s="42" t="s">
        <v>87</v>
      </c>
      <c r="AG92" s="36">
        <v>2021</v>
      </c>
      <c r="AH92" s="42" t="s">
        <v>91</v>
      </c>
      <c r="AI92" s="43" t="s">
        <v>223</v>
      </c>
      <c r="AJ92" s="36" t="s">
        <v>94</v>
      </c>
      <c r="AK92" s="38">
        <v>1</v>
      </c>
      <c r="AL92" s="38">
        <v>348277</v>
      </c>
      <c r="AM92" s="38" t="s">
        <v>95</v>
      </c>
      <c r="AN92" s="36">
        <v>0</v>
      </c>
      <c r="AO92" s="38"/>
      <c r="AP92" s="42"/>
      <c r="AQ92" s="44" t="s">
        <v>342</v>
      </c>
      <c r="AR92" s="42" t="s">
        <v>97</v>
      </c>
      <c r="AS92" s="36" t="s">
        <v>98</v>
      </c>
      <c r="AT92" s="36" t="s">
        <v>99</v>
      </c>
      <c r="AU92" s="36"/>
      <c r="AV92" s="36"/>
      <c r="AW92" s="42"/>
      <c r="AX92" s="49">
        <v>44259</v>
      </c>
      <c r="AY92" s="49">
        <v>44257</v>
      </c>
      <c r="AZ92" s="128" t="e">
        <f>#REF!</f>
        <v>#REF!</v>
      </c>
      <c r="BA92" s="49"/>
      <c r="BB92" s="36"/>
      <c r="BC92" s="48"/>
      <c r="BD92" s="42"/>
    </row>
    <row r="93" spans="1:56" s="50" customFormat="1" ht="97.5" customHeight="1" x14ac:dyDescent="0.2">
      <c r="A93" s="36" t="s">
        <v>435</v>
      </c>
      <c r="B93" s="36"/>
      <c r="C93" s="36" t="s">
        <v>208</v>
      </c>
      <c r="D93" s="36" t="s">
        <v>385</v>
      </c>
      <c r="E93" s="36" t="s">
        <v>210</v>
      </c>
      <c r="F93" s="36" t="s">
        <v>354</v>
      </c>
      <c r="G93" s="36" t="s">
        <v>78</v>
      </c>
      <c r="H93" s="36" t="s">
        <v>79</v>
      </c>
      <c r="I93" s="36" t="s">
        <v>354</v>
      </c>
      <c r="J93" s="36" t="s">
        <v>436</v>
      </c>
      <c r="K93" s="36" t="s">
        <v>436</v>
      </c>
      <c r="L93" s="36" t="s">
        <v>82</v>
      </c>
      <c r="M93" s="36"/>
      <c r="N93" s="36">
        <v>642</v>
      </c>
      <c r="O93" s="37" t="s">
        <v>83</v>
      </c>
      <c r="P93" s="36">
        <v>1</v>
      </c>
      <c r="Q93" s="36" t="s">
        <v>437</v>
      </c>
      <c r="R93" s="36" t="s">
        <v>438</v>
      </c>
      <c r="S93" s="40">
        <v>1500</v>
      </c>
      <c r="T93" s="40">
        <v>1500</v>
      </c>
      <c r="U93" s="41">
        <f t="shared" si="49"/>
        <v>1500000</v>
      </c>
      <c r="V93" s="36">
        <v>2021</v>
      </c>
      <c r="W93" s="36" t="s">
        <v>106</v>
      </c>
      <c r="X93" s="36">
        <v>2021</v>
      </c>
      <c r="Y93" s="42" t="s">
        <v>86</v>
      </c>
      <c r="Z93" s="43" t="s">
        <v>107</v>
      </c>
      <c r="AA93" s="36">
        <v>2021</v>
      </c>
      <c r="AB93" s="42" t="s">
        <v>87</v>
      </c>
      <c r="AC93" s="36">
        <v>2021</v>
      </c>
      <c r="AD93" s="42" t="s">
        <v>87</v>
      </c>
      <c r="AE93" s="36">
        <v>2021</v>
      </c>
      <c r="AF93" s="42" t="s">
        <v>87</v>
      </c>
      <c r="AG93" s="36">
        <v>2021</v>
      </c>
      <c r="AH93" s="42" t="s">
        <v>91</v>
      </c>
      <c r="AI93" s="43" t="s">
        <v>223</v>
      </c>
      <c r="AJ93" s="36" t="s">
        <v>94</v>
      </c>
      <c r="AK93" s="38">
        <v>1</v>
      </c>
      <c r="AL93" s="38">
        <v>348277</v>
      </c>
      <c r="AM93" s="38" t="s">
        <v>95</v>
      </c>
      <c r="AN93" s="36">
        <v>0</v>
      </c>
      <c r="AO93" s="38"/>
      <c r="AP93" s="42"/>
      <c r="AQ93" s="44" t="s">
        <v>154</v>
      </c>
      <c r="AR93" s="42" t="s">
        <v>97</v>
      </c>
      <c r="AS93" s="36" t="s">
        <v>98</v>
      </c>
      <c r="AT93" s="36" t="s">
        <v>99</v>
      </c>
      <c r="AU93" s="36"/>
      <c r="AV93" s="36"/>
      <c r="AW93" s="42"/>
      <c r="AX93" s="49"/>
      <c r="AY93" s="49"/>
      <c r="AZ93" s="36"/>
      <c r="BA93" s="36"/>
      <c r="BB93" s="48"/>
      <c r="BC93" s="48"/>
      <c r="BD93" s="49"/>
    </row>
    <row r="94" spans="1:56" s="50" customFormat="1" ht="70.5" customHeight="1" x14ac:dyDescent="0.2">
      <c r="A94" s="36" t="s">
        <v>439</v>
      </c>
      <c r="B94" s="36" t="s">
        <v>391</v>
      </c>
      <c r="C94" s="36" t="s">
        <v>440</v>
      </c>
      <c r="D94" s="36" t="s">
        <v>441</v>
      </c>
      <c r="E94" s="36" t="s">
        <v>210</v>
      </c>
      <c r="F94" s="36" t="s">
        <v>354</v>
      </c>
      <c r="G94" s="36" t="s">
        <v>78</v>
      </c>
      <c r="H94" s="36" t="s">
        <v>79</v>
      </c>
      <c r="I94" s="36" t="s">
        <v>354</v>
      </c>
      <c r="J94" s="36" t="s">
        <v>442</v>
      </c>
      <c r="K94" s="36" t="s">
        <v>442</v>
      </c>
      <c r="L94" s="36" t="s">
        <v>82</v>
      </c>
      <c r="M94" s="36"/>
      <c r="N94" s="36">
        <v>642</v>
      </c>
      <c r="O94" s="37" t="s">
        <v>83</v>
      </c>
      <c r="P94" s="36">
        <v>1</v>
      </c>
      <c r="Q94" s="36" t="s">
        <v>340</v>
      </c>
      <c r="R94" s="36" t="s">
        <v>341</v>
      </c>
      <c r="S94" s="40">
        <v>773.98199999999997</v>
      </c>
      <c r="T94" s="40">
        <v>773.98199999999997</v>
      </c>
      <c r="U94" s="41">
        <f t="shared" si="49"/>
        <v>773982</v>
      </c>
      <c r="V94" s="36">
        <v>2021</v>
      </c>
      <c r="W94" s="36" t="s">
        <v>106</v>
      </c>
      <c r="X94" s="36">
        <v>2021</v>
      </c>
      <c r="Y94" s="42" t="s">
        <v>86</v>
      </c>
      <c r="Z94" s="43" t="s">
        <v>107</v>
      </c>
      <c r="AA94" s="36">
        <v>2021</v>
      </c>
      <c r="AB94" s="42" t="s">
        <v>87</v>
      </c>
      <c r="AC94" s="36">
        <v>2021</v>
      </c>
      <c r="AD94" s="42" t="s">
        <v>87</v>
      </c>
      <c r="AE94" s="36">
        <v>2021</v>
      </c>
      <c r="AF94" s="42" t="s">
        <v>87</v>
      </c>
      <c r="AG94" s="36">
        <v>2021</v>
      </c>
      <c r="AH94" s="42" t="s">
        <v>91</v>
      </c>
      <c r="AI94" s="43" t="s">
        <v>223</v>
      </c>
      <c r="AJ94" s="36" t="s">
        <v>94</v>
      </c>
      <c r="AK94" s="38">
        <v>1</v>
      </c>
      <c r="AL94" s="38">
        <v>200611</v>
      </c>
      <c r="AM94" s="38" t="s">
        <v>95</v>
      </c>
      <c r="AN94" s="36">
        <v>1</v>
      </c>
      <c r="AO94" s="38"/>
      <c r="AP94" s="42"/>
      <c r="AQ94" s="44" t="s">
        <v>342</v>
      </c>
      <c r="AR94" s="42" t="s">
        <v>97</v>
      </c>
      <c r="AS94" s="36" t="s">
        <v>98</v>
      </c>
      <c r="AT94" s="36" t="s">
        <v>99</v>
      </c>
      <c r="AU94" s="36"/>
      <c r="AV94" s="36"/>
      <c r="AW94" s="42"/>
      <c r="AX94" s="49">
        <v>44259</v>
      </c>
      <c r="AY94" s="49">
        <v>44257</v>
      </c>
      <c r="AZ94" s="128" t="e">
        <f>#REF!</f>
        <v>#REF!</v>
      </c>
      <c r="BA94" s="48"/>
      <c r="BB94" s="48"/>
      <c r="BC94" s="49"/>
      <c r="BD94" s="42"/>
    </row>
    <row r="95" spans="1:56" s="50" customFormat="1" ht="81.75" customHeight="1" x14ac:dyDescent="0.2">
      <c r="A95" s="36" t="s">
        <v>443</v>
      </c>
      <c r="B95" s="36" t="s">
        <v>391</v>
      </c>
      <c r="C95" s="36" t="s">
        <v>444</v>
      </c>
      <c r="D95" s="36" t="s">
        <v>441</v>
      </c>
      <c r="E95" s="36" t="s">
        <v>210</v>
      </c>
      <c r="F95" s="36" t="s">
        <v>354</v>
      </c>
      <c r="G95" s="36" t="s">
        <v>78</v>
      </c>
      <c r="H95" s="36" t="s">
        <v>79</v>
      </c>
      <c r="I95" s="36" t="s">
        <v>354</v>
      </c>
      <c r="J95" s="36" t="s">
        <v>445</v>
      </c>
      <c r="K95" s="36" t="s">
        <v>445</v>
      </c>
      <c r="L95" s="36" t="s">
        <v>82</v>
      </c>
      <c r="M95" s="36"/>
      <c r="N95" s="36">
        <v>642</v>
      </c>
      <c r="O95" s="37" t="s">
        <v>83</v>
      </c>
      <c r="P95" s="36">
        <v>1</v>
      </c>
      <c r="Q95" s="36" t="s">
        <v>340</v>
      </c>
      <c r="R95" s="36" t="s">
        <v>341</v>
      </c>
      <c r="S95" s="40">
        <v>1073</v>
      </c>
      <c r="T95" s="40">
        <v>1073</v>
      </c>
      <c r="U95" s="41">
        <f t="shared" si="49"/>
        <v>1073000</v>
      </c>
      <c r="V95" s="36">
        <v>2021</v>
      </c>
      <c r="W95" s="36" t="s">
        <v>106</v>
      </c>
      <c r="X95" s="36">
        <v>2021</v>
      </c>
      <c r="Y95" s="42" t="s">
        <v>86</v>
      </c>
      <c r="Z95" s="43" t="s">
        <v>107</v>
      </c>
      <c r="AA95" s="36">
        <v>2021</v>
      </c>
      <c r="AB95" s="42" t="s">
        <v>87</v>
      </c>
      <c r="AC95" s="36">
        <v>2021</v>
      </c>
      <c r="AD95" s="42" t="s">
        <v>87</v>
      </c>
      <c r="AE95" s="36">
        <v>2021</v>
      </c>
      <c r="AF95" s="42" t="s">
        <v>87</v>
      </c>
      <c r="AG95" s="36">
        <v>2021</v>
      </c>
      <c r="AH95" s="42" t="s">
        <v>91</v>
      </c>
      <c r="AI95" s="43" t="s">
        <v>223</v>
      </c>
      <c r="AJ95" s="36" t="s">
        <v>94</v>
      </c>
      <c r="AK95" s="38">
        <v>1</v>
      </c>
      <c r="AL95" s="38">
        <v>200611</v>
      </c>
      <c r="AM95" s="38" t="s">
        <v>95</v>
      </c>
      <c r="AN95" s="36">
        <v>1</v>
      </c>
      <c r="AO95" s="38"/>
      <c r="AP95" s="42"/>
      <c r="AQ95" s="44" t="s">
        <v>342</v>
      </c>
      <c r="AR95" s="42" t="s">
        <v>97</v>
      </c>
      <c r="AS95" s="36" t="s">
        <v>98</v>
      </c>
      <c r="AT95" s="36" t="s">
        <v>99</v>
      </c>
      <c r="AU95" s="36"/>
      <c r="AV95" s="36"/>
      <c r="AW95" s="42"/>
      <c r="AX95" s="49">
        <v>44259</v>
      </c>
      <c r="AY95" s="49">
        <v>44257</v>
      </c>
      <c r="AZ95" s="128" t="e">
        <f>#REF!</f>
        <v>#REF!</v>
      </c>
      <c r="BA95" s="36"/>
      <c r="BB95" s="36"/>
      <c r="BC95" s="36"/>
      <c r="BD95" s="48"/>
    </row>
    <row r="96" spans="1:56" s="50" customFormat="1" ht="78.75" customHeight="1" x14ac:dyDescent="0.2">
      <c r="A96" s="36" t="s">
        <v>446</v>
      </c>
      <c r="B96" s="36"/>
      <c r="C96" s="36" t="s">
        <v>367</v>
      </c>
      <c r="D96" s="36" t="s">
        <v>447</v>
      </c>
      <c r="E96" s="36" t="s">
        <v>210</v>
      </c>
      <c r="F96" s="36" t="s">
        <v>354</v>
      </c>
      <c r="G96" s="36" t="s">
        <v>78</v>
      </c>
      <c r="H96" s="36" t="s">
        <v>79</v>
      </c>
      <c r="I96" s="36" t="s">
        <v>354</v>
      </c>
      <c r="J96" s="36" t="s">
        <v>448</v>
      </c>
      <c r="K96" s="36" t="s">
        <v>448</v>
      </c>
      <c r="L96" s="36" t="s">
        <v>82</v>
      </c>
      <c r="M96" s="36"/>
      <c r="N96" s="36">
        <v>642</v>
      </c>
      <c r="O96" s="37" t="s">
        <v>83</v>
      </c>
      <c r="P96" s="36">
        <v>1</v>
      </c>
      <c r="Q96" s="38" t="s">
        <v>213</v>
      </c>
      <c r="R96" s="38" t="s">
        <v>214</v>
      </c>
      <c r="S96" s="40">
        <v>15000</v>
      </c>
      <c r="T96" s="40">
        <v>15000</v>
      </c>
      <c r="U96" s="41">
        <f t="shared" si="49"/>
        <v>15000000</v>
      </c>
      <c r="V96" s="36">
        <v>2021</v>
      </c>
      <c r="W96" s="36" t="s">
        <v>106</v>
      </c>
      <c r="X96" s="36">
        <v>2021</v>
      </c>
      <c r="Y96" s="42" t="s">
        <v>86</v>
      </c>
      <c r="Z96" s="43" t="s">
        <v>107</v>
      </c>
      <c r="AA96" s="36">
        <v>2021</v>
      </c>
      <c r="AB96" s="42" t="s">
        <v>87</v>
      </c>
      <c r="AC96" s="36">
        <v>2021</v>
      </c>
      <c r="AD96" s="42" t="s">
        <v>87</v>
      </c>
      <c r="AE96" s="36">
        <v>2021</v>
      </c>
      <c r="AF96" s="42" t="s">
        <v>87</v>
      </c>
      <c r="AG96" s="36">
        <v>2021</v>
      </c>
      <c r="AH96" s="42" t="s">
        <v>91</v>
      </c>
      <c r="AI96" s="43" t="s">
        <v>223</v>
      </c>
      <c r="AJ96" s="36" t="s">
        <v>332</v>
      </c>
      <c r="AK96" s="38">
        <v>1</v>
      </c>
      <c r="AL96" s="38">
        <v>348014</v>
      </c>
      <c r="AM96" s="38" t="s">
        <v>95</v>
      </c>
      <c r="AN96" s="36">
        <v>0</v>
      </c>
      <c r="AO96" s="38"/>
      <c r="AP96" s="42"/>
      <c r="AQ96" s="44" t="s">
        <v>96</v>
      </c>
      <c r="AR96" s="42" t="s">
        <v>97</v>
      </c>
      <c r="AS96" s="36" t="s">
        <v>98</v>
      </c>
      <c r="AT96" s="36" t="s">
        <v>99</v>
      </c>
      <c r="AU96" s="36"/>
      <c r="AV96" s="36"/>
      <c r="AW96" s="42"/>
      <c r="AX96" s="49"/>
      <c r="AY96" s="49"/>
      <c r="AZ96" s="36"/>
      <c r="BA96" s="36"/>
      <c r="BB96" s="48"/>
      <c r="BC96" s="48"/>
      <c r="BD96" s="42"/>
    </row>
    <row r="97" spans="1:56" s="50" customFormat="1" ht="87" customHeight="1" x14ac:dyDescent="0.2">
      <c r="A97" s="36" t="s">
        <v>449</v>
      </c>
      <c r="B97" s="36"/>
      <c r="C97" s="36" t="s">
        <v>367</v>
      </c>
      <c r="D97" s="36" t="s">
        <v>447</v>
      </c>
      <c r="E97" s="36" t="s">
        <v>210</v>
      </c>
      <c r="F97" s="36" t="s">
        <v>354</v>
      </c>
      <c r="G97" s="36" t="s">
        <v>78</v>
      </c>
      <c r="H97" s="36" t="s">
        <v>79</v>
      </c>
      <c r="I97" s="36" t="s">
        <v>354</v>
      </c>
      <c r="J97" s="36" t="s">
        <v>450</v>
      </c>
      <c r="K97" s="36" t="s">
        <v>450</v>
      </c>
      <c r="L97" s="36" t="s">
        <v>82</v>
      </c>
      <c r="M97" s="36"/>
      <c r="N97" s="36">
        <v>642</v>
      </c>
      <c r="O97" s="37" t="s">
        <v>83</v>
      </c>
      <c r="P97" s="36">
        <v>1</v>
      </c>
      <c r="Q97" s="38" t="s">
        <v>213</v>
      </c>
      <c r="R97" s="38" t="s">
        <v>214</v>
      </c>
      <c r="S97" s="40">
        <v>10000</v>
      </c>
      <c r="T97" s="40">
        <v>10000</v>
      </c>
      <c r="U97" s="41">
        <f t="shared" si="49"/>
        <v>10000000</v>
      </c>
      <c r="V97" s="36">
        <v>2021</v>
      </c>
      <c r="W97" s="36" t="s">
        <v>106</v>
      </c>
      <c r="X97" s="36">
        <v>2021</v>
      </c>
      <c r="Y97" s="42" t="s">
        <v>86</v>
      </c>
      <c r="Z97" s="43" t="s">
        <v>107</v>
      </c>
      <c r="AA97" s="36">
        <v>2021</v>
      </c>
      <c r="AB97" s="42" t="s">
        <v>87</v>
      </c>
      <c r="AC97" s="36">
        <v>2021</v>
      </c>
      <c r="AD97" s="42" t="s">
        <v>87</v>
      </c>
      <c r="AE97" s="36">
        <v>2021</v>
      </c>
      <c r="AF97" s="42" t="s">
        <v>87</v>
      </c>
      <c r="AG97" s="36">
        <v>2021</v>
      </c>
      <c r="AH97" s="42" t="s">
        <v>91</v>
      </c>
      <c r="AI97" s="43" t="s">
        <v>223</v>
      </c>
      <c r="AJ97" s="36" t="s">
        <v>94</v>
      </c>
      <c r="AK97" s="38">
        <v>1</v>
      </c>
      <c r="AL97" s="38">
        <v>348277</v>
      </c>
      <c r="AM97" s="38" t="s">
        <v>95</v>
      </c>
      <c r="AN97" s="36">
        <v>0</v>
      </c>
      <c r="AO97" s="38"/>
      <c r="AP97" s="42"/>
      <c r="AQ97" s="44" t="s">
        <v>186</v>
      </c>
      <c r="AR97" s="42" t="s">
        <v>97</v>
      </c>
      <c r="AS97" s="36" t="s">
        <v>98</v>
      </c>
      <c r="AT97" s="36" t="s">
        <v>99</v>
      </c>
      <c r="AU97" s="36"/>
      <c r="AV97" s="36"/>
      <c r="AW97" s="42"/>
      <c r="AX97" s="49"/>
      <c r="AY97" s="49"/>
      <c r="AZ97" s="36"/>
      <c r="BA97" s="36"/>
      <c r="BB97" s="48"/>
      <c r="BC97" s="48"/>
      <c r="BD97" s="42"/>
    </row>
    <row r="98" spans="1:56" s="50" customFormat="1" ht="105" customHeight="1" x14ac:dyDescent="0.2">
      <c r="A98" s="36" t="s">
        <v>451</v>
      </c>
      <c r="B98" s="36" t="s">
        <v>116</v>
      </c>
      <c r="C98" s="36" t="s">
        <v>452</v>
      </c>
      <c r="D98" s="36" t="s">
        <v>453</v>
      </c>
      <c r="E98" s="36" t="s">
        <v>210</v>
      </c>
      <c r="F98" s="36" t="s">
        <v>354</v>
      </c>
      <c r="G98" s="36" t="s">
        <v>78</v>
      </c>
      <c r="H98" s="36" t="s">
        <v>79</v>
      </c>
      <c r="I98" s="36" t="s">
        <v>354</v>
      </c>
      <c r="J98" s="36" t="s">
        <v>454</v>
      </c>
      <c r="K98" s="36" t="s">
        <v>454</v>
      </c>
      <c r="L98" s="36" t="s">
        <v>82</v>
      </c>
      <c r="M98" s="36"/>
      <c r="N98" s="36">
        <v>642</v>
      </c>
      <c r="O98" s="37" t="s">
        <v>83</v>
      </c>
      <c r="P98" s="36">
        <v>1</v>
      </c>
      <c r="Q98" s="36" t="s">
        <v>340</v>
      </c>
      <c r="R98" s="36" t="s">
        <v>341</v>
      </c>
      <c r="S98" s="40">
        <v>1058</v>
      </c>
      <c r="T98" s="40">
        <f>S98</f>
        <v>1058</v>
      </c>
      <c r="U98" s="41">
        <f t="shared" si="49"/>
        <v>1058000</v>
      </c>
      <c r="V98" s="36">
        <v>2021</v>
      </c>
      <c r="W98" s="36" t="s">
        <v>106</v>
      </c>
      <c r="X98" s="36">
        <v>2021</v>
      </c>
      <c r="Y98" s="42" t="s">
        <v>108</v>
      </c>
      <c r="Z98" s="43" t="s">
        <v>139</v>
      </c>
      <c r="AA98" s="36">
        <v>2021</v>
      </c>
      <c r="AB98" s="42" t="s">
        <v>89</v>
      </c>
      <c r="AC98" s="36">
        <v>2021</v>
      </c>
      <c r="AD98" s="42" t="s">
        <v>89</v>
      </c>
      <c r="AE98" s="36">
        <v>2021</v>
      </c>
      <c r="AF98" s="42" t="s">
        <v>89</v>
      </c>
      <c r="AG98" s="36">
        <v>2021</v>
      </c>
      <c r="AH98" s="42" t="s">
        <v>120</v>
      </c>
      <c r="AI98" s="43" t="s">
        <v>131</v>
      </c>
      <c r="AJ98" s="36" t="s">
        <v>94</v>
      </c>
      <c r="AK98" s="38">
        <v>1</v>
      </c>
      <c r="AL98" s="38">
        <v>348277</v>
      </c>
      <c r="AM98" s="38" t="s">
        <v>95</v>
      </c>
      <c r="AN98" s="36">
        <v>0</v>
      </c>
      <c r="AO98" s="38"/>
      <c r="AP98" s="42"/>
      <c r="AQ98" s="44" t="s">
        <v>342</v>
      </c>
      <c r="AR98" s="42" t="s">
        <v>97</v>
      </c>
      <c r="AS98" s="36" t="s">
        <v>98</v>
      </c>
      <c r="AT98" s="36" t="s">
        <v>99</v>
      </c>
      <c r="AU98" s="36"/>
      <c r="AV98" s="36"/>
      <c r="AW98" s="42"/>
      <c r="AX98" s="49">
        <v>44340</v>
      </c>
      <c r="AY98" s="49">
        <v>44337</v>
      </c>
      <c r="AZ98" s="128"/>
      <c r="BA98" s="48" t="e">
        <f>#REF!</f>
        <v>#REF!</v>
      </c>
      <c r="BB98" s="48"/>
      <c r="BC98" s="49"/>
      <c r="BD98" s="42"/>
    </row>
    <row r="99" spans="1:56" s="50" customFormat="1" ht="79.5" customHeight="1" x14ac:dyDescent="0.2">
      <c r="A99" s="36" t="s">
        <v>455</v>
      </c>
      <c r="B99" s="36"/>
      <c r="C99" s="36" t="s">
        <v>456</v>
      </c>
      <c r="D99" s="36" t="s">
        <v>457</v>
      </c>
      <c r="E99" s="36"/>
      <c r="F99" s="36" t="s">
        <v>458</v>
      </c>
      <c r="G99" s="36" t="s">
        <v>78</v>
      </c>
      <c r="H99" s="36" t="s">
        <v>79</v>
      </c>
      <c r="I99" s="36" t="s">
        <v>458</v>
      </c>
      <c r="J99" s="36" t="s">
        <v>459</v>
      </c>
      <c r="K99" s="36" t="s">
        <v>459</v>
      </c>
      <c r="L99" s="36" t="s">
        <v>82</v>
      </c>
      <c r="M99" s="36"/>
      <c r="N99" s="36">
        <v>642</v>
      </c>
      <c r="O99" s="37" t="s">
        <v>83</v>
      </c>
      <c r="P99" s="36" t="s">
        <v>315</v>
      </c>
      <c r="Q99" s="38" t="s">
        <v>84</v>
      </c>
      <c r="R99" s="38" t="s">
        <v>85</v>
      </c>
      <c r="S99" s="51">
        <v>376.4</v>
      </c>
      <c r="T99" s="40">
        <v>109.32214</v>
      </c>
      <c r="U99" s="41">
        <f t="shared" si="49"/>
        <v>376400</v>
      </c>
      <c r="V99" s="36">
        <v>2021</v>
      </c>
      <c r="W99" s="36" t="s">
        <v>89</v>
      </c>
      <c r="X99" s="36">
        <v>2021</v>
      </c>
      <c r="Y99" s="42" t="s">
        <v>91</v>
      </c>
      <c r="Z99" s="43" t="s">
        <v>223</v>
      </c>
      <c r="AA99" s="36">
        <v>2021</v>
      </c>
      <c r="AB99" s="42" t="s">
        <v>118</v>
      </c>
      <c r="AC99" s="42">
        <v>2021</v>
      </c>
      <c r="AD99" s="42" t="s">
        <v>120</v>
      </c>
      <c r="AE99" s="43" t="s">
        <v>90</v>
      </c>
      <c r="AF99" s="42" t="s">
        <v>120</v>
      </c>
      <c r="AG99" s="43" t="s">
        <v>109</v>
      </c>
      <c r="AH99" s="42" t="s">
        <v>120</v>
      </c>
      <c r="AI99" s="43" t="s">
        <v>267</v>
      </c>
      <c r="AJ99" s="36" t="s">
        <v>94</v>
      </c>
      <c r="AK99" s="38">
        <v>1</v>
      </c>
      <c r="AL99" s="38">
        <v>200611</v>
      </c>
      <c r="AM99" s="38" t="s">
        <v>95</v>
      </c>
      <c r="AN99" s="38">
        <v>1</v>
      </c>
      <c r="AO99" s="38"/>
      <c r="AP99" s="36" t="s">
        <v>460</v>
      </c>
      <c r="AQ99" s="44" t="s">
        <v>186</v>
      </c>
      <c r="AR99" s="42" t="s">
        <v>97</v>
      </c>
      <c r="AS99" s="36" t="s">
        <v>98</v>
      </c>
      <c r="AT99" s="36" t="s">
        <v>99</v>
      </c>
      <c r="AU99" s="36"/>
      <c r="AV99" s="42"/>
      <c r="AW99" s="42"/>
      <c r="AX99" s="49"/>
      <c r="AY99" s="36"/>
      <c r="AZ99" s="36"/>
      <c r="BA99" s="36"/>
      <c r="BB99" s="36"/>
      <c r="BC99" s="36"/>
      <c r="BD99" s="42"/>
    </row>
    <row r="100" spans="1:56" s="50" customFormat="1" ht="87" customHeight="1" x14ac:dyDescent="0.2">
      <c r="A100" s="36" t="s">
        <v>461</v>
      </c>
      <c r="B100" s="36"/>
      <c r="C100" s="36" t="s">
        <v>462</v>
      </c>
      <c r="D100" s="36" t="s">
        <v>463</v>
      </c>
      <c r="E100" s="36"/>
      <c r="F100" s="36" t="s">
        <v>464</v>
      </c>
      <c r="G100" s="36" t="s">
        <v>78</v>
      </c>
      <c r="H100" s="36" t="s">
        <v>79</v>
      </c>
      <c r="I100" s="36" t="s">
        <v>464</v>
      </c>
      <c r="J100" s="36" t="s">
        <v>465</v>
      </c>
      <c r="K100" s="36" t="str">
        <f t="shared" ref="K100:K110" si="50">J100</f>
        <v>Оказание услуг по хранению материалов и ЗИП</v>
      </c>
      <c r="L100" s="36" t="s">
        <v>82</v>
      </c>
      <c r="M100" s="36"/>
      <c r="N100" s="36">
        <v>642</v>
      </c>
      <c r="O100" s="37" t="s">
        <v>83</v>
      </c>
      <c r="P100" s="36">
        <v>1</v>
      </c>
      <c r="Q100" s="38" t="s">
        <v>205</v>
      </c>
      <c r="R100" s="38" t="s">
        <v>206</v>
      </c>
      <c r="S100" s="52">
        <v>3850.895</v>
      </c>
      <c r="T100" s="52">
        <v>2000</v>
      </c>
      <c r="U100" s="41">
        <f t="shared" si="49"/>
        <v>3850895</v>
      </c>
      <c r="V100" s="36">
        <v>2021</v>
      </c>
      <c r="W100" s="36" t="s">
        <v>108</v>
      </c>
      <c r="X100" s="36">
        <v>2021</v>
      </c>
      <c r="Y100" s="36" t="s">
        <v>89</v>
      </c>
      <c r="Z100" s="43" t="s">
        <v>167</v>
      </c>
      <c r="AA100" s="42">
        <v>2021</v>
      </c>
      <c r="AB100" s="36" t="s">
        <v>91</v>
      </c>
      <c r="AC100" s="42">
        <v>2021</v>
      </c>
      <c r="AD100" s="36" t="s">
        <v>118</v>
      </c>
      <c r="AE100" s="42">
        <v>2021</v>
      </c>
      <c r="AF100" s="36" t="s">
        <v>118</v>
      </c>
      <c r="AG100" s="42">
        <v>2022</v>
      </c>
      <c r="AH100" s="36" t="s">
        <v>91</v>
      </c>
      <c r="AI100" s="43" t="s">
        <v>387</v>
      </c>
      <c r="AJ100" s="36" t="s">
        <v>94</v>
      </c>
      <c r="AK100" s="38">
        <v>1</v>
      </c>
      <c r="AL100" s="38">
        <v>200611</v>
      </c>
      <c r="AM100" s="38" t="s">
        <v>95</v>
      </c>
      <c r="AN100" s="38">
        <v>1</v>
      </c>
      <c r="AO100" s="38"/>
      <c r="AP100" s="36" t="s">
        <v>466</v>
      </c>
      <c r="AQ100" s="44" t="s">
        <v>186</v>
      </c>
      <c r="AR100" s="42" t="s">
        <v>97</v>
      </c>
      <c r="AS100" s="36" t="s">
        <v>98</v>
      </c>
      <c r="AT100" s="36" t="s">
        <v>99</v>
      </c>
      <c r="AU100" s="36" t="s">
        <v>467</v>
      </c>
      <c r="AV100" s="36"/>
      <c r="AW100" s="42"/>
      <c r="AX100" s="49"/>
      <c r="AY100" s="49"/>
      <c r="AZ100" s="36"/>
      <c r="BA100" s="36"/>
      <c r="BB100" s="48"/>
      <c r="BC100" s="48"/>
      <c r="BD100" s="49"/>
    </row>
    <row r="101" spans="1:56" s="50" customFormat="1" ht="83.25" customHeight="1" x14ac:dyDescent="0.2">
      <c r="A101" s="36" t="s">
        <v>468</v>
      </c>
      <c r="B101" s="36"/>
      <c r="C101" s="36" t="s">
        <v>469</v>
      </c>
      <c r="D101" s="36" t="s">
        <v>470</v>
      </c>
      <c r="E101" s="36"/>
      <c r="F101" s="36" t="s">
        <v>464</v>
      </c>
      <c r="G101" s="36" t="s">
        <v>104</v>
      </c>
      <c r="H101" s="36" t="s">
        <v>79</v>
      </c>
      <c r="I101" s="36" t="s">
        <v>464</v>
      </c>
      <c r="J101" s="36" t="s">
        <v>471</v>
      </c>
      <c r="K101" s="36" t="str">
        <f t="shared" si="50"/>
        <v>Оказание транспортно-экспедиционных услуг по перевалке нефтепродуктов в г. Новороссийск</v>
      </c>
      <c r="L101" s="36" t="s">
        <v>82</v>
      </c>
      <c r="M101" s="36"/>
      <c r="N101" s="36">
        <v>642</v>
      </c>
      <c r="O101" s="37" t="s">
        <v>83</v>
      </c>
      <c r="P101" s="36">
        <v>1</v>
      </c>
      <c r="Q101" s="36" t="s">
        <v>165</v>
      </c>
      <c r="R101" s="37" t="s">
        <v>166</v>
      </c>
      <c r="S101" s="40">
        <v>10000</v>
      </c>
      <c r="T101" s="40">
        <v>9000</v>
      </c>
      <c r="U101" s="41">
        <f t="shared" si="49"/>
        <v>10000000</v>
      </c>
      <c r="V101" s="36">
        <v>2021</v>
      </c>
      <c r="W101" s="36" t="s">
        <v>110</v>
      </c>
      <c r="X101" s="42">
        <v>2021</v>
      </c>
      <c r="Y101" s="43" t="s">
        <v>106</v>
      </c>
      <c r="Z101" s="43" t="s">
        <v>183</v>
      </c>
      <c r="AA101" s="42">
        <v>2021</v>
      </c>
      <c r="AB101" s="43" t="s">
        <v>106</v>
      </c>
      <c r="AC101" s="42">
        <v>2021</v>
      </c>
      <c r="AD101" s="43" t="s">
        <v>86</v>
      </c>
      <c r="AE101" s="42">
        <v>2021</v>
      </c>
      <c r="AF101" s="43" t="s">
        <v>86</v>
      </c>
      <c r="AG101" s="42">
        <v>2022</v>
      </c>
      <c r="AH101" s="43" t="s">
        <v>106</v>
      </c>
      <c r="AI101" s="43" t="s">
        <v>472</v>
      </c>
      <c r="AJ101" s="36" t="s">
        <v>94</v>
      </c>
      <c r="AK101" s="38">
        <v>1</v>
      </c>
      <c r="AL101" s="38">
        <v>348277</v>
      </c>
      <c r="AM101" s="38" t="s">
        <v>95</v>
      </c>
      <c r="AN101" s="36">
        <v>0</v>
      </c>
      <c r="AO101" s="38">
        <v>13</v>
      </c>
      <c r="AP101" s="36" t="s">
        <v>473</v>
      </c>
      <c r="AQ101" s="44" t="s">
        <v>186</v>
      </c>
      <c r="AR101" s="42" t="s">
        <v>97</v>
      </c>
      <c r="AS101" s="36" t="s">
        <v>98</v>
      </c>
      <c r="AT101" s="36" t="s">
        <v>99</v>
      </c>
      <c r="AU101" s="36" t="s">
        <v>474</v>
      </c>
      <c r="AV101" s="36"/>
      <c r="AW101" s="42"/>
      <c r="AX101" s="48"/>
      <c r="AY101" s="48"/>
      <c r="AZ101" s="49"/>
      <c r="BA101" s="48"/>
      <c r="BB101" s="48"/>
      <c r="BC101" s="42"/>
      <c r="BD101" s="49"/>
    </row>
    <row r="102" spans="1:56" s="50" customFormat="1" ht="78" customHeight="1" x14ac:dyDescent="0.2">
      <c r="A102" s="36" t="s">
        <v>475</v>
      </c>
      <c r="B102" s="36" t="s">
        <v>391</v>
      </c>
      <c r="C102" s="36" t="s">
        <v>476</v>
      </c>
      <c r="D102" s="36" t="s">
        <v>477</v>
      </c>
      <c r="E102" s="36"/>
      <c r="F102" s="36" t="s">
        <v>464</v>
      </c>
      <c r="G102" s="36" t="s">
        <v>104</v>
      </c>
      <c r="H102" s="36" t="s">
        <v>79</v>
      </c>
      <c r="I102" s="36" t="s">
        <v>464</v>
      </c>
      <c r="J102" s="36" t="s">
        <v>478</v>
      </c>
      <c r="K102" s="36" t="str">
        <f t="shared" si="50"/>
        <v>Оказание услуг организации перегрузки нефтепродуктов на рейдовых нефтеналивных причалах в г.Феодосия</v>
      </c>
      <c r="L102" s="36" t="s">
        <v>82</v>
      </c>
      <c r="M102" s="36"/>
      <c r="N102" s="36">
        <v>642</v>
      </c>
      <c r="O102" s="37" t="s">
        <v>83</v>
      </c>
      <c r="P102" s="36">
        <v>1</v>
      </c>
      <c r="Q102" s="38" t="s">
        <v>205</v>
      </c>
      <c r="R102" s="38" t="s">
        <v>206</v>
      </c>
      <c r="S102" s="52">
        <v>1400</v>
      </c>
      <c r="T102" s="52">
        <f>S102</f>
        <v>1400</v>
      </c>
      <c r="U102" s="41">
        <f t="shared" si="49"/>
        <v>1400000</v>
      </c>
      <c r="V102" s="36">
        <v>2021</v>
      </c>
      <c r="W102" s="36" t="s">
        <v>110</v>
      </c>
      <c r="X102" s="36">
        <v>2021</v>
      </c>
      <c r="Y102" s="36" t="s">
        <v>110</v>
      </c>
      <c r="Z102" s="43" t="s">
        <v>479</v>
      </c>
      <c r="AA102" s="36">
        <v>2021</v>
      </c>
      <c r="AB102" s="36" t="s">
        <v>110</v>
      </c>
      <c r="AC102" s="36">
        <v>2021</v>
      </c>
      <c r="AD102" s="36" t="s">
        <v>480</v>
      </c>
      <c r="AE102" s="42">
        <v>2021</v>
      </c>
      <c r="AF102" s="42" t="s">
        <v>110</v>
      </c>
      <c r="AG102" s="53">
        <v>2021</v>
      </c>
      <c r="AH102" s="42" t="s">
        <v>121</v>
      </c>
      <c r="AI102" s="43" t="s">
        <v>356</v>
      </c>
      <c r="AJ102" s="36" t="s">
        <v>140</v>
      </c>
      <c r="AK102" s="38">
        <v>0</v>
      </c>
      <c r="AL102" s="38">
        <v>348346</v>
      </c>
      <c r="AM102" s="38" t="s">
        <v>95</v>
      </c>
      <c r="AN102" s="38">
        <v>0</v>
      </c>
      <c r="AO102" s="38">
        <v>13</v>
      </c>
      <c r="AP102" s="36"/>
      <c r="AQ102" s="44" t="s">
        <v>186</v>
      </c>
      <c r="AR102" s="42"/>
      <c r="AS102" s="36" t="s">
        <v>98</v>
      </c>
      <c r="AT102" s="36" t="s">
        <v>99</v>
      </c>
      <c r="AU102" s="36"/>
      <c r="AV102" s="36"/>
      <c r="AW102" s="42"/>
      <c r="AX102" s="49">
        <v>44259</v>
      </c>
      <c r="AY102" s="49">
        <v>44258</v>
      </c>
      <c r="AZ102" s="128" t="e">
        <f>#REF!</f>
        <v>#REF!</v>
      </c>
      <c r="BA102" s="48"/>
      <c r="BB102" s="36"/>
      <c r="BC102" s="36"/>
      <c r="BD102" s="49"/>
    </row>
    <row r="103" spans="1:56" s="50" customFormat="1" ht="72" customHeight="1" x14ac:dyDescent="0.2">
      <c r="A103" s="36" t="s">
        <v>481</v>
      </c>
      <c r="B103" s="36"/>
      <c r="C103" s="36" t="s">
        <v>482</v>
      </c>
      <c r="D103" s="36" t="s">
        <v>483</v>
      </c>
      <c r="E103" s="36"/>
      <c r="F103" s="36" t="s">
        <v>464</v>
      </c>
      <c r="G103" s="36" t="s">
        <v>104</v>
      </c>
      <c r="H103" s="36" t="s">
        <v>79</v>
      </c>
      <c r="I103" s="36" t="s">
        <v>464</v>
      </c>
      <c r="J103" s="36" t="s">
        <v>484</v>
      </c>
      <c r="K103" s="36" t="str">
        <f t="shared" si="50"/>
        <v>Оказание услуг независимого эксперта (сюрвейера) при перевалке и хранении нефтепродуктов</v>
      </c>
      <c r="L103" s="36" t="s">
        <v>82</v>
      </c>
      <c r="M103" s="36"/>
      <c r="N103" s="36" t="s">
        <v>138</v>
      </c>
      <c r="O103" s="37" t="s">
        <v>83</v>
      </c>
      <c r="P103" s="36">
        <v>1</v>
      </c>
      <c r="Q103" s="38" t="s">
        <v>205</v>
      </c>
      <c r="R103" s="38" t="s">
        <v>206</v>
      </c>
      <c r="S103" s="52">
        <v>3370.355</v>
      </c>
      <c r="T103" s="52">
        <v>2500</v>
      </c>
      <c r="U103" s="41">
        <f t="shared" si="49"/>
        <v>3370355</v>
      </c>
      <c r="V103" s="36">
        <v>2021</v>
      </c>
      <c r="W103" s="36" t="s">
        <v>108</v>
      </c>
      <c r="X103" s="36">
        <v>2021</v>
      </c>
      <c r="Y103" s="36" t="s">
        <v>89</v>
      </c>
      <c r="Z103" s="43" t="s">
        <v>167</v>
      </c>
      <c r="AA103" s="36">
        <v>2021</v>
      </c>
      <c r="AB103" s="36" t="s">
        <v>91</v>
      </c>
      <c r="AC103" s="36">
        <v>2021</v>
      </c>
      <c r="AD103" s="36" t="s">
        <v>118</v>
      </c>
      <c r="AE103" s="42">
        <v>2021</v>
      </c>
      <c r="AF103" s="42" t="s">
        <v>118</v>
      </c>
      <c r="AG103" s="42">
        <v>2022</v>
      </c>
      <c r="AH103" s="42" t="s">
        <v>91</v>
      </c>
      <c r="AI103" s="43" t="s">
        <v>387</v>
      </c>
      <c r="AJ103" s="36" t="s">
        <v>94</v>
      </c>
      <c r="AK103" s="38">
        <v>1</v>
      </c>
      <c r="AL103" s="38">
        <v>348277</v>
      </c>
      <c r="AM103" s="38" t="s">
        <v>95</v>
      </c>
      <c r="AN103" s="38">
        <v>0</v>
      </c>
      <c r="AO103" s="38">
        <v>13</v>
      </c>
      <c r="AP103" s="43" t="s">
        <v>485</v>
      </c>
      <c r="AQ103" s="44" t="s">
        <v>186</v>
      </c>
      <c r="AR103" s="42" t="s">
        <v>97</v>
      </c>
      <c r="AS103" s="36" t="s">
        <v>98</v>
      </c>
      <c r="AT103" s="36" t="s">
        <v>99</v>
      </c>
      <c r="AU103" s="36" t="s">
        <v>486</v>
      </c>
      <c r="AV103" s="36"/>
      <c r="AW103" s="42"/>
      <c r="AX103" s="48"/>
      <c r="AY103" s="48"/>
      <c r="AZ103" s="49"/>
      <c r="BA103" s="48"/>
      <c r="BB103" s="48"/>
      <c r="BC103" s="49"/>
      <c r="BD103" s="42"/>
    </row>
    <row r="104" spans="1:56" s="50" customFormat="1" ht="84.75" customHeight="1" x14ac:dyDescent="0.2">
      <c r="A104" s="36" t="s">
        <v>487</v>
      </c>
      <c r="B104" s="36" t="s">
        <v>116</v>
      </c>
      <c r="C104" s="36" t="s">
        <v>488</v>
      </c>
      <c r="D104" s="36" t="s">
        <v>470</v>
      </c>
      <c r="E104" s="36"/>
      <c r="F104" s="36" t="s">
        <v>464</v>
      </c>
      <c r="G104" s="36" t="s">
        <v>104</v>
      </c>
      <c r="H104" s="36" t="s">
        <v>79</v>
      </c>
      <c r="I104" s="36" t="s">
        <v>464</v>
      </c>
      <c r="J104" s="36" t="s">
        <v>489</v>
      </c>
      <c r="K104" s="36" t="str">
        <f t="shared" si="50"/>
        <v>Оказание услуг по перевозке дизельного топлива ЕВРО  морским (речным) судном (танкером)</v>
      </c>
      <c r="L104" s="36" t="s">
        <v>82</v>
      </c>
      <c r="M104" s="36"/>
      <c r="N104" s="36">
        <v>642</v>
      </c>
      <c r="O104" s="37" t="s">
        <v>83</v>
      </c>
      <c r="P104" s="36">
        <v>1</v>
      </c>
      <c r="Q104" s="36" t="s">
        <v>437</v>
      </c>
      <c r="R104" s="36" t="s">
        <v>438</v>
      </c>
      <c r="S104" s="52">
        <v>71280</v>
      </c>
      <c r="T104" s="52">
        <v>35640</v>
      </c>
      <c r="U104" s="41">
        <f t="shared" si="49"/>
        <v>71280000</v>
      </c>
      <c r="V104" s="36">
        <v>2021</v>
      </c>
      <c r="W104" s="42" t="s">
        <v>89</v>
      </c>
      <c r="X104" s="36">
        <v>2021</v>
      </c>
      <c r="Y104" s="42" t="s">
        <v>89</v>
      </c>
      <c r="Z104" s="43" t="s">
        <v>167</v>
      </c>
      <c r="AA104" s="36">
        <v>2021</v>
      </c>
      <c r="AB104" s="42" t="s">
        <v>91</v>
      </c>
      <c r="AC104" s="36">
        <v>2021</v>
      </c>
      <c r="AD104" s="42" t="s">
        <v>91</v>
      </c>
      <c r="AE104" s="42">
        <v>2021</v>
      </c>
      <c r="AF104" s="43" t="s">
        <v>118</v>
      </c>
      <c r="AG104" s="42">
        <v>2022</v>
      </c>
      <c r="AH104" s="43" t="s">
        <v>118</v>
      </c>
      <c r="AI104" s="43" t="s">
        <v>490</v>
      </c>
      <c r="AJ104" s="36" t="s">
        <v>332</v>
      </c>
      <c r="AK104" s="38">
        <v>1</v>
      </c>
      <c r="AL104" s="38">
        <v>348014</v>
      </c>
      <c r="AM104" s="38" t="s">
        <v>95</v>
      </c>
      <c r="AN104" s="38">
        <v>0</v>
      </c>
      <c r="AO104" s="38">
        <v>13</v>
      </c>
      <c r="AP104" s="36" t="s">
        <v>491</v>
      </c>
      <c r="AQ104" s="44" t="s">
        <v>199</v>
      </c>
      <c r="AR104" s="42" t="s">
        <v>97</v>
      </c>
      <c r="AS104" s="36" t="s">
        <v>98</v>
      </c>
      <c r="AT104" s="36" t="s">
        <v>99</v>
      </c>
      <c r="AU104" s="36"/>
      <c r="AV104" s="36"/>
      <c r="AW104" s="42"/>
      <c r="AX104" s="48">
        <v>44349</v>
      </c>
      <c r="AY104" s="48">
        <v>44349</v>
      </c>
      <c r="AZ104" s="48"/>
      <c r="BA104" s="48">
        <v>44349</v>
      </c>
      <c r="BB104" s="48"/>
      <c r="BC104" s="42"/>
      <c r="BD104" s="49"/>
    </row>
    <row r="105" spans="1:56" s="54" customFormat="1" ht="73.5" customHeight="1" x14ac:dyDescent="0.2">
      <c r="A105" s="36" t="s">
        <v>492</v>
      </c>
      <c r="B105" s="36"/>
      <c r="C105" s="36" t="s">
        <v>493</v>
      </c>
      <c r="D105" s="36" t="s">
        <v>494</v>
      </c>
      <c r="E105" s="36"/>
      <c r="F105" s="36" t="s">
        <v>464</v>
      </c>
      <c r="G105" s="36" t="s">
        <v>104</v>
      </c>
      <c r="H105" s="36" t="s">
        <v>79</v>
      </c>
      <c r="I105" s="36" t="s">
        <v>464</v>
      </c>
      <c r="J105" s="36" t="s">
        <v>495</v>
      </c>
      <c r="K105" s="36" t="str">
        <f t="shared" si="50"/>
        <v>Продление лицензии программного обеспечения VipNet Клиент</v>
      </c>
      <c r="L105" s="36" t="s">
        <v>82</v>
      </c>
      <c r="M105" s="36"/>
      <c r="N105" s="36">
        <v>642</v>
      </c>
      <c r="O105" s="37" t="s">
        <v>83</v>
      </c>
      <c r="P105" s="36">
        <v>1</v>
      </c>
      <c r="Q105" s="38" t="s">
        <v>84</v>
      </c>
      <c r="R105" s="38" t="s">
        <v>85</v>
      </c>
      <c r="S105" s="40">
        <v>3.1931400000000001</v>
      </c>
      <c r="T105" s="40">
        <v>3.1930800000000001</v>
      </c>
      <c r="U105" s="41">
        <f t="shared" si="49"/>
        <v>3193.14</v>
      </c>
      <c r="V105" s="36">
        <v>2021</v>
      </c>
      <c r="W105" s="43" t="s">
        <v>110</v>
      </c>
      <c r="X105" s="36">
        <v>2021</v>
      </c>
      <c r="Y105" s="43" t="s">
        <v>110</v>
      </c>
      <c r="Z105" s="43" t="s">
        <v>479</v>
      </c>
      <c r="AA105" s="36">
        <v>2021</v>
      </c>
      <c r="AB105" s="43" t="s">
        <v>110</v>
      </c>
      <c r="AC105" s="36">
        <v>2021</v>
      </c>
      <c r="AD105" s="43" t="s">
        <v>110</v>
      </c>
      <c r="AE105" s="42">
        <v>2021</v>
      </c>
      <c r="AF105" s="43" t="s">
        <v>110</v>
      </c>
      <c r="AG105" s="42">
        <v>2021</v>
      </c>
      <c r="AH105" s="36" t="s">
        <v>121</v>
      </c>
      <c r="AI105" s="43" t="s">
        <v>356</v>
      </c>
      <c r="AJ105" s="36" t="s">
        <v>140</v>
      </c>
      <c r="AK105" s="36">
        <v>0</v>
      </c>
      <c r="AL105" s="38">
        <v>348346</v>
      </c>
      <c r="AM105" s="38" t="s">
        <v>95</v>
      </c>
      <c r="AN105" s="36">
        <v>0</v>
      </c>
      <c r="AO105" s="38"/>
      <c r="AP105" s="43"/>
      <c r="AQ105" s="44" t="s">
        <v>186</v>
      </c>
      <c r="AR105" s="42"/>
      <c r="AS105" s="36" t="s">
        <v>98</v>
      </c>
      <c r="AT105" s="36" t="s">
        <v>99</v>
      </c>
      <c r="AU105" s="36" t="s">
        <v>496</v>
      </c>
      <c r="AV105" s="36"/>
      <c r="AW105" s="42"/>
      <c r="AX105" s="48"/>
      <c r="AY105" s="128"/>
      <c r="AZ105" s="36"/>
      <c r="BA105" s="42"/>
      <c r="BB105" s="48"/>
      <c r="BC105" s="48"/>
      <c r="BD105" s="49">
        <v>44217</v>
      </c>
    </row>
    <row r="106" spans="1:56" s="34" customFormat="1" ht="76.5" customHeight="1" x14ac:dyDescent="0.2">
      <c r="A106" s="36" t="s">
        <v>497</v>
      </c>
      <c r="B106" s="36"/>
      <c r="C106" s="36" t="s">
        <v>498</v>
      </c>
      <c r="D106" s="36" t="s">
        <v>499</v>
      </c>
      <c r="E106" s="36"/>
      <c r="F106" s="36" t="s">
        <v>464</v>
      </c>
      <c r="G106" s="36" t="s">
        <v>104</v>
      </c>
      <c r="H106" s="36" t="s">
        <v>79</v>
      </c>
      <c r="I106" s="36" t="s">
        <v>464</v>
      </c>
      <c r="J106" s="36" t="s">
        <v>500</v>
      </c>
      <c r="K106" s="36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06" s="36" t="s">
        <v>82</v>
      </c>
      <c r="M106" s="36"/>
      <c r="N106" s="36">
        <v>642</v>
      </c>
      <c r="O106" s="37" t="s">
        <v>83</v>
      </c>
      <c r="P106" s="36">
        <v>1</v>
      </c>
      <c r="Q106" s="38" t="s">
        <v>84</v>
      </c>
      <c r="R106" s="38" t="s">
        <v>85</v>
      </c>
      <c r="S106" s="40">
        <v>8300</v>
      </c>
      <c r="T106" s="40">
        <v>3300</v>
      </c>
      <c r="U106" s="41">
        <f t="shared" si="49"/>
        <v>8300000</v>
      </c>
      <c r="V106" s="36">
        <v>2021</v>
      </c>
      <c r="W106" s="36" t="s">
        <v>120</v>
      </c>
      <c r="X106" s="36">
        <v>2021</v>
      </c>
      <c r="Y106" s="42" t="s">
        <v>127</v>
      </c>
      <c r="Z106" s="43" t="s">
        <v>128</v>
      </c>
      <c r="AA106" s="36">
        <v>2021</v>
      </c>
      <c r="AB106" s="42" t="s">
        <v>127</v>
      </c>
      <c r="AC106" s="36">
        <v>2021</v>
      </c>
      <c r="AD106" s="42" t="s">
        <v>92</v>
      </c>
      <c r="AE106" s="42">
        <v>2021</v>
      </c>
      <c r="AF106" s="43" t="s">
        <v>92</v>
      </c>
      <c r="AG106" s="42">
        <v>2022</v>
      </c>
      <c r="AH106" s="36" t="s">
        <v>92</v>
      </c>
      <c r="AI106" s="43" t="s">
        <v>501</v>
      </c>
      <c r="AJ106" s="36" t="s">
        <v>94</v>
      </c>
      <c r="AK106" s="38">
        <v>1</v>
      </c>
      <c r="AL106" s="38">
        <v>348277</v>
      </c>
      <c r="AM106" s="38" t="s">
        <v>95</v>
      </c>
      <c r="AN106" s="38">
        <v>0</v>
      </c>
      <c r="AO106" s="38">
        <v>13</v>
      </c>
      <c r="AP106" s="36" t="s">
        <v>502</v>
      </c>
      <c r="AQ106" s="44" t="s">
        <v>186</v>
      </c>
      <c r="AR106" s="42" t="s">
        <v>97</v>
      </c>
      <c r="AS106" s="36" t="s">
        <v>98</v>
      </c>
      <c r="AT106" s="36" t="s">
        <v>99</v>
      </c>
      <c r="AU106" s="36" t="s">
        <v>503</v>
      </c>
      <c r="AV106" s="36"/>
      <c r="AW106" s="42"/>
      <c r="AX106" s="48"/>
      <c r="AY106" s="48"/>
      <c r="AZ106" s="48"/>
      <c r="BA106" s="48"/>
      <c r="BB106" s="36"/>
      <c r="BC106" s="36"/>
      <c r="BD106" s="49"/>
    </row>
    <row r="107" spans="1:56" s="54" customFormat="1" ht="109.5" customHeight="1" x14ac:dyDescent="0.2">
      <c r="A107" s="36" t="s">
        <v>504</v>
      </c>
      <c r="B107" s="36"/>
      <c r="C107" s="36" t="s">
        <v>498</v>
      </c>
      <c r="D107" s="36" t="s">
        <v>499</v>
      </c>
      <c r="E107" s="36"/>
      <c r="F107" s="36" t="s">
        <v>464</v>
      </c>
      <c r="G107" s="36" t="s">
        <v>104</v>
      </c>
      <c r="H107" s="36" t="s">
        <v>79</v>
      </c>
      <c r="I107" s="36" t="s">
        <v>464</v>
      </c>
      <c r="J107" s="36" t="s">
        <v>505</v>
      </c>
      <c r="K107" s="36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36" t="s">
        <v>82</v>
      </c>
      <c r="M107" s="36"/>
      <c r="N107" s="36">
        <v>642</v>
      </c>
      <c r="O107" s="37" t="s">
        <v>83</v>
      </c>
      <c r="P107" s="36">
        <v>1</v>
      </c>
      <c r="Q107" s="38" t="s">
        <v>84</v>
      </c>
      <c r="R107" s="38" t="s">
        <v>85</v>
      </c>
      <c r="S107" s="40">
        <v>12525</v>
      </c>
      <c r="T107" s="40">
        <v>0</v>
      </c>
      <c r="U107" s="41">
        <f t="shared" si="49"/>
        <v>12525000</v>
      </c>
      <c r="V107" s="36">
        <v>2021</v>
      </c>
      <c r="W107" s="42" t="s">
        <v>110</v>
      </c>
      <c r="X107" s="36">
        <v>2021</v>
      </c>
      <c r="Y107" s="42" t="s">
        <v>110</v>
      </c>
      <c r="Z107" s="43" t="s">
        <v>479</v>
      </c>
      <c r="AA107" s="36">
        <v>2021</v>
      </c>
      <c r="AB107" s="42" t="s">
        <v>110</v>
      </c>
      <c r="AC107" s="36">
        <v>2021</v>
      </c>
      <c r="AD107" s="42" t="s">
        <v>110</v>
      </c>
      <c r="AE107" s="42">
        <v>2021</v>
      </c>
      <c r="AF107" s="42" t="s">
        <v>110</v>
      </c>
      <c r="AG107" s="42">
        <v>2021</v>
      </c>
      <c r="AH107" s="42" t="s">
        <v>121</v>
      </c>
      <c r="AI107" s="43" t="s">
        <v>356</v>
      </c>
      <c r="AJ107" s="36" t="s">
        <v>140</v>
      </c>
      <c r="AK107" s="38">
        <v>0</v>
      </c>
      <c r="AL107" s="38">
        <v>348346</v>
      </c>
      <c r="AM107" s="38" t="s">
        <v>95</v>
      </c>
      <c r="AN107" s="36">
        <v>0</v>
      </c>
      <c r="AO107" s="38"/>
      <c r="AP107" s="36"/>
      <c r="AQ107" s="44" t="s">
        <v>186</v>
      </c>
      <c r="AR107" s="42"/>
      <c r="AS107" s="36" t="s">
        <v>98</v>
      </c>
      <c r="AT107" s="36" t="s">
        <v>99</v>
      </c>
      <c r="AU107" s="36" t="s">
        <v>506</v>
      </c>
      <c r="AV107" s="36"/>
      <c r="AW107" s="42"/>
      <c r="AX107" s="48"/>
      <c r="AY107" s="48"/>
      <c r="AZ107" s="48"/>
      <c r="BA107" s="36"/>
      <c r="BB107" s="36"/>
      <c r="BC107" s="36"/>
      <c r="BD107" s="49"/>
    </row>
    <row r="108" spans="1:56" s="54" customFormat="1" ht="89.25" customHeight="1" x14ac:dyDescent="0.2">
      <c r="A108" s="36" t="s">
        <v>507</v>
      </c>
      <c r="B108" s="36"/>
      <c r="C108" s="36" t="s">
        <v>498</v>
      </c>
      <c r="D108" s="36" t="s">
        <v>499</v>
      </c>
      <c r="E108" s="36"/>
      <c r="F108" s="36" t="s">
        <v>464</v>
      </c>
      <c r="G108" s="36" t="s">
        <v>104</v>
      </c>
      <c r="H108" s="36" t="s">
        <v>79</v>
      </c>
      <c r="I108" s="36" t="s">
        <v>464</v>
      </c>
      <c r="J108" s="36" t="s">
        <v>508</v>
      </c>
      <c r="K108" s="36" t="str">
        <f t="shared" si="50"/>
        <v>Оказание услуг по сопровождению и охране грузов при перевозке нефтепродуктов железнодорожным транспортом</v>
      </c>
      <c r="L108" s="36" t="s">
        <v>82</v>
      </c>
      <c r="M108" s="36"/>
      <c r="N108" s="36">
        <v>642</v>
      </c>
      <c r="O108" s="37" t="s">
        <v>83</v>
      </c>
      <c r="P108" s="36">
        <v>1</v>
      </c>
      <c r="Q108" s="38" t="s">
        <v>84</v>
      </c>
      <c r="R108" s="38" t="s">
        <v>85</v>
      </c>
      <c r="S108" s="40">
        <v>600</v>
      </c>
      <c r="T108" s="40">
        <v>300</v>
      </c>
      <c r="U108" s="41">
        <f t="shared" si="49"/>
        <v>600000</v>
      </c>
      <c r="V108" s="36">
        <v>2021</v>
      </c>
      <c r="W108" s="42" t="s">
        <v>91</v>
      </c>
      <c r="X108" s="36">
        <v>2021</v>
      </c>
      <c r="Y108" s="42" t="s">
        <v>118</v>
      </c>
      <c r="Z108" s="43" t="s">
        <v>119</v>
      </c>
      <c r="AA108" s="36">
        <v>2021</v>
      </c>
      <c r="AB108" s="42" t="s">
        <v>118</v>
      </c>
      <c r="AC108" s="36">
        <v>2021</v>
      </c>
      <c r="AD108" s="43" t="s">
        <v>120</v>
      </c>
      <c r="AE108" s="42">
        <v>2021</v>
      </c>
      <c r="AF108" s="43" t="s">
        <v>120</v>
      </c>
      <c r="AG108" s="42">
        <v>2022</v>
      </c>
      <c r="AH108" s="36" t="s">
        <v>120</v>
      </c>
      <c r="AI108" s="43" t="s">
        <v>267</v>
      </c>
      <c r="AJ108" s="36" t="s">
        <v>140</v>
      </c>
      <c r="AK108" s="38">
        <v>0</v>
      </c>
      <c r="AL108" s="38">
        <v>348346</v>
      </c>
      <c r="AM108" s="38" t="s">
        <v>95</v>
      </c>
      <c r="AN108" s="36">
        <v>0</v>
      </c>
      <c r="AO108" s="38">
        <v>13</v>
      </c>
      <c r="AP108" s="36" t="s">
        <v>509</v>
      </c>
      <c r="AQ108" s="44" t="s">
        <v>186</v>
      </c>
      <c r="AR108" s="42"/>
      <c r="AS108" s="36" t="s">
        <v>98</v>
      </c>
      <c r="AT108" s="36" t="s">
        <v>99</v>
      </c>
      <c r="AU108" s="36" t="s">
        <v>510</v>
      </c>
      <c r="AV108" s="36"/>
      <c r="AW108" s="42"/>
      <c r="AX108" s="49"/>
      <c r="AY108" s="49"/>
      <c r="AZ108" s="36"/>
      <c r="BA108" s="36"/>
      <c r="BB108" s="48"/>
      <c r="BC108" s="48"/>
      <c r="BD108" s="42"/>
    </row>
    <row r="109" spans="1:56" s="55" customFormat="1" ht="58.5" customHeight="1" x14ac:dyDescent="0.2">
      <c r="A109" s="36" t="s">
        <v>511</v>
      </c>
      <c r="B109" s="36"/>
      <c r="C109" s="36" t="s">
        <v>512</v>
      </c>
      <c r="D109" s="36" t="s">
        <v>513</v>
      </c>
      <c r="E109" s="36"/>
      <c r="F109" s="36" t="s">
        <v>464</v>
      </c>
      <c r="G109" s="36" t="s">
        <v>104</v>
      </c>
      <c r="H109" s="36" t="s">
        <v>79</v>
      </c>
      <c r="I109" s="36" t="s">
        <v>464</v>
      </c>
      <c r="J109" s="36" t="s">
        <v>514</v>
      </c>
      <c r="K109" s="36" t="str">
        <f t="shared" si="50"/>
        <v>Поставка топлива для реактивных двигателей марки ТС-1 для обеспечения бесперебойной работы мобильных ГТЭС</v>
      </c>
      <c r="L109" s="36" t="s">
        <v>82</v>
      </c>
      <c r="M109" s="36"/>
      <c r="N109" s="36">
        <v>168</v>
      </c>
      <c r="O109" s="37" t="s">
        <v>515</v>
      </c>
      <c r="P109" s="36">
        <v>5000</v>
      </c>
      <c r="Q109" s="36">
        <v>81000000000</v>
      </c>
      <c r="R109" s="37" t="s">
        <v>516</v>
      </c>
      <c r="S109" s="40">
        <v>227000</v>
      </c>
      <c r="T109" s="40">
        <v>200000</v>
      </c>
      <c r="U109" s="41">
        <f t="shared" si="49"/>
        <v>227000000</v>
      </c>
      <c r="V109" s="36">
        <v>2021</v>
      </c>
      <c r="W109" s="36" t="s">
        <v>110</v>
      </c>
      <c r="X109" s="36">
        <v>2021</v>
      </c>
      <c r="Y109" s="36" t="s">
        <v>106</v>
      </c>
      <c r="Z109" s="43" t="s">
        <v>183</v>
      </c>
      <c r="AA109" s="36">
        <v>2021</v>
      </c>
      <c r="AB109" s="36" t="s">
        <v>86</v>
      </c>
      <c r="AC109" s="36">
        <v>2021</v>
      </c>
      <c r="AD109" s="36" t="s">
        <v>86</v>
      </c>
      <c r="AE109" s="42">
        <v>2021</v>
      </c>
      <c r="AF109" s="42" t="s">
        <v>86</v>
      </c>
      <c r="AG109" s="42">
        <v>2022</v>
      </c>
      <c r="AH109" s="42" t="s">
        <v>86</v>
      </c>
      <c r="AI109" s="43" t="s">
        <v>184</v>
      </c>
      <c r="AJ109" s="36" t="s">
        <v>332</v>
      </c>
      <c r="AK109" s="38">
        <v>1</v>
      </c>
      <c r="AL109" s="38">
        <v>348014</v>
      </c>
      <c r="AM109" s="38" t="s">
        <v>95</v>
      </c>
      <c r="AN109" s="38">
        <v>0</v>
      </c>
      <c r="AO109" s="38">
        <v>12</v>
      </c>
      <c r="AP109" s="36" t="s">
        <v>517</v>
      </c>
      <c r="AQ109" s="44" t="s">
        <v>96</v>
      </c>
      <c r="AR109" s="42" t="s">
        <v>97</v>
      </c>
      <c r="AS109" s="36" t="s">
        <v>98</v>
      </c>
      <c r="AT109" s="36" t="s">
        <v>99</v>
      </c>
      <c r="AU109" s="36" t="s">
        <v>518</v>
      </c>
      <c r="AV109" s="36"/>
      <c r="AW109" s="42"/>
      <c r="AX109" s="48"/>
      <c r="AY109" s="48"/>
      <c r="AZ109" s="48"/>
      <c r="BA109" s="36"/>
      <c r="BB109" s="36"/>
      <c r="BC109" s="36"/>
      <c r="BD109" s="36"/>
    </row>
    <row r="110" spans="1:56" s="55" customFormat="1" ht="76.5" customHeight="1" x14ac:dyDescent="0.2">
      <c r="A110" s="36" t="s">
        <v>519</v>
      </c>
      <c r="B110" s="36"/>
      <c r="C110" s="36" t="s">
        <v>512</v>
      </c>
      <c r="D110" s="36" t="s">
        <v>513</v>
      </c>
      <c r="E110" s="36"/>
      <c r="F110" s="36" t="s">
        <v>464</v>
      </c>
      <c r="G110" s="36" t="s">
        <v>104</v>
      </c>
      <c r="H110" s="36" t="s">
        <v>79</v>
      </c>
      <c r="I110" s="36" t="s">
        <v>464</v>
      </c>
      <c r="J110" s="36" t="s">
        <v>520</v>
      </c>
      <c r="K110" s="36" t="str">
        <f t="shared" si="50"/>
        <v>Поставка дизельного топлива ЕВРО для обеспечения бесперебойной работы мобильных ГТЭС</v>
      </c>
      <c r="L110" s="36" t="s">
        <v>82</v>
      </c>
      <c r="M110" s="36"/>
      <c r="N110" s="36">
        <v>168</v>
      </c>
      <c r="O110" s="37" t="s">
        <v>515</v>
      </c>
      <c r="P110" s="36">
        <v>10000</v>
      </c>
      <c r="Q110" s="36">
        <v>81000000000</v>
      </c>
      <c r="R110" s="37" t="s">
        <v>516</v>
      </c>
      <c r="S110" s="40">
        <v>560000</v>
      </c>
      <c r="T110" s="40">
        <v>500000</v>
      </c>
      <c r="U110" s="41">
        <f t="shared" si="49"/>
        <v>560000000</v>
      </c>
      <c r="V110" s="36">
        <v>2021</v>
      </c>
      <c r="W110" s="36" t="s">
        <v>110</v>
      </c>
      <c r="X110" s="36">
        <v>2021</v>
      </c>
      <c r="Y110" s="36" t="s">
        <v>106</v>
      </c>
      <c r="Z110" s="43" t="s">
        <v>183</v>
      </c>
      <c r="AA110" s="36">
        <v>2021</v>
      </c>
      <c r="AB110" s="36" t="s">
        <v>86</v>
      </c>
      <c r="AC110" s="36">
        <v>2021</v>
      </c>
      <c r="AD110" s="36" t="s">
        <v>86</v>
      </c>
      <c r="AE110" s="42">
        <v>2021</v>
      </c>
      <c r="AF110" s="42" t="s">
        <v>86</v>
      </c>
      <c r="AG110" s="42">
        <v>2022</v>
      </c>
      <c r="AH110" s="42" t="s">
        <v>86</v>
      </c>
      <c r="AI110" s="43" t="s">
        <v>184</v>
      </c>
      <c r="AJ110" s="36" t="s">
        <v>332</v>
      </c>
      <c r="AK110" s="38">
        <v>1</v>
      </c>
      <c r="AL110" s="38">
        <v>348014</v>
      </c>
      <c r="AM110" s="38" t="s">
        <v>95</v>
      </c>
      <c r="AN110" s="38">
        <v>0</v>
      </c>
      <c r="AO110" s="38">
        <v>12</v>
      </c>
      <c r="AP110" s="36" t="s">
        <v>521</v>
      </c>
      <c r="AQ110" s="44" t="s">
        <v>96</v>
      </c>
      <c r="AR110" s="42" t="s">
        <v>97</v>
      </c>
      <c r="AS110" s="36" t="s">
        <v>98</v>
      </c>
      <c r="AT110" s="36" t="s">
        <v>99</v>
      </c>
      <c r="AU110" s="36" t="s">
        <v>522</v>
      </c>
      <c r="AV110" s="36"/>
      <c r="AW110" s="42"/>
      <c r="AX110" s="49"/>
      <c r="AY110" s="49"/>
      <c r="AZ110" s="36"/>
      <c r="BA110" s="36"/>
      <c r="BB110" s="36"/>
      <c r="BC110" s="36"/>
      <c r="BD110" s="42"/>
    </row>
    <row r="111" spans="1:56" s="55" customFormat="1" ht="84" customHeight="1" x14ac:dyDescent="0.2">
      <c r="A111" s="36" t="s">
        <v>523</v>
      </c>
      <c r="B111" s="36" t="s">
        <v>116</v>
      </c>
      <c r="C111" s="36" t="s">
        <v>498</v>
      </c>
      <c r="D111" s="36" t="s">
        <v>524</v>
      </c>
      <c r="E111" s="36"/>
      <c r="F111" s="36" t="s">
        <v>464</v>
      </c>
      <c r="G111" s="36" t="s">
        <v>104</v>
      </c>
      <c r="H111" s="36" t="s">
        <v>79</v>
      </c>
      <c r="I111" s="36" t="s">
        <v>464</v>
      </c>
      <c r="J111" s="36" t="s">
        <v>525</v>
      </c>
      <c r="K111" s="36" t="s">
        <v>525</v>
      </c>
      <c r="L111" s="36" t="s">
        <v>82</v>
      </c>
      <c r="M111" s="36"/>
      <c r="N111" s="36">
        <v>642</v>
      </c>
      <c r="O111" s="37" t="s">
        <v>83</v>
      </c>
      <c r="P111" s="36">
        <v>1</v>
      </c>
      <c r="Q111" s="38" t="s">
        <v>205</v>
      </c>
      <c r="R111" s="38" t="s">
        <v>206</v>
      </c>
      <c r="S111" s="40">
        <v>6600</v>
      </c>
      <c r="T111" s="40">
        <v>1100</v>
      </c>
      <c r="U111" s="41">
        <f t="shared" si="49"/>
        <v>6600000</v>
      </c>
      <c r="V111" s="36">
        <v>2021</v>
      </c>
      <c r="W111" s="42" t="s">
        <v>120</v>
      </c>
      <c r="X111" s="36">
        <v>2021</v>
      </c>
      <c r="Y111" s="42" t="s">
        <v>127</v>
      </c>
      <c r="Z111" s="43" t="s">
        <v>128</v>
      </c>
      <c r="AA111" s="36">
        <v>2021</v>
      </c>
      <c r="AB111" s="42" t="s">
        <v>127</v>
      </c>
      <c r="AC111" s="36">
        <v>2021</v>
      </c>
      <c r="AD111" s="42" t="s">
        <v>92</v>
      </c>
      <c r="AE111" s="42">
        <v>2021</v>
      </c>
      <c r="AF111" s="42" t="s">
        <v>92</v>
      </c>
      <c r="AG111" s="42">
        <v>2022</v>
      </c>
      <c r="AH111" s="42" t="s">
        <v>92</v>
      </c>
      <c r="AI111" s="43" t="s">
        <v>501</v>
      </c>
      <c r="AJ111" s="36" t="s">
        <v>140</v>
      </c>
      <c r="AK111" s="38">
        <v>0</v>
      </c>
      <c r="AL111" s="38">
        <v>348346</v>
      </c>
      <c r="AM111" s="38" t="s">
        <v>95</v>
      </c>
      <c r="AN111" s="38">
        <v>0</v>
      </c>
      <c r="AO111" s="38">
        <v>9</v>
      </c>
      <c r="AP111" s="36" t="s">
        <v>526</v>
      </c>
      <c r="AQ111" s="44" t="s">
        <v>186</v>
      </c>
      <c r="AR111" s="42"/>
      <c r="AS111" s="36" t="s">
        <v>98</v>
      </c>
      <c r="AT111" s="36" t="s">
        <v>99</v>
      </c>
      <c r="AU111" s="36" t="s">
        <v>527</v>
      </c>
      <c r="AV111" s="36"/>
      <c r="AW111" s="42"/>
      <c r="AX111" s="49">
        <v>44252</v>
      </c>
      <c r="AY111" s="49">
        <v>44251</v>
      </c>
      <c r="AZ111" s="128" t="e">
        <f>#REF!</f>
        <v>#REF!</v>
      </c>
      <c r="BA111" s="36"/>
      <c r="BB111" s="36"/>
      <c r="BC111" s="36"/>
      <c r="BD111" s="42"/>
    </row>
    <row r="112" spans="1:56" s="55" customFormat="1" ht="63.75" customHeight="1" x14ac:dyDescent="0.2">
      <c r="A112" s="36" t="s">
        <v>528</v>
      </c>
      <c r="B112" s="36" t="s">
        <v>116</v>
      </c>
      <c r="C112" s="36" t="s">
        <v>529</v>
      </c>
      <c r="D112" s="36" t="s">
        <v>530</v>
      </c>
      <c r="E112" s="36"/>
      <c r="F112" s="36" t="s">
        <v>464</v>
      </c>
      <c r="G112" s="36" t="s">
        <v>104</v>
      </c>
      <c r="H112" s="36" t="s">
        <v>79</v>
      </c>
      <c r="I112" s="36" t="s">
        <v>464</v>
      </c>
      <c r="J112" s="36" t="s">
        <v>531</v>
      </c>
      <c r="K112" s="36" t="s">
        <v>531</v>
      </c>
      <c r="L112" s="36" t="s">
        <v>82</v>
      </c>
      <c r="M112" s="36"/>
      <c r="N112" s="36">
        <v>642</v>
      </c>
      <c r="O112" s="37" t="s">
        <v>83</v>
      </c>
      <c r="P112" s="36">
        <v>1</v>
      </c>
      <c r="Q112" s="38" t="s">
        <v>532</v>
      </c>
      <c r="R112" s="38" t="s">
        <v>533</v>
      </c>
      <c r="S112" s="40">
        <v>98000</v>
      </c>
      <c r="T112" s="40">
        <v>74000</v>
      </c>
      <c r="U112" s="41">
        <f t="shared" si="49"/>
        <v>98000000</v>
      </c>
      <c r="V112" s="36">
        <v>2021</v>
      </c>
      <c r="W112" s="36" t="s">
        <v>87</v>
      </c>
      <c r="X112" s="36">
        <v>2021</v>
      </c>
      <c r="Y112" s="36" t="s">
        <v>87</v>
      </c>
      <c r="Z112" s="43" t="s">
        <v>160</v>
      </c>
      <c r="AA112" s="36">
        <v>2021</v>
      </c>
      <c r="AB112" s="36" t="s">
        <v>87</v>
      </c>
      <c r="AC112" s="36">
        <v>2021</v>
      </c>
      <c r="AD112" s="36" t="s">
        <v>87</v>
      </c>
      <c r="AE112" s="42">
        <v>2021</v>
      </c>
      <c r="AF112" s="36" t="s">
        <v>87</v>
      </c>
      <c r="AG112" s="42">
        <v>2022</v>
      </c>
      <c r="AH112" s="36" t="s">
        <v>87</v>
      </c>
      <c r="AI112" s="43" t="s">
        <v>534</v>
      </c>
      <c r="AJ112" s="36" t="s">
        <v>140</v>
      </c>
      <c r="AK112" s="38">
        <v>0</v>
      </c>
      <c r="AL112" s="38">
        <v>348346</v>
      </c>
      <c r="AM112" s="38" t="s">
        <v>95</v>
      </c>
      <c r="AN112" s="38">
        <v>0</v>
      </c>
      <c r="AO112" s="38">
        <v>13</v>
      </c>
      <c r="AP112" s="36" t="s">
        <v>535</v>
      </c>
      <c r="AQ112" s="44" t="s">
        <v>186</v>
      </c>
      <c r="AR112" s="42"/>
      <c r="AS112" s="36" t="s">
        <v>98</v>
      </c>
      <c r="AT112" s="36" t="s">
        <v>99</v>
      </c>
      <c r="AU112" s="36" t="s">
        <v>536</v>
      </c>
      <c r="AV112" s="36"/>
      <c r="AW112" s="42"/>
      <c r="AX112" s="48">
        <v>44314</v>
      </c>
      <c r="AY112" s="48">
        <v>44312</v>
      </c>
      <c r="AZ112" s="36"/>
      <c r="BA112" s="48">
        <v>44312</v>
      </c>
      <c r="BB112" s="48"/>
      <c r="BC112" s="36"/>
      <c r="BD112" s="42"/>
    </row>
    <row r="113" spans="1:16366" s="34" customFormat="1" ht="80.25" customHeight="1" x14ac:dyDescent="0.2">
      <c r="A113" s="36" t="s">
        <v>537</v>
      </c>
      <c r="B113" s="36" t="s">
        <v>391</v>
      </c>
      <c r="C113" s="36" t="s">
        <v>529</v>
      </c>
      <c r="D113" s="36" t="s">
        <v>530</v>
      </c>
      <c r="E113" s="36"/>
      <c r="F113" s="36" t="s">
        <v>464</v>
      </c>
      <c r="G113" s="36" t="s">
        <v>104</v>
      </c>
      <c r="H113" s="36" t="s">
        <v>79</v>
      </c>
      <c r="I113" s="36" t="s">
        <v>464</v>
      </c>
      <c r="J113" s="36" t="s">
        <v>538</v>
      </c>
      <c r="K113" s="36" t="s">
        <v>538</v>
      </c>
      <c r="L113" s="36" t="s">
        <v>82</v>
      </c>
      <c r="M113" s="36"/>
      <c r="N113" s="36">
        <v>642</v>
      </c>
      <c r="O113" s="37" t="s">
        <v>83</v>
      </c>
      <c r="P113" s="36">
        <v>1</v>
      </c>
      <c r="Q113" s="38" t="s">
        <v>205</v>
      </c>
      <c r="R113" s="38" t="s">
        <v>206</v>
      </c>
      <c r="S113" s="40">
        <v>45000</v>
      </c>
      <c r="T113" s="40">
        <v>45000</v>
      </c>
      <c r="U113" s="41">
        <f t="shared" si="49"/>
        <v>45000000</v>
      </c>
      <c r="V113" s="36">
        <v>2021</v>
      </c>
      <c r="W113" s="42" t="s">
        <v>110</v>
      </c>
      <c r="X113" s="36">
        <v>2021</v>
      </c>
      <c r="Y113" s="42" t="s">
        <v>110</v>
      </c>
      <c r="Z113" s="43" t="s">
        <v>479</v>
      </c>
      <c r="AA113" s="36">
        <v>2021</v>
      </c>
      <c r="AB113" s="42" t="s">
        <v>110</v>
      </c>
      <c r="AC113" s="36">
        <v>2021</v>
      </c>
      <c r="AD113" s="42" t="s">
        <v>110</v>
      </c>
      <c r="AE113" s="42">
        <v>2021</v>
      </c>
      <c r="AF113" s="36" t="s">
        <v>110</v>
      </c>
      <c r="AG113" s="42">
        <v>2021</v>
      </c>
      <c r="AH113" s="36" t="s">
        <v>121</v>
      </c>
      <c r="AI113" s="43" t="s">
        <v>356</v>
      </c>
      <c r="AJ113" s="36" t="s">
        <v>140</v>
      </c>
      <c r="AK113" s="38">
        <v>0</v>
      </c>
      <c r="AL113" s="38">
        <v>348346</v>
      </c>
      <c r="AM113" s="38" t="s">
        <v>95</v>
      </c>
      <c r="AN113" s="38">
        <v>0</v>
      </c>
      <c r="AO113" s="38">
        <v>13</v>
      </c>
      <c r="AP113" s="36"/>
      <c r="AQ113" s="44" t="s">
        <v>186</v>
      </c>
      <c r="AR113" s="42"/>
      <c r="AS113" s="36" t="s">
        <v>98</v>
      </c>
      <c r="AT113" s="36" t="s">
        <v>99</v>
      </c>
      <c r="AU113" s="36" t="s">
        <v>539</v>
      </c>
      <c r="AV113" s="36"/>
      <c r="AW113" s="42"/>
      <c r="AX113" s="49">
        <v>44244</v>
      </c>
      <c r="AY113" s="49">
        <v>44244</v>
      </c>
      <c r="AZ113" s="128" t="e">
        <f>#REF!</f>
        <v>#REF!</v>
      </c>
      <c r="BA113" s="36"/>
      <c r="BB113" s="48"/>
      <c r="BC113" s="48"/>
      <c r="BD113" s="42"/>
    </row>
    <row r="114" spans="1:16366" s="34" customFormat="1" ht="63" customHeight="1" x14ac:dyDescent="0.2">
      <c r="A114" s="36" t="s">
        <v>540</v>
      </c>
      <c r="B114" s="36" t="s">
        <v>116</v>
      </c>
      <c r="C114" s="36" t="s">
        <v>529</v>
      </c>
      <c r="D114" s="36" t="s">
        <v>530</v>
      </c>
      <c r="E114" s="36"/>
      <c r="F114" s="36" t="s">
        <v>464</v>
      </c>
      <c r="G114" s="36" t="s">
        <v>104</v>
      </c>
      <c r="H114" s="36" t="s">
        <v>79</v>
      </c>
      <c r="I114" s="36" t="s">
        <v>464</v>
      </c>
      <c r="J114" s="36" t="s">
        <v>541</v>
      </c>
      <c r="K114" s="36" t="s">
        <v>541</v>
      </c>
      <c r="L114" s="36" t="s">
        <v>82</v>
      </c>
      <c r="M114" s="36"/>
      <c r="N114" s="36" t="s">
        <v>138</v>
      </c>
      <c r="O114" s="37" t="s">
        <v>83</v>
      </c>
      <c r="P114" s="36">
        <v>1</v>
      </c>
      <c r="Q114" s="38" t="s">
        <v>205</v>
      </c>
      <c r="R114" s="38" t="s">
        <v>206</v>
      </c>
      <c r="S114" s="40">
        <v>43000</v>
      </c>
      <c r="T114" s="40">
        <v>7500</v>
      </c>
      <c r="U114" s="41">
        <f t="shared" si="49"/>
        <v>43000000</v>
      </c>
      <c r="V114" s="36">
        <v>2021</v>
      </c>
      <c r="W114" s="36" t="s">
        <v>110</v>
      </c>
      <c r="X114" s="36">
        <v>2021</v>
      </c>
      <c r="Y114" s="43" t="s">
        <v>86</v>
      </c>
      <c r="Z114" s="62" t="s">
        <v>542</v>
      </c>
      <c r="AA114" s="36">
        <v>2021</v>
      </c>
      <c r="AB114" s="36" t="s">
        <v>86</v>
      </c>
      <c r="AC114" s="36">
        <v>2021</v>
      </c>
      <c r="AD114" s="36" t="s">
        <v>86</v>
      </c>
      <c r="AE114" s="42">
        <v>2021</v>
      </c>
      <c r="AF114" s="36" t="s">
        <v>86</v>
      </c>
      <c r="AG114" s="42">
        <v>2022</v>
      </c>
      <c r="AH114" s="36" t="s">
        <v>86</v>
      </c>
      <c r="AI114" s="43" t="s">
        <v>184</v>
      </c>
      <c r="AJ114" s="36" t="s">
        <v>140</v>
      </c>
      <c r="AK114" s="38">
        <v>0</v>
      </c>
      <c r="AL114" s="38">
        <v>348346</v>
      </c>
      <c r="AM114" s="38" t="s">
        <v>95</v>
      </c>
      <c r="AN114" s="38">
        <v>0</v>
      </c>
      <c r="AO114" s="38">
        <v>13</v>
      </c>
      <c r="AP114" s="36" t="s">
        <v>543</v>
      </c>
      <c r="AQ114" s="44" t="s">
        <v>186</v>
      </c>
      <c r="AR114" s="42"/>
      <c r="AS114" s="36" t="s">
        <v>98</v>
      </c>
      <c r="AT114" s="36" t="s">
        <v>99</v>
      </c>
      <c r="AU114" s="36" t="s">
        <v>544</v>
      </c>
      <c r="AV114" s="36"/>
      <c r="AW114" s="42"/>
      <c r="AX114" s="49">
        <v>44271</v>
      </c>
      <c r="AY114" s="49">
        <v>44271</v>
      </c>
      <c r="AZ114" s="128" t="e">
        <f>#REF!</f>
        <v>#REF!</v>
      </c>
      <c r="BA114" s="36"/>
      <c r="BB114" s="36"/>
      <c r="BC114" s="36"/>
      <c r="BD114" s="42"/>
    </row>
    <row r="115" spans="1:16366" s="34" customFormat="1" ht="58.5" customHeight="1" x14ac:dyDescent="0.2">
      <c r="A115" s="36" t="s">
        <v>545</v>
      </c>
      <c r="B115" s="36"/>
      <c r="C115" s="36" t="s">
        <v>529</v>
      </c>
      <c r="D115" s="36" t="s">
        <v>546</v>
      </c>
      <c r="E115" s="36"/>
      <c r="F115" s="36" t="s">
        <v>464</v>
      </c>
      <c r="G115" s="36" t="s">
        <v>104</v>
      </c>
      <c r="H115" s="36" t="s">
        <v>79</v>
      </c>
      <c r="I115" s="36" t="s">
        <v>464</v>
      </c>
      <c r="J115" s="36" t="s">
        <v>547</v>
      </c>
      <c r="K115" s="36" t="s">
        <v>547</v>
      </c>
      <c r="L115" s="36" t="s">
        <v>82</v>
      </c>
      <c r="M115" s="36"/>
      <c r="N115" s="36">
        <v>642</v>
      </c>
      <c r="O115" s="37" t="s">
        <v>83</v>
      </c>
      <c r="P115" s="36">
        <v>1</v>
      </c>
      <c r="Q115" s="38" t="s">
        <v>205</v>
      </c>
      <c r="R115" s="38" t="s">
        <v>206</v>
      </c>
      <c r="S115" s="40">
        <v>6000</v>
      </c>
      <c r="T115" s="40">
        <v>5000</v>
      </c>
      <c r="U115" s="41">
        <f t="shared" si="49"/>
        <v>6000000</v>
      </c>
      <c r="V115" s="36">
        <v>2021</v>
      </c>
      <c r="W115" s="36" t="s">
        <v>89</v>
      </c>
      <c r="X115" s="36">
        <v>2021</v>
      </c>
      <c r="Y115" s="36" t="s">
        <v>91</v>
      </c>
      <c r="Z115" s="43" t="s">
        <v>223</v>
      </c>
      <c r="AA115" s="36">
        <v>2021</v>
      </c>
      <c r="AB115" s="36" t="s">
        <v>118</v>
      </c>
      <c r="AC115" s="36">
        <v>2021</v>
      </c>
      <c r="AD115" s="36" t="s">
        <v>127</v>
      </c>
      <c r="AE115" s="42">
        <v>2021</v>
      </c>
      <c r="AF115" s="36" t="s">
        <v>127</v>
      </c>
      <c r="AG115" s="42">
        <v>2022</v>
      </c>
      <c r="AH115" s="36" t="s">
        <v>127</v>
      </c>
      <c r="AI115" s="43" t="s">
        <v>197</v>
      </c>
      <c r="AJ115" s="36" t="s">
        <v>94</v>
      </c>
      <c r="AK115" s="38">
        <v>1</v>
      </c>
      <c r="AL115" s="38">
        <v>348277</v>
      </c>
      <c r="AM115" s="38" t="s">
        <v>95</v>
      </c>
      <c r="AN115" s="38">
        <v>0</v>
      </c>
      <c r="AO115" s="38">
        <v>13</v>
      </c>
      <c r="AP115" s="36" t="s">
        <v>548</v>
      </c>
      <c r="AQ115" s="44" t="s">
        <v>186</v>
      </c>
      <c r="AR115" s="42" t="s">
        <v>97</v>
      </c>
      <c r="AS115" s="36" t="s">
        <v>98</v>
      </c>
      <c r="AT115" s="36" t="s">
        <v>99</v>
      </c>
      <c r="AU115" s="36" t="s">
        <v>326</v>
      </c>
      <c r="AV115" s="36"/>
      <c r="AW115" s="42"/>
      <c r="AX115" s="49"/>
      <c r="AY115" s="49"/>
      <c r="AZ115" s="36"/>
      <c r="BA115" s="48"/>
      <c r="BB115" s="48"/>
      <c r="BC115" s="49"/>
      <c r="BD115" s="42"/>
    </row>
    <row r="116" spans="1:16366" s="34" customFormat="1" ht="63.75" customHeight="1" x14ac:dyDescent="0.2">
      <c r="A116" s="36" t="s">
        <v>549</v>
      </c>
      <c r="B116" s="36" t="s">
        <v>116</v>
      </c>
      <c r="C116" s="36" t="s">
        <v>529</v>
      </c>
      <c r="D116" s="36" t="s">
        <v>546</v>
      </c>
      <c r="E116" s="36"/>
      <c r="F116" s="36" t="s">
        <v>464</v>
      </c>
      <c r="G116" s="36" t="s">
        <v>104</v>
      </c>
      <c r="H116" s="36" t="s">
        <v>79</v>
      </c>
      <c r="I116" s="36" t="s">
        <v>464</v>
      </c>
      <c r="J116" s="36" t="s">
        <v>550</v>
      </c>
      <c r="K116" s="36" t="s">
        <v>550</v>
      </c>
      <c r="L116" s="36" t="s">
        <v>82</v>
      </c>
      <c r="M116" s="36"/>
      <c r="N116" s="36">
        <v>642</v>
      </c>
      <c r="O116" s="37" t="s">
        <v>83</v>
      </c>
      <c r="P116" s="36">
        <v>1</v>
      </c>
      <c r="Q116" s="38" t="s">
        <v>205</v>
      </c>
      <c r="R116" s="38" t="s">
        <v>206</v>
      </c>
      <c r="S116" s="40">
        <v>19000</v>
      </c>
      <c r="T116" s="40">
        <v>12000</v>
      </c>
      <c r="U116" s="41">
        <f t="shared" si="49"/>
        <v>19000000</v>
      </c>
      <c r="V116" s="36">
        <v>2021</v>
      </c>
      <c r="W116" s="36" t="s">
        <v>87</v>
      </c>
      <c r="X116" s="36">
        <v>2021</v>
      </c>
      <c r="Y116" s="36" t="s">
        <v>87</v>
      </c>
      <c r="Z116" s="43" t="s">
        <v>160</v>
      </c>
      <c r="AA116" s="42">
        <v>2021</v>
      </c>
      <c r="AB116" s="36" t="s">
        <v>108</v>
      </c>
      <c r="AC116" s="36">
        <v>2021</v>
      </c>
      <c r="AD116" s="36" t="s">
        <v>89</v>
      </c>
      <c r="AE116" s="42">
        <v>2021</v>
      </c>
      <c r="AF116" s="36" t="s">
        <v>89</v>
      </c>
      <c r="AG116" s="42">
        <v>2022</v>
      </c>
      <c r="AH116" s="36" t="s">
        <v>89</v>
      </c>
      <c r="AI116" s="43" t="s">
        <v>551</v>
      </c>
      <c r="AJ116" s="36" t="s">
        <v>332</v>
      </c>
      <c r="AK116" s="38">
        <v>1</v>
      </c>
      <c r="AL116" s="38">
        <v>348014</v>
      </c>
      <c r="AM116" s="38" t="s">
        <v>95</v>
      </c>
      <c r="AN116" s="38">
        <v>0</v>
      </c>
      <c r="AO116" s="38">
        <v>13</v>
      </c>
      <c r="AP116" s="36" t="s">
        <v>552</v>
      </c>
      <c r="AQ116" s="44" t="s">
        <v>186</v>
      </c>
      <c r="AR116" s="42" t="s">
        <v>97</v>
      </c>
      <c r="AS116" s="36" t="s">
        <v>98</v>
      </c>
      <c r="AT116" s="36" t="s">
        <v>99</v>
      </c>
      <c r="AU116" s="36"/>
      <c r="AV116" s="36"/>
      <c r="AW116" s="42"/>
      <c r="AX116" s="49">
        <v>44294</v>
      </c>
      <c r="AY116" s="49">
        <v>44293</v>
      </c>
      <c r="AZ116" s="128"/>
      <c r="BA116" s="48" t="e">
        <f>#REF!</f>
        <v>#REF!</v>
      </c>
      <c r="BB116" s="48"/>
      <c r="BC116" s="48"/>
      <c r="BD116" s="49"/>
    </row>
    <row r="117" spans="1:16366" s="34" customFormat="1" ht="90" customHeight="1" x14ac:dyDescent="0.2">
      <c r="A117" s="36" t="s">
        <v>553</v>
      </c>
      <c r="B117" s="36" t="s">
        <v>116</v>
      </c>
      <c r="C117" s="36" t="s">
        <v>529</v>
      </c>
      <c r="D117" s="36" t="s">
        <v>546</v>
      </c>
      <c r="E117" s="36"/>
      <c r="F117" s="36" t="s">
        <v>464</v>
      </c>
      <c r="G117" s="36" t="s">
        <v>104</v>
      </c>
      <c r="H117" s="36" t="s">
        <v>79</v>
      </c>
      <c r="I117" s="36" t="s">
        <v>464</v>
      </c>
      <c r="J117" s="36" t="s">
        <v>554</v>
      </c>
      <c r="K117" s="36" t="s">
        <v>554</v>
      </c>
      <c r="L117" s="36" t="s">
        <v>82</v>
      </c>
      <c r="M117" s="36"/>
      <c r="N117" s="36">
        <v>642</v>
      </c>
      <c r="O117" s="37" t="s">
        <v>83</v>
      </c>
      <c r="P117" s="36">
        <v>1</v>
      </c>
      <c r="Q117" s="36" t="s">
        <v>165</v>
      </c>
      <c r="R117" s="37" t="s">
        <v>166</v>
      </c>
      <c r="S117" s="40">
        <v>26000</v>
      </c>
      <c r="T117" s="40">
        <v>24000</v>
      </c>
      <c r="U117" s="41">
        <f t="shared" si="49"/>
        <v>26000000</v>
      </c>
      <c r="V117" s="36">
        <v>2021</v>
      </c>
      <c r="W117" s="36" t="s">
        <v>89</v>
      </c>
      <c r="X117" s="36">
        <v>2021</v>
      </c>
      <c r="Y117" s="36" t="s">
        <v>89</v>
      </c>
      <c r="Z117" s="43" t="s">
        <v>167</v>
      </c>
      <c r="AA117" s="36">
        <v>2021</v>
      </c>
      <c r="AB117" s="36" t="s">
        <v>89</v>
      </c>
      <c r="AC117" s="36">
        <v>2021</v>
      </c>
      <c r="AD117" s="36" t="s">
        <v>89</v>
      </c>
      <c r="AE117" s="42">
        <v>2021</v>
      </c>
      <c r="AF117" s="36" t="s">
        <v>89</v>
      </c>
      <c r="AG117" s="42">
        <v>2022</v>
      </c>
      <c r="AH117" s="36" t="s">
        <v>106</v>
      </c>
      <c r="AI117" s="43" t="s">
        <v>472</v>
      </c>
      <c r="AJ117" s="36" t="s">
        <v>140</v>
      </c>
      <c r="AK117" s="38">
        <v>0</v>
      </c>
      <c r="AL117" s="38">
        <v>348346</v>
      </c>
      <c r="AM117" s="38" t="s">
        <v>95</v>
      </c>
      <c r="AN117" s="38">
        <v>0</v>
      </c>
      <c r="AO117" s="38">
        <v>13</v>
      </c>
      <c r="AP117" s="36" t="s">
        <v>555</v>
      </c>
      <c r="AQ117" s="44" t="s">
        <v>186</v>
      </c>
      <c r="AR117" s="42" t="s">
        <v>97</v>
      </c>
      <c r="AS117" s="36" t="s">
        <v>98</v>
      </c>
      <c r="AT117" s="36" t="s">
        <v>99</v>
      </c>
      <c r="AU117" s="36" t="s">
        <v>363</v>
      </c>
      <c r="AV117" s="36"/>
      <c r="AW117" s="42"/>
      <c r="AX117" s="49">
        <v>44350</v>
      </c>
      <c r="AY117" s="49">
        <v>44350</v>
      </c>
      <c r="AZ117" s="36"/>
      <c r="BA117" s="49">
        <v>44350</v>
      </c>
      <c r="BB117" s="48"/>
      <c r="BC117" s="48"/>
      <c r="BD117" s="49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</row>
    <row r="118" spans="1:16366" s="34" customFormat="1" ht="75" customHeight="1" x14ac:dyDescent="0.2">
      <c r="A118" s="36" t="s">
        <v>556</v>
      </c>
      <c r="B118" s="36"/>
      <c r="C118" s="36" t="s">
        <v>512</v>
      </c>
      <c r="D118" s="36" t="s">
        <v>513</v>
      </c>
      <c r="E118" s="36" t="s">
        <v>210</v>
      </c>
      <c r="F118" s="36" t="s">
        <v>464</v>
      </c>
      <c r="G118" s="36" t="s">
        <v>104</v>
      </c>
      <c r="H118" s="36" t="s">
        <v>79</v>
      </c>
      <c r="I118" s="36" t="s">
        <v>464</v>
      </c>
      <c r="J118" s="36" t="s">
        <v>557</v>
      </c>
      <c r="K118" s="36" t="str">
        <f>J118</f>
        <v>Поставка дизельного топлива ЕВРО</v>
      </c>
      <c r="L118" s="36" t="s">
        <v>82</v>
      </c>
      <c r="M118" s="36"/>
      <c r="N118" s="36">
        <v>168</v>
      </c>
      <c r="O118" s="37" t="s">
        <v>515</v>
      </c>
      <c r="P118" s="36">
        <v>9600</v>
      </c>
      <c r="Q118" s="38" t="s">
        <v>213</v>
      </c>
      <c r="R118" s="38" t="s">
        <v>214</v>
      </c>
      <c r="S118" s="40">
        <v>557000</v>
      </c>
      <c r="T118" s="40">
        <v>557000</v>
      </c>
      <c r="U118" s="41">
        <f t="shared" si="49"/>
        <v>557000000</v>
      </c>
      <c r="V118" s="36">
        <v>2021</v>
      </c>
      <c r="W118" s="36" t="s">
        <v>110</v>
      </c>
      <c r="X118" s="36">
        <v>2021</v>
      </c>
      <c r="Y118" s="36" t="s">
        <v>110</v>
      </c>
      <c r="Z118" s="43" t="s">
        <v>479</v>
      </c>
      <c r="AA118" s="36">
        <v>2021</v>
      </c>
      <c r="AB118" s="36" t="s">
        <v>110</v>
      </c>
      <c r="AC118" s="36">
        <v>2021</v>
      </c>
      <c r="AD118" s="36" t="s">
        <v>110</v>
      </c>
      <c r="AE118" s="42">
        <v>2021</v>
      </c>
      <c r="AF118" s="36" t="s">
        <v>110</v>
      </c>
      <c r="AG118" s="42">
        <v>2021</v>
      </c>
      <c r="AH118" s="36" t="s">
        <v>121</v>
      </c>
      <c r="AI118" s="43" t="s">
        <v>356</v>
      </c>
      <c r="AJ118" s="36" t="s">
        <v>140</v>
      </c>
      <c r="AK118" s="38">
        <v>0</v>
      </c>
      <c r="AL118" s="38">
        <v>348346</v>
      </c>
      <c r="AM118" s="38" t="s">
        <v>95</v>
      </c>
      <c r="AN118" s="38">
        <v>0</v>
      </c>
      <c r="AO118" s="38">
        <v>12</v>
      </c>
      <c r="AP118" s="36"/>
      <c r="AQ118" s="44" t="s">
        <v>96</v>
      </c>
      <c r="AR118" s="42"/>
      <c r="AS118" s="36" t="s">
        <v>98</v>
      </c>
      <c r="AT118" s="36" t="s">
        <v>99</v>
      </c>
      <c r="AU118" s="36"/>
      <c r="AV118" s="36"/>
      <c r="AW118" s="42"/>
      <c r="AX118" s="49"/>
      <c r="AY118" s="49"/>
      <c r="AZ118" s="36"/>
      <c r="BA118" s="36"/>
      <c r="BB118" s="48"/>
      <c r="BC118" s="48"/>
      <c r="BD118" s="42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</row>
    <row r="119" spans="1:16366" ht="72" customHeight="1" x14ac:dyDescent="0.2">
      <c r="A119" s="36" t="s">
        <v>558</v>
      </c>
      <c r="B119" s="36" t="s">
        <v>116</v>
      </c>
      <c r="C119" s="36" t="s">
        <v>529</v>
      </c>
      <c r="D119" s="36" t="s">
        <v>546</v>
      </c>
      <c r="E119" s="36" t="s">
        <v>210</v>
      </c>
      <c r="F119" s="36" t="s">
        <v>464</v>
      </c>
      <c r="G119" s="36" t="s">
        <v>104</v>
      </c>
      <c r="H119" s="36" t="s">
        <v>79</v>
      </c>
      <c r="I119" s="36" t="s">
        <v>464</v>
      </c>
      <c r="J119" s="36" t="s">
        <v>559</v>
      </c>
      <c r="K119" s="36" t="s">
        <v>559</v>
      </c>
      <c r="L119" s="36" t="s">
        <v>82</v>
      </c>
      <c r="M119" s="36"/>
      <c r="N119" s="36">
        <v>642</v>
      </c>
      <c r="O119" s="37" t="s">
        <v>83</v>
      </c>
      <c r="P119" s="36">
        <v>1</v>
      </c>
      <c r="Q119" s="38" t="s">
        <v>213</v>
      </c>
      <c r="R119" s="38" t="s">
        <v>214</v>
      </c>
      <c r="S119" s="40">
        <v>34106.449760000003</v>
      </c>
      <c r="T119" s="40">
        <f>S119</f>
        <v>34106.449760000003</v>
      </c>
      <c r="U119" s="41">
        <f t="shared" si="49"/>
        <v>34106449.760000005</v>
      </c>
      <c r="V119" s="36">
        <v>2021</v>
      </c>
      <c r="W119" s="36" t="s">
        <v>110</v>
      </c>
      <c r="X119" s="36">
        <v>2021</v>
      </c>
      <c r="Y119" s="36" t="s">
        <v>86</v>
      </c>
      <c r="Z119" s="43" t="s">
        <v>107</v>
      </c>
      <c r="AA119" s="36">
        <v>2021</v>
      </c>
      <c r="AB119" s="36" t="s">
        <v>86</v>
      </c>
      <c r="AC119" s="36">
        <v>2021</v>
      </c>
      <c r="AD119" s="36" t="s">
        <v>110</v>
      </c>
      <c r="AE119" s="42">
        <v>2021</v>
      </c>
      <c r="AF119" s="36" t="s">
        <v>110</v>
      </c>
      <c r="AG119" s="42">
        <v>2021</v>
      </c>
      <c r="AH119" s="36" t="s">
        <v>121</v>
      </c>
      <c r="AI119" s="43" t="s">
        <v>356</v>
      </c>
      <c r="AJ119" s="36" t="s">
        <v>140</v>
      </c>
      <c r="AK119" s="38">
        <v>0</v>
      </c>
      <c r="AL119" s="38">
        <v>348346</v>
      </c>
      <c r="AM119" s="38" t="s">
        <v>95</v>
      </c>
      <c r="AN119" s="38">
        <v>0</v>
      </c>
      <c r="AO119" s="38">
        <v>13</v>
      </c>
      <c r="AP119" s="36"/>
      <c r="AQ119" s="44" t="s">
        <v>186</v>
      </c>
      <c r="AR119" s="42"/>
      <c r="AS119" s="36" t="s">
        <v>98</v>
      </c>
      <c r="AT119" s="36" t="s">
        <v>99</v>
      </c>
      <c r="AU119" s="36"/>
      <c r="AV119" s="36"/>
      <c r="AW119" s="42"/>
      <c r="AX119" s="49">
        <v>44266</v>
      </c>
      <c r="AY119" s="49">
        <v>44266</v>
      </c>
      <c r="AZ119" s="48">
        <v>44264</v>
      </c>
      <c r="BA119" s="36"/>
      <c r="BB119" s="48"/>
      <c r="BC119" s="36"/>
      <c r="BD119" s="42"/>
    </row>
    <row r="120" spans="1:16366" ht="69.75" customHeight="1" x14ac:dyDescent="0.2">
      <c r="A120" s="36" t="s">
        <v>560</v>
      </c>
      <c r="B120" s="36"/>
      <c r="C120" s="36" t="s">
        <v>255</v>
      </c>
      <c r="D120" s="36" t="s">
        <v>255</v>
      </c>
      <c r="E120" s="36"/>
      <c r="F120" s="36" t="s">
        <v>561</v>
      </c>
      <c r="G120" s="36" t="s">
        <v>78</v>
      </c>
      <c r="H120" s="36" t="s">
        <v>79</v>
      </c>
      <c r="I120" s="36" t="s">
        <v>561</v>
      </c>
      <c r="J120" s="36" t="s">
        <v>562</v>
      </c>
      <c r="K120" s="36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36" t="s">
        <v>82</v>
      </c>
      <c r="M120" s="36"/>
      <c r="N120" s="36">
        <v>642</v>
      </c>
      <c r="O120" s="37" t="s">
        <v>144</v>
      </c>
      <c r="P120" s="36" t="s">
        <v>315</v>
      </c>
      <c r="Q120" s="36" t="s">
        <v>563</v>
      </c>
      <c r="R120" s="36" t="s">
        <v>564</v>
      </c>
      <c r="S120" s="40">
        <v>2112.625</v>
      </c>
      <c r="T120" s="40">
        <v>0</v>
      </c>
      <c r="U120" s="41">
        <f t="shared" si="49"/>
        <v>2112625</v>
      </c>
      <c r="V120" s="36">
        <v>2021</v>
      </c>
      <c r="W120" s="36" t="s">
        <v>120</v>
      </c>
      <c r="X120" s="36">
        <v>2021</v>
      </c>
      <c r="Y120" s="36" t="s">
        <v>127</v>
      </c>
      <c r="Z120" s="43" t="s">
        <v>128</v>
      </c>
      <c r="AA120" s="36">
        <v>2021</v>
      </c>
      <c r="AB120" s="36" t="s">
        <v>92</v>
      </c>
      <c r="AC120" s="36">
        <v>2021</v>
      </c>
      <c r="AD120" s="36" t="s">
        <v>121</v>
      </c>
      <c r="AE120" s="42">
        <v>2022</v>
      </c>
      <c r="AF120" s="36" t="s">
        <v>110</v>
      </c>
      <c r="AG120" s="42" t="s">
        <v>109</v>
      </c>
      <c r="AH120" s="36" t="s">
        <v>121</v>
      </c>
      <c r="AI120" s="43" t="s">
        <v>122</v>
      </c>
      <c r="AJ120" s="36" t="s">
        <v>94</v>
      </c>
      <c r="AK120" s="38">
        <v>1</v>
      </c>
      <c r="AL120" s="38">
        <v>348277</v>
      </c>
      <c r="AM120" s="38" t="s">
        <v>95</v>
      </c>
      <c r="AN120" s="38">
        <v>0</v>
      </c>
      <c r="AO120" s="38"/>
      <c r="AP120" s="36" t="s">
        <v>565</v>
      </c>
      <c r="AQ120" s="44" t="s">
        <v>566</v>
      </c>
      <c r="AR120" s="42" t="s">
        <v>97</v>
      </c>
      <c r="AS120" s="36" t="s">
        <v>98</v>
      </c>
      <c r="AT120" s="36" t="s">
        <v>99</v>
      </c>
      <c r="AU120" s="36"/>
      <c r="AV120" s="36"/>
      <c r="AW120" s="42" t="s">
        <v>567</v>
      </c>
      <c r="AX120" s="49"/>
      <c r="AY120" s="48"/>
      <c r="AZ120" s="36"/>
      <c r="BA120" s="36"/>
      <c r="BB120" s="36"/>
      <c r="BC120" s="48"/>
      <c r="BD120" s="42"/>
    </row>
    <row r="121" spans="1:16366" ht="87.75" customHeight="1" x14ac:dyDescent="0.2">
      <c r="A121" s="36" t="s">
        <v>568</v>
      </c>
      <c r="B121" s="36"/>
      <c r="C121" s="36" t="s">
        <v>255</v>
      </c>
      <c r="D121" s="36" t="s">
        <v>255</v>
      </c>
      <c r="E121" s="36"/>
      <c r="F121" s="36" t="s">
        <v>561</v>
      </c>
      <c r="G121" s="36" t="s">
        <v>78</v>
      </c>
      <c r="H121" s="36" t="s">
        <v>79</v>
      </c>
      <c r="I121" s="36" t="s">
        <v>561</v>
      </c>
      <c r="J121" s="36" t="s">
        <v>562</v>
      </c>
      <c r="K121" s="36" t="s">
        <v>562</v>
      </c>
      <c r="L121" s="36" t="s">
        <v>82</v>
      </c>
      <c r="M121" s="36"/>
      <c r="N121" s="36">
        <v>642</v>
      </c>
      <c r="O121" s="37" t="s">
        <v>144</v>
      </c>
      <c r="P121" s="36">
        <v>1</v>
      </c>
      <c r="Q121" s="38" t="s">
        <v>213</v>
      </c>
      <c r="R121" s="38" t="s">
        <v>214</v>
      </c>
      <c r="S121" s="51">
        <v>2087.06</v>
      </c>
      <c r="T121" s="40">
        <v>0</v>
      </c>
      <c r="U121" s="41">
        <f t="shared" si="49"/>
        <v>2087060</v>
      </c>
      <c r="V121" s="36">
        <v>2021</v>
      </c>
      <c r="W121" s="36" t="s">
        <v>120</v>
      </c>
      <c r="X121" s="36">
        <v>2021</v>
      </c>
      <c r="Y121" s="36" t="s">
        <v>127</v>
      </c>
      <c r="Z121" s="43" t="s">
        <v>128</v>
      </c>
      <c r="AA121" s="36">
        <v>2021</v>
      </c>
      <c r="AB121" s="36" t="s">
        <v>92</v>
      </c>
      <c r="AC121" s="36">
        <v>2021</v>
      </c>
      <c r="AD121" s="36" t="s">
        <v>121</v>
      </c>
      <c r="AE121" s="42">
        <v>2022</v>
      </c>
      <c r="AF121" s="36" t="s">
        <v>110</v>
      </c>
      <c r="AG121" s="42" t="s">
        <v>109</v>
      </c>
      <c r="AH121" s="36" t="s">
        <v>121</v>
      </c>
      <c r="AI121" s="43" t="s">
        <v>122</v>
      </c>
      <c r="AJ121" s="36" t="s">
        <v>94</v>
      </c>
      <c r="AK121" s="38">
        <v>1</v>
      </c>
      <c r="AL121" s="38">
        <v>348277</v>
      </c>
      <c r="AM121" s="38" t="s">
        <v>95</v>
      </c>
      <c r="AN121" s="38">
        <v>0</v>
      </c>
      <c r="AO121" s="38"/>
      <c r="AP121" s="43" t="s">
        <v>569</v>
      </c>
      <c r="AQ121" s="44" t="s">
        <v>186</v>
      </c>
      <c r="AR121" s="42" t="s">
        <v>97</v>
      </c>
      <c r="AS121" s="36" t="s">
        <v>98</v>
      </c>
      <c r="AT121" s="36" t="s">
        <v>99</v>
      </c>
      <c r="AU121" s="36" t="s">
        <v>570</v>
      </c>
      <c r="AV121" s="36"/>
      <c r="AW121" s="42" t="s">
        <v>114</v>
      </c>
      <c r="AX121" s="48"/>
      <c r="AY121" s="48"/>
      <c r="AZ121" s="36"/>
      <c r="BA121" s="48"/>
      <c r="BB121" s="48"/>
      <c r="BC121" s="36"/>
      <c r="BD121" s="36"/>
    </row>
    <row r="122" spans="1:16366" ht="66" customHeight="1" x14ac:dyDescent="0.2">
      <c r="A122" s="36" t="s">
        <v>571</v>
      </c>
      <c r="B122" s="36"/>
      <c r="C122" s="36" t="s">
        <v>572</v>
      </c>
      <c r="D122" s="36" t="s">
        <v>573</v>
      </c>
      <c r="E122" s="36"/>
      <c r="F122" s="36" t="s">
        <v>561</v>
      </c>
      <c r="G122" s="36" t="s">
        <v>78</v>
      </c>
      <c r="H122" s="36" t="s">
        <v>79</v>
      </c>
      <c r="I122" s="36" t="s">
        <v>561</v>
      </c>
      <c r="J122" s="36" t="s">
        <v>574</v>
      </c>
      <c r="K122" s="36" t="s">
        <v>574</v>
      </c>
      <c r="L122" s="36" t="s">
        <v>82</v>
      </c>
      <c r="M122" s="36"/>
      <c r="N122" s="36">
        <v>642</v>
      </c>
      <c r="O122" s="37" t="s">
        <v>144</v>
      </c>
      <c r="P122" s="36">
        <v>1</v>
      </c>
      <c r="Q122" s="38" t="s">
        <v>84</v>
      </c>
      <c r="R122" s="38" t="s">
        <v>85</v>
      </c>
      <c r="S122" s="40">
        <v>89.332999999999998</v>
      </c>
      <c r="T122" s="40">
        <v>89.332999999999998</v>
      </c>
      <c r="U122" s="41">
        <f t="shared" si="49"/>
        <v>89333</v>
      </c>
      <c r="V122" s="36">
        <v>2021</v>
      </c>
      <c r="W122" s="36" t="s">
        <v>89</v>
      </c>
      <c r="X122" s="36">
        <v>2021</v>
      </c>
      <c r="Y122" s="36" t="s">
        <v>91</v>
      </c>
      <c r="Z122" s="43" t="s">
        <v>223</v>
      </c>
      <c r="AA122" s="36">
        <v>2021</v>
      </c>
      <c r="AB122" s="36" t="s">
        <v>118</v>
      </c>
      <c r="AC122" s="36">
        <v>2021</v>
      </c>
      <c r="AD122" s="36" t="s">
        <v>118</v>
      </c>
      <c r="AE122" s="42">
        <v>2021</v>
      </c>
      <c r="AF122" s="36" t="s">
        <v>120</v>
      </c>
      <c r="AG122" s="42" t="s">
        <v>90</v>
      </c>
      <c r="AH122" s="36" t="s">
        <v>92</v>
      </c>
      <c r="AI122" s="43" t="s">
        <v>277</v>
      </c>
      <c r="AJ122" s="36" t="s">
        <v>173</v>
      </c>
      <c r="AK122" s="38">
        <v>0</v>
      </c>
      <c r="AL122" s="38">
        <v>376086</v>
      </c>
      <c r="AM122" s="38" t="s">
        <v>95</v>
      </c>
      <c r="AN122" s="38">
        <v>0</v>
      </c>
      <c r="AO122" s="38"/>
      <c r="AP122" s="36"/>
      <c r="AQ122" s="44" t="s">
        <v>186</v>
      </c>
      <c r="AR122" s="42"/>
      <c r="AS122" s="36" t="s">
        <v>98</v>
      </c>
      <c r="AT122" s="36" t="s">
        <v>99</v>
      </c>
      <c r="AU122" s="36" t="s">
        <v>570</v>
      </c>
      <c r="AV122" s="36"/>
      <c r="AW122" s="42" t="s">
        <v>575</v>
      </c>
      <c r="AX122" s="48"/>
      <c r="AY122" s="48"/>
      <c r="AZ122" s="48"/>
      <c r="BA122" s="36"/>
      <c r="BB122" s="36"/>
      <c r="BC122" s="49"/>
      <c r="BD122" s="42"/>
    </row>
    <row r="123" spans="1:16366" s="34" customFormat="1" ht="120.75" customHeight="1" x14ac:dyDescent="0.2">
      <c r="A123" s="36" t="s">
        <v>576</v>
      </c>
      <c r="B123" s="36"/>
      <c r="C123" s="36" t="s">
        <v>572</v>
      </c>
      <c r="D123" s="36" t="s">
        <v>573</v>
      </c>
      <c r="E123" s="36"/>
      <c r="F123" s="36" t="s">
        <v>561</v>
      </c>
      <c r="G123" s="36" t="s">
        <v>78</v>
      </c>
      <c r="H123" s="36" t="s">
        <v>79</v>
      </c>
      <c r="I123" s="36" t="s">
        <v>561</v>
      </c>
      <c r="J123" s="36" t="s">
        <v>574</v>
      </c>
      <c r="K123" s="36" t="s">
        <v>577</v>
      </c>
      <c r="L123" s="36" t="s">
        <v>82</v>
      </c>
      <c r="M123" s="36"/>
      <c r="N123" s="36">
        <v>642</v>
      </c>
      <c r="O123" s="37" t="s">
        <v>144</v>
      </c>
      <c r="P123" s="36">
        <v>1</v>
      </c>
      <c r="Q123" s="38" t="s">
        <v>213</v>
      </c>
      <c r="R123" s="38" t="s">
        <v>214</v>
      </c>
      <c r="S123" s="40">
        <v>114.87</v>
      </c>
      <c r="T123" s="40">
        <v>114.87</v>
      </c>
      <c r="U123" s="41">
        <f t="shared" si="49"/>
        <v>114870</v>
      </c>
      <c r="V123" s="36">
        <v>2021</v>
      </c>
      <c r="W123" s="36" t="s">
        <v>91</v>
      </c>
      <c r="X123" s="36">
        <v>2021</v>
      </c>
      <c r="Y123" s="36" t="s">
        <v>118</v>
      </c>
      <c r="Z123" s="43" t="s">
        <v>119</v>
      </c>
      <c r="AA123" s="36">
        <v>2021</v>
      </c>
      <c r="AB123" s="36" t="s">
        <v>120</v>
      </c>
      <c r="AC123" s="36">
        <v>2021</v>
      </c>
      <c r="AD123" s="36" t="s">
        <v>120</v>
      </c>
      <c r="AE123" s="42">
        <v>2021</v>
      </c>
      <c r="AF123" s="36" t="s">
        <v>127</v>
      </c>
      <c r="AG123" s="42" t="s">
        <v>90</v>
      </c>
      <c r="AH123" s="36" t="s">
        <v>121</v>
      </c>
      <c r="AI123" s="43" t="s">
        <v>356</v>
      </c>
      <c r="AJ123" s="36" t="s">
        <v>94</v>
      </c>
      <c r="AK123" s="38">
        <v>1</v>
      </c>
      <c r="AL123" s="38">
        <v>348277</v>
      </c>
      <c r="AM123" s="38" t="s">
        <v>95</v>
      </c>
      <c r="AN123" s="38">
        <v>0</v>
      </c>
      <c r="AO123" s="38"/>
      <c r="AP123" s="36"/>
      <c r="AQ123" s="44" t="s">
        <v>186</v>
      </c>
      <c r="AR123" s="42" t="s">
        <v>97</v>
      </c>
      <c r="AS123" s="36" t="s">
        <v>98</v>
      </c>
      <c r="AT123" s="36" t="s">
        <v>99</v>
      </c>
      <c r="AU123" s="36" t="s">
        <v>570</v>
      </c>
      <c r="AV123" s="36"/>
      <c r="AW123" s="42" t="s">
        <v>114</v>
      </c>
      <c r="AX123" s="48"/>
      <c r="AY123" s="48"/>
      <c r="AZ123" s="48"/>
      <c r="BA123" s="36"/>
      <c r="BB123" s="36"/>
      <c r="BC123" s="49"/>
      <c r="BD123" s="42"/>
    </row>
    <row r="124" spans="1:16366" s="34" customFormat="1" ht="81.75" customHeight="1" x14ac:dyDescent="0.2">
      <c r="A124" s="36" t="s">
        <v>578</v>
      </c>
      <c r="B124" s="36"/>
      <c r="C124" s="36" t="s">
        <v>572</v>
      </c>
      <c r="D124" s="36" t="s">
        <v>573</v>
      </c>
      <c r="E124" s="36"/>
      <c r="F124" s="36" t="s">
        <v>561</v>
      </c>
      <c r="G124" s="36" t="s">
        <v>78</v>
      </c>
      <c r="H124" s="36" t="s">
        <v>79</v>
      </c>
      <c r="I124" s="36" t="s">
        <v>561</v>
      </c>
      <c r="J124" s="36" t="s">
        <v>574</v>
      </c>
      <c r="K124" s="36" t="s">
        <v>579</v>
      </c>
      <c r="L124" s="36" t="s">
        <v>82</v>
      </c>
      <c r="M124" s="36"/>
      <c r="N124" s="36">
        <v>642</v>
      </c>
      <c r="O124" s="37" t="s">
        <v>144</v>
      </c>
      <c r="P124" s="36">
        <v>1</v>
      </c>
      <c r="Q124" s="38" t="s">
        <v>213</v>
      </c>
      <c r="R124" s="38" t="s">
        <v>214</v>
      </c>
      <c r="S124" s="40">
        <v>634.423</v>
      </c>
      <c r="T124" s="40">
        <v>634.423</v>
      </c>
      <c r="U124" s="41">
        <f t="shared" si="49"/>
        <v>634423</v>
      </c>
      <c r="V124" s="36">
        <v>2021</v>
      </c>
      <c r="W124" s="36" t="s">
        <v>89</v>
      </c>
      <c r="X124" s="36">
        <v>2021</v>
      </c>
      <c r="Y124" s="36" t="s">
        <v>91</v>
      </c>
      <c r="Z124" s="43" t="s">
        <v>223</v>
      </c>
      <c r="AA124" s="36">
        <v>2021</v>
      </c>
      <c r="AB124" s="36" t="s">
        <v>118</v>
      </c>
      <c r="AC124" s="36">
        <v>2021</v>
      </c>
      <c r="AD124" s="36" t="s">
        <v>118</v>
      </c>
      <c r="AE124" s="42">
        <v>2021</v>
      </c>
      <c r="AF124" s="36" t="s">
        <v>120</v>
      </c>
      <c r="AG124" s="42" t="s">
        <v>90</v>
      </c>
      <c r="AH124" s="36" t="s">
        <v>92</v>
      </c>
      <c r="AI124" s="43" t="s">
        <v>277</v>
      </c>
      <c r="AJ124" s="36" t="s">
        <v>94</v>
      </c>
      <c r="AK124" s="38">
        <v>1</v>
      </c>
      <c r="AL124" s="38">
        <v>348277</v>
      </c>
      <c r="AM124" s="38" t="s">
        <v>95</v>
      </c>
      <c r="AN124" s="38">
        <v>0</v>
      </c>
      <c r="AO124" s="38"/>
      <c r="AP124" s="36"/>
      <c r="AQ124" s="44" t="s">
        <v>186</v>
      </c>
      <c r="AR124" s="42" t="s">
        <v>97</v>
      </c>
      <c r="AS124" s="36" t="s">
        <v>98</v>
      </c>
      <c r="AT124" s="36" t="s">
        <v>99</v>
      </c>
      <c r="AU124" s="36" t="s">
        <v>570</v>
      </c>
      <c r="AV124" s="36"/>
      <c r="AW124" s="42" t="s">
        <v>114</v>
      </c>
      <c r="AX124" s="48"/>
      <c r="AY124" s="48"/>
      <c r="AZ124" s="48"/>
      <c r="BA124" s="36"/>
      <c r="BB124" s="36"/>
      <c r="BC124" s="49"/>
      <c r="BD124" s="36"/>
    </row>
    <row r="125" spans="1:16366" s="34" customFormat="1" ht="89.25" customHeight="1" x14ac:dyDescent="0.2">
      <c r="A125" s="36" t="s">
        <v>580</v>
      </c>
      <c r="B125" s="36" t="s">
        <v>116</v>
      </c>
      <c r="C125" s="36" t="s">
        <v>572</v>
      </c>
      <c r="D125" s="36" t="s">
        <v>581</v>
      </c>
      <c r="E125" s="36"/>
      <c r="F125" s="36" t="s">
        <v>561</v>
      </c>
      <c r="G125" s="36" t="s">
        <v>78</v>
      </c>
      <c r="H125" s="36" t="s">
        <v>79</v>
      </c>
      <c r="I125" s="36" t="s">
        <v>561</v>
      </c>
      <c r="J125" s="36" t="s">
        <v>582</v>
      </c>
      <c r="K125" s="36" t="s">
        <v>582</v>
      </c>
      <c r="L125" s="36" t="s">
        <v>82</v>
      </c>
      <c r="M125" s="36"/>
      <c r="N125" s="36">
        <v>642</v>
      </c>
      <c r="O125" s="37" t="s">
        <v>144</v>
      </c>
      <c r="P125" s="36">
        <v>1</v>
      </c>
      <c r="Q125" s="38" t="s">
        <v>84</v>
      </c>
      <c r="R125" s="38" t="s">
        <v>85</v>
      </c>
      <c r="S125" s="40">
        <v>36</v>
      </c>
      <c r="T125" s="40">
        <f>S125</f>
        <v>36</v>
      </c>
      <c r="U125" s="41">
        <f t="shared" si="49"/>
        <v>36000</v>
      </c>
      <c r="V125" s="36">
        <v>2021</v>
      </c>
      <c r="W125" s="36" t="s">
        <v>106</v>
      </c>
      <c r="X125" s="36">
        <v>2021</v>
      </c>
      <c r="Y125" s="36" t="s">
        <v>86</v>
      </c>
      <c r="Z125" s="43" t="s">
        <v>107</v>
      </c>
      <c r="AA125" s="36">
        <v>2021</v>
      </c>
      <c r="AB125" s="36" t="s">
        <v>87</v>
      </c>
      <c r="AC125" s="36">
        <v>2021</v>
      </c>
      <c r="AD125" s="36" t="s">
        <v>87</v>
      </c>
      <c r="AE125" s="42">
        <v>2021</v>
      </c>
      <c r="AF125" s="36" t="s">
        <v>108</v>
      </c>
      <c r="AG125" s="42" t="s">
        <v>90</v>
      </c>
      <c r="AH125" s="36" t="s">
        <v>89</v>
      </c>
      <c r="AI125" s="43" t="s">
        <v>167</v>
      </c>
      <c r="AJ125" s="36" t="s">
        <v>173</v>
      </c>
      <c r="AK125" s="38">
        <v>0</v>
      </c>
      <c r="AL125" s="38">
        <v>376086</v>
      </c>
      <c r="AM125" s="38" t="s">
        <v>95</v>
      </c>
      <c r="AN125" s="38">
        <v>0</v>
      </c>
      <c r="AO125" s="38"/>
      <c r="AP125" s="36"/>
      <c r="AQ125" s="44" t="s">
        <v>186</v>
      </c>
      <c r="AR125" s="42"/>
      <c r="AS125" s="36" t="s">
        <v>98</v>
      </c>
      <c r="AT125" s="36" t="s">
        <v>99</v>
      </c>
      <c r="AU125" s="36" t="s">
        <v>570</v>
      </c>
      <c r="AV125" s="36"/>
      <c r="AW125" s="42" t="s">
        <v>114</v>
      </c>
      <c r="AX125" s="49">
        <v>44279</v>
      </c>
      <c r="AY125" s="49">
        <v>44277</v>
      </c>
      <c r="AZ125" s="128" t="e">
        <f>#REF!</f>
        <v>#REF!</v>
      </c>
      <c r="BA125" s="36"/>
      <c r="BB125" s="36"/>
      <c r="BC125" s="49"/>
      <c r="BD125" s="49"/>
    </row>
    <row r="126" spans="1:16366" s="34" customFormat="1" ht="118.5" customHeight="1" x14ac:dyDescent="0.2">
      <c r="A126" s="36" t="s">
        <v>583</v>
      </c>
      <c r="B126" s="36"/>
      <c r="C126" s="36" t="s">
        <v>584</v>
      </c>
      <c r="D126" s="36" t="s">
        <v>585</v>
      </c>
      <c r="E126" s="36"/>
      <c r="F126" s="36" t="s">
        <v>561</v>
      </c>
      <c r="G126" s="36" t="s">
        <v>78</v>
      </c>
      <c r="H126" s="36" t="s">
        <v>79</v>
      </c>
      <c r="I126" s="36" t="s">
        <v>561</v>
      </c>
      <c r="J126" s="36" t="s">
        <v>586</v>
      </c>
      <c r="K126" s="36" t="s">
        <v>586</v>
      </c>
      <c r="L126" s="36" t="s">
        <v>82</v>
      </c>
      <c r="M126" s="36"/>
      <c r="N126" s="36">
        <v>642</v>
      </c>
      <c r="O126" s="37" t="s">
        <v>144</v>
      </c>
      <c r="P126" s="36" t="s">
        <v>315</v>
      </c>
      <c r="Q126" s="38" t="s">
        <v>84</v>
      </c>
      <c r="R126" s="38" t="s">
        <v>85</v>
      </c>
      <c r="S126" s="40">
        <v>126</v>
      </c>
      <c r="T126" s="40">
        <v>30</v>
      </c>
      <c r="U126" s="41">
        <f t="shared" si="49"/>
        <v>126000</v>
      </c>
      <c r="V126" s="36">
        <v>2021</v>
      </c>
      <c r="W126" s="36" t="s">
        <v>91</v>
      </c>
      <c r="X126" s="36">
        <v>2021</v>
      </c>
      <c r="Y126" s="36" t="s">
        <v>118</v>
      </c>
      <c r="Z126" s="43" t="s">
        <v>119</v>
      </c>
      <c r="AA126" s="36">
        <v>2021</v>
      </c>
      <c r="AB126" s="36" t="s">
        <v>120</v>
      </c>
      <c r="AC126" s="36">
        <v>2021</v>
      </c>
      <c r="AD126" s="36" t="s">
        <v>120</v>
      </c>
      <c r="AE126" s="42">
        <v>2021</v>
      </c>
      <c r="AF126" s="36" t="s">
        <v>127</v>
      </c>
      <c r="AG126" s="42" t="s">
        <v>109</v>
      </c>
      <c r="AH126" s="36" t="s">
        <v>120</v>
      </c>
      <c r="AI126" s="43" t="s">
        <v>267</v>
      </c>
      <c r="AJ126" s="36" t="s">
        <v>94</v>
      </c>
      <c r="AK126" s="38">
        <v>1</v>
      </c>
      <c r="AL126" s="38">
        <v>200611</v>
      </c>
      <c r="AM126" s="38" t="s">
        <v>95</v>
      </c>
      <c r="AN126" s="38">
        <v>1</v>
      </c>
      <c r="AO126" s="38"/>
      <c r="AP126" s="36" t="s">
        <v>587</v>
      </c>
      <c r="AQ126" s="44" t="s">
        <v>186</v>
      </c>
      <c r="AR126" s="42" t="s">
        <v>97</v>
      </c>
      <c r="AS126" s="36" t="s">
        <v>98</v>
      </c>
      <c r="AT126" s="36" t="s">
        <v>99</v>
      </c>
      <c r="AU126" s="36" t="s">
        <v>570</v>
      </c>
      <c r="AV126" s="36"/>
      <c r="AW126" s="42" t="s">
        <v>588</v>
      </c>
      <c r="AX126" s="48"/>
      <c r="AY126" s="48"/>
      <c r="AZ126" s="48"/>
      <c r="BA126" s="36"/>
      <c r="BB126" s="36"/>
      <c r="BC126" s="49"/>
      <c r="BD126" s="36"/>
    </row>
    <row r="127" spans="1:16366" s="34" customFormat="1" ht="105.75" customHeight="1" x14ac:dyDescent="0.2">
      <c r="A127" s="36" t="s">
        <v>589</v>
      </c>
      <c r="B127" s="36" t="s">
        <v>116</v>
      </c>
      <c r="C127" s="36" t="s">
        <v>395</v>
      </c>
      <c r="D127" s="36" t="s">
        <v>590</v>
      </c>
      <c r="E127" s="36"/>
      <c r="F127" s="36" t="s">
        <v>561</v>
      </c>
      <c r="G127" s="36" t="s">
        <v>78</v>
      </c>
      <c r="H127" s="36" t="s">
        <v>79</v>
      </c>
      <c r="I127" s="36" t="s">
        <v>561</v>
      </c>
      <c r="J127" s="36" t="s">
        <v>591</v>
      </c>
      <c r="K127" s="36" t="s">
        <v>591</v>
      </c>
      <c r="L127" s="36" t="s">
        <v>82</v>
      </c>
      <c r="M127" s="36"/>
      <c r="N127" s="36">
        <v>642</v>
      </c>
      <c r="O127" s="37" t="s">
        <v>144</v>
      </c>
      <c r="P127" s="36" t="s">
        <v>315</v>
      </c>
      <c r="Q127" s="38" t="s">
        <v>84</v>
      </c>
      <c r="R127" s="38" t="s">
        <v>85</v>
      </c>
      <c r="S127" s="40">
        <v>97</v>
      </c>
      <c r="T127" s="40">
        <v>80</v>
      </c>
      <c r="U127" s="41">
        <f t="shared" si="49"/>
        <v>97000</v>
      </c>
      <c r="V127" s="36">
        <v>2021</v>
      </c>
      <c r="W127" s="36" t="s">
        <v>108</v>
      </c>
      <c r="X127" s="36">
        <v>2021</v>
      </c>
      <c r="Y127" s="42" t="s">
        <v>108</v>
      </c>
      <c r="Z127" s="43" t="s">
        <v>139</v>
      </c>
      <c r="AA127" s="36">
        <v>2021</v>
      </c>
      <c r="AB127" s="42" t="s">
        <v>89</v>
      </c>
      <c r="AC127" s="36">
        <v>2021</v>
      </c>
      <c r="AD127" s="42" t="s">
        <v>89</v>
      </c>
      <c r="AE127" s="42">
        <v>2021</v>
      </c>
      <c r="AF127" s="36" t="s">
        <v>89</v>
      </c>
      <c r="AG127" s="42" t="s">
        <v>109</v>
      </c>
      <c r="AH127" s="36" t="s">
        <v>108</v>
      </c>
      <c r="AI127" s="43" t="s">
        <v>592</v>
      </c>
      <c r="AJ127" s="36" t="s">
        <v>173</v>
      </c>
      <c r="AK127" s="38">
        <v>0</v>
      </c>
      <c r="AL127" s="38">
        <v>376086</v>
      </c>
      <c r="AM127" s="38" t="s">
        <v>95</v>
      </c>
      <c r="AN127" s="38">
        <v>0</v>
      </c>
      <c r="AO127" s="38"/>
      <c r="AP127" s="36" t="s">
        <v>593</v>
      </c>
      <c r="AQ127" s="44" t="s">
        <v>186</v>
      </c>
      <c r="AR127" s="42"/>
      <c r="AS127" s="36" t="s">
        <v>98</v>
      </c>
      <c r="AT127" s="36" t="s">
        <v>99</v>
      </c>
      <c r="AU127" s="36" t="s">
        <v>570</v>
      </c>
      <c r="AV127" s="36"/>
      <c r="AW127" s="42" t="s">
        <v>594</v>
      </c>
      <c r="AX127" s="49">
        <v>44347</v>
      </c>
      <c r="AY127" s="49">
        <v>44345</v>
      </c>
      <c r="AZ127" s="128"/>
      <c r="BA127" s="49" t="e">
        <f>#REF!</f>
        <v>#REF!</v>
      </c>
      <c r="BB127" s="36"/>
      <c r="BC127" s="49"/>
      <c r="BD127" s="36"/>
    </row>
    <row r="128" spans="1:16366" s="34" customFormat="1" ht="96" customHeight="1" x14ac:dyDescent="0.2">
      <c r="A128" s="36" t="s">
        <v>595</v>
      </c>
      <c r="B128" s="36" t="s">
        <v>391</v>
      </c>
      <c r="C128" s="36" t="s">
        <v>395</v>
      </c>
      <c r="D128" s="36" t="s">
        <v>590</v>
      </c>
      <c r="E128" s="36"/>
      <c r="F128" s="36" t="s">
        <v>561</v>
      </c>
      <c r="G128" s="36" t="s">
        <v>78</v>
      </c>
      <c r="H128" s="36" t="s">
        <v>79</v>
      </c>
      <c r="I128" s="36" t="s">
        <v>561</v>
      </c>
      <c r="J128" s="36" t="s">
        <v>591</v>
      </c>
      <c r="K128" s="36" t="s">
        <v>591</v>
      </c>
      <c r="L128" s="36" t="s">
        <v>82</v>
      </c>
      <c r="M128" s="36"/>
      <c r="N128" s="36">
        <v>642</v>
      </c>
      <c r="O128" s="37" t="s">
        <v>144</v>
      </c>
      <c r="P128" s="36" t="s">
        <v>315</v>
      </c>
      <c r="Q128" s="38" t="s">
        <v>213</v>
      </c>
      <c r="R128" s="38" t="s">
        <v>214</v>
      </c>
      <c r="S128" s="40">
        <v>30</v>
      </c>
      <c r="T128" s="40">
        <v>30</v>
      </c>
      <c r="U128" s="41">
        <f t="shared" si="49"/>
        <v>30000</v>
      </c>
      <c r="V128" s="36">
        <v>2021</v>
      </c>
      <c r="W128" s="36" t="s">
        <v>110</v>
      </c>
      <c r="X128" s="36">
        <v>2021</v>
      </c>
      <c r="Y128" s="36" t="s">
        <v>106</v>
      </c>
      <c r="Z128" s="43" t="s">
        <v>183</v>
      </c>
      <c r="AA128" s="36">
        <v>2021</v>
      </c>
      <c r="AB128" s="36" t="s">
        <v>86</v>
      </c>
      <c r="AC128" s="36">
        <v>2021</v>
      </c>
      <c r="AD128" s="36" t="s">
        <v>86</v>
      </c>
      <c r="AE128" s="42">
        <v>2021</v>
      </c>
      <c r="AF128" s="36" t="s">
        <v>86</v>
      </c>
      <c r="AG128" s="42">
        <v>2021</v>
      </c>
      <c r="AH128" s="36" t="s">
        <v>121</v>
      </c>
      <c r="AI128" s="43" t="s">
        <v>356</v>
      </c>
      <c r="AJ128" s="36" t="s">
        <v>173</v>
      </c>
      <c r="AK128" s="38">
        <v>0</v>
      </c>
      <c r="AL128" s="38">
        <v>376086</v>
      </c>
      <c r="AM128" s="38" t="s">
        <v>95</v>
      </c>
      <c r="AN128" s="38">
        <v>0</v>
      </c>
      <c r="AO128" s="38"/>
      <c r="AP128" s="36"/>
      <c r="AQ128" s="44" t="s">
        <v>186</v>
      </c>
      <c r="AR128" s="42"/>
      <c r="AS128" s="36" t="s">
        <v>98</v>
      </c>
      <c r="AT128" s="36" t="s">
        <v>99</v>
      </c>
      <c r="AU128" s="36" t="s">
        <v>570</v>
      </c>
      <c r="AV128" s="36"/>
      <c r="AW128" s="42" t="s">
        <v>326</v>
      </c>
      <c r="AX128" s="49">
        <v>44236</v>
      </c>
      <c r="AY128" s="49">
        <v>44237</v>
      </c>
      <c r="AZ128" s="128" t="e">
        <f>#REF!</f>
        <v>#REF!</v>
      </c>
      <c r="BA128" s="48"/>
      <c r="BB128" s="48"/>
      <c r="BC128" s="36"/>
      <c r="BD128" s="36"/>
    </row>
    <row r="129" spans="1:56" s="67" customFormat="1" ht="94.5" customHeight="1" x14ac:dyDescent="0.2">
      <c r="A129" s="36" t="s">
        <v>596</v>
      </c>
      <c r="B129" s="36"/>
      <c r="C129" s="36" t="s">
        <v>395</v>
      </c>
      <c r="D129" s="36" t="s">
        <v>590</v>
      </c>
      <c r="E129" s="36"/>
      <c r="F129" s="36" t="s">
        <v>561</v>
      </c>
      <c r="G129" s="36" t="s">
        <v>78</v>
      </c>
      <c r="H129" s="36" t="s">
        <v>79</v>
      </c>
      <c r="I129" s="36" t="s">
        <v>561</v>
      </c>
      <c r="J129" s="36" t="s">
        <v>597</v>
      </c>
      <c r="K129" s="36" t="s">
        <v>597</v>
      </c>
      <c r="L129" s="36" t="s">
        <v>82</v>
      </c>
      <c r="M129" s="36"/>
      <c r="N129" s="36">
        <v>642</v>
      </c>
      <c r="O129" s="37" t="s">
        <v>144</v>
      </c>
      <c r="P129" s="36" t="s">
        <v>315</v>
      </c>
      <c r="Q129" s="38" t="s">
        <v>84</v>
      </c>
      <c r="R129" s="38" t="s">
        <v>85</v>
      </c>
      <c r="S129" s="40">
        <v>96.5</v>
      </c>
      <c r="T129" s="40">
        <v>96.5</v>
      </c>
      <c r="U129" s="41">
        <f t="shared" si="49"/>
        <v>96500</v>
      </c>
      <c r="V129" s="36">
        <v>2021</v>
      </c>
      <c r="W129" s="36" t="s">
        <v>110</v>
      </c>
      <c r="X129" s="36">
        <v>2021</v>
      </c>
      <c r="Y129" s="36" t="s">
        <v>106</v>
      </c>
      <c r="Z129" s="43" t="s">
        <v>183</v>
      </c>
      <c r="AA129" s="36">
        <v>2021</v>
      </c>
      <c r="AB129" s="36" t="s">
        <v>86</v>
      </c>
      <c r="AC129" s="36">
        <v>2021</v>
      </c>
      <c r="AD129" s="36" t="s">
        <v>86</v>
      </c>
      <c r="AE129" s="42">
        <v>2021</v>
      </c>
      <c r="AF129" s="36" t="s">
        <v>86</v>
      </c>
      <c r="AG129" s="42">
        <v>2021</v>
      </c>
      <c r="AH129" s="36" t="s">
        <v>121</v>
      </c>
      <c r="AI129" s="43" t="s">
        <v>356</v>
      </c>
      <c r="AJ129" s="36" t="s">
        <v>173</v>
      </c>
      <c r="AK129" s="38">
        <v>0</v>
      </c>
      <c r="AL129" s="38">
        <v>376086</v>
      </c>
      <c r="AM129" s="38" t="s">
        <v>95</v>
      </c>
      <c r="AN129" s="38">
        <v>0</v>
      </c>
      <c r="AO129" s="38">
        <v>22</v>
      </c>
      <c r="AP129" s="36"/>
      <c r="AQ129" s="44" t="s">
        <v>186</v>
      </c>
      <c r="AR129" s="42"/>
      <c r="AS129" s="36" t="s">
        <v>98</v>
      </c>
      <c r="AT129" s="36" t="s">
        <v>99</v>
      </c>
      <c r="AU129" s="36" t="s">
        <v>570</v>
      </c>
      <c r="AV129" s="36"/>
      <c r="AW129" s="42" t="s">
        <v>598</v>
      </c>
      <c r="AX129" s="49"/>
      <c r="AY129" s="33"/>
      <c r="AZ129" s="33"/>
      <c r="BA129" s="33"/>
      <c r="BB129" s="33"/>
      <c r="BC129" s="33"/>
      <c r="BD129" s="33"/>
    </row>
    <row r="130" spans="1:56" s="34" customFormat="1" ht="123.75" customHeight="1" x14ac:dyDescent="0.2">
      <c r="A130" s="36" t="s">
        <v>599</v>
      </c>
      <c r="B130" s="36" t="s">
        <v>391</v>
      </c>
      <c r="C130" s="36" t="s">
        <v>395</v>
      </c>
      <c r="D130" s="36" t="s">
        <v>590</v>
      </c>
      <c r="E130" s="36"/>
      <c r="F130" s="36" t="s">
        <v>561</v>
      </c>
      <c r="G130" s="36" t="s">
        <v>78</v>
      </c>
      <c r="H130" s="36" t="s">
        <v>79</v>
      </c>
      <c r="I130" s="36" t="s">
        <v>561</v>
      </c>
      <c r="J130" s="36" t="s">
        <v>600</v>
      </c>
      <c r="K130" s="36" t="s">
        <v>600</v>
      </c>
      <c r="L130" s="36" t="s">
        <v>82</v>
      </c>
      <c r="M130" s="36"/>
      <c r="N130" s="36">
        <v>642</v>
      </c>
      <c r="O130" s="37" t="s">
        <v>144</v>
      </c>
      <c r="P130" s="36" t="s">
        <v>315</v>
      </c>
      <c r="Q130" s="38" t="s">
        <v>213</v>
      </c>
      <c r="R130" s="38" t="s">
        <v>214</v>
      </c>
      <c r="S130" s="40">
        <v>50.2</v>
      </c>
      <c r="T130" s="40">
        <v>50.2</v>
      </c>
      <c r="U130" s="41">
        <f t="shared" si="49"/>
        <v>50200</v>
      </c>
      <c r="V130" s="36">
        <v>2021</v>
      </c>
      <c r="W130" s="36" t="s">
        <v>110</v>
      </c>
      <c r="X130" s="36">
        <v>2021</v>
      </c>
      <c r="Y130" s="36" t="s">
        <v>106</v>
      </c>
      <c r="Z130" s="43" t="s">
        <v>183</v>
      </c>
      <c r="AA130" s="36">
        <v>2021</v>
      </c>
      <c r="AB130" s="36" t="s">
        <v>86</v>
      </c>
      <c r="AC130" s="36">
        <v>2021</v>
      </c>
      <c r="AD130" s="36" t="s">
        <v>86</v>
      </c>
      <c r="AE130" s="42">
        <v>2021</v>
      </c>
      <c r="AF130" s="36" t="s">
        <v>86</v>
      </c>
      <c r="AG130" s="42">
        <v>2021</v>
      </c>
      <c r="AH130" s="36" t="s">
        <v>121</v>
      </c>
      <c r="AI130" s="43" t="s">
        <v>356</v>
      </c>
      <c r="AJ130" s="36" t="s">
        <v>173</v>
      </c>
      <c r="AK130" s="38">
        <v>0</v>
      </c>
      <c r="AL130" s="38">
        <v>376086</v>
      </c>
      <c r="AM130" s="38" t="s">
        <v>95</v>
      </c>
      <c r="AN130" s="38">
        <v>0</v>
      </c>
      <c r="AO130" s="38">
        <v>22</v>
      </c>
      <c r="AP130" s="36"/>
      <c r="AQ130" s="44" t="s">
        <v>186</v>
      </c>
      <c r="AR130" s="42"/>
      <c r="AS130" s="36" t="s">
        <v>98</v>
      </c>
      <c r="AT130" s="36" t="s">
        <v>99</v>
      </c>
      <c r="AU130" s="36" t="s">
        <v>570</v>
      </c>
      <c r="AV130" s="36"/>
      <c r="AW130" s="42" t="s">
        <v>326</v>
      </c>
      <c r="AX130" s="49">
        <v>44236</v>
      </c>
      <c r="AY130" s="49">
        <v>44237</v>
      </c>
      <c r="AZ130" s="128" t="e">
        <f>#REF!</f>
        <v>#REF!</v>
      </c>
      <c r="BA130" s="36"/>
      <c r="BB130" s="36"/>
      <c r="BC130" s="36"/>
      <c r="BD130" s="36"/>
    </row>
    <row r="131" spans="1:56" s="34" customFormat="1" ht="78" customHeight="1" x14ac:dyDescent="0.2">
      <c r="A131" s="36" t="s">
        <v>601</v>
      </c>
      <c r="B131" s="36" t="s">
        <v>116</v>
      </c>
      <c r="C131" s="36" t="s">
        <v>395</v>
      </c>
      <c r="D131" s="36" t="s">
        <v>590</v>
      </c>
      <c r="E131" s="36"/>
      <c r="F131" s="36" t="s">
        <v>561</v>
      </c>
      <c r="G131" s="36" t="s">
        <v>78</v>
      </c>
      <c r="H131" s="36" t="s">
        <v>79</v>
      </c>
      <c r="I131" s="36" t="s">
        <v>561</v>
      </c>
      <c r="J131" s="36" t="s">
        <v>602</v>
      </c>
      <c r="K131" s="36" t="s">
        <v>602</v>
      </c>
      <c r="L131" s="36" t="s">
        <v>82</v>
      </c>
      <c r="M131" s="36"/>
      <c r="N131" s="36">
        <v>642</v>
      </c>
      <c r="O131" s="37" t="s">
        <v>144</v>
      </c>
      <c r="P131" s="36" t="s">
        <v>315</v>
      </c>
      <c r="Q131" s="38" t="s">
        <v>84</v>
      </c>
      <c r="R131" s="38" t="s">
        <v>85</v>
      </c>
      <c r="S131" s="40">
        <v>19</v>
      </c>
      <c r="T131" s="40">
        <f>S131</f>
        <v>19</v>
      </c>
      <c r="U131" s="41">
        <f t="shared" si="49"/>
        <v>19000</v>
      </c>
      <c r="V131" s="36">
        <v>2021</v>
      </c>
      <c r="W131" s="36" t="s">
        <v>106</v>
      </c>
      <c r="X131" s="36">
        <v>2021</v>
      </c>
      <c r="Y131" s="42" t="s">
        <v>86</v>
      </c>
      <c r="Z131" s="43" t="s">
        <v>107</v>
      </c>
      <c r="AA131" s="36">
        <v>2021</v>
      </c>
      <c r="AB131" s="36" t="s">
        <v>86</v>
      </c>
      <c r="AC131" s="36">
        <v>2021</v>
      </c>
      <c r="AD131" s="36" t="s">
        <v>86</v>
      </c>
      <c r="AE131" s="42">
        <v>2021</v>
      </c>
      <c r="AF131" s="36" t="s">
        <v>86</v>
      </c>
      <c r="AG131" s="42" t="s">
        <v>90</v>
      </c>
      <c r="AH131" s="36" t="s">
        <v>121</v>
      </c>
      <c r="AI131" s="43" t="s">
        <v>356</v>
      </c>
      <c r="AJ131" s="36" t="s">
        <v>173</v>
      </c>
      <c r="AK131" s="38">
        <v>0</v>
      </c>
      <c r="AL131" s="38">
        <v>376086</v>
      </c>
      <c r="AM131" s="38" t="s">
        <v>95</v>
      </c>
      <c r="AN131" s="38">
        <v>0</v>
      </c>
      <c r="AO131" s="38">
        <v>22</v>
      </c>
      <c r="AP131" s="36"/>
      <c r="AQ131" s="44" t="s">
        <v>186</v>
      </c>
      <c r="AR131" s="42"/>
      <c r="AS131" s="36" t="s">
        <v>98</v>
      </c>
      <c r="AT131" s="36" t="s">
        <v>99</v>
      </c>
      <c r="AU131" s="36" t="s">
        <v>570</v>
      </c>
      <c r="AV131" s="36"/>
      <c r="AW131" s="42" t="s">
        <v>603</v>
      </c>
      <c r="AX131" s="49">
        <v>44259</v>
      </c>
      <c r="AY131" s="49">
        <v>44258</v>
      </c>
      <c r="AZ131" s="128" t="e">
        <f>#REF!</f>
        <v>#REF!</v>
      </c>
      <c r="BA131" s="48"/>
      <c r="BB131" s="48"/>
      <c r="BC131" s="36"/>
      <c r="BD131" s="36"/>
    </row>
    <row r="132" spans="1:56" s="34" customFormat="1" ht="76.5" customHeight="1" x14ac:dyDescent="0.2">
      <c r="A132" s="36" t="s">
        <v>604</v>
      </c>
      <c r="B132" s="36" t="s">
        <v>391</v>
      </c>
      <c r="C132" s="36" t="s">
        <v>395</v>
      </c>
      <c r="D132" s="36" t="s">
        <v>590</v>
      </c>
      <c r="E132" s="36"/>
      <c r="F132" s="36" t="s">
        <v>561</v>
      </c>
      <c r="G132" s="36" t="s">
        <v>78</v>
      </c>
      <c r="H132" s="36" t="s">
        <v>79</v>
      </c>
      <c r="I132" s="36" t="s">
        <v>561</v>
      </c>
      <c r="J132" s="36" t="s">
        <v>602</v>
      </c>
      <c r="K132" s="36" t="s">
        <v>602</v>
      </c>
      <c r="L132" s="36" t="s">
        <v>82</v>
      </c>
      <c r="M132" s="36"/>
      <c r="N132" s="36">
        <v>642</v>
      </c>
      <c r="O132" s="37" t="s">
        <v>144</v>
      </c>
      <c r="P132" s="36" t="s">
        <v>315</v>
      </c>
      <c r="Q132" s="38" t="s">
        <v>213</v>
      </c>
      <c r="R132" s="38" t="s">
        <v>214</v>
      </c>
      <c r="S132" s="40">
        <v>17.5</v>
      </c>
      <c r="T132" s="40">
        <v>17.5</v>
      </c>
      <c r="U132" s="41">
        <f t="shared" si="49"/>
        <v>17500</v>
      </c>
      <c r="V132" s="36">
        <v>2021</v>
      </c>
      <c r="W132" s="36" t="s">
        <v>110</v>
      </c>
      <c r="X132" s="36">
        <v>2021</v>
      </c>
      <c r="Y132" s="36" t="s">
        <v>106</v>
      </c>
      <c r="Z132" s="43" t="s">
        <v>183</v>
      </c>
      <c r="AA132" s="36">
        <v>2021</v>
      </c>
      <c r="AB132" s="36" t="s">
        <v>86</v>
      </c>
      <c r="AC132" s="36">
        <v>2021</v>
      </c>
      <c r="AD132" s="36" t="s">
        <v>86</v>
      </c>
      <c r="AE132" s="42">
        <v>2021</v>
      </c>
      <c r="AF132" s="36" t="s">
        <v>86</v>
      </c>
      <c r="AG132" s="42">
        <v>2021</v>
      </c>
      <c r="AH132" s="36" t="s">
        <v>121</v>
      </c>
      <c r="AI132" s="43" t="s">
        <v>356</v>
      </c>
      <c r="AJ132" s="36" t="s">
        <v>173</v>
      </c>
      <c r="AK132" s="38">
        <v>0</v>
      </c>
      <c r="AL132" s="38">
        <v>376086</v>
      </c>
      <c r="AM132" s="38" t="s">
        <v>95</v>
      </c>
      <c r="AN132" s="38">
        <v>0</v>
      </c>
      <c r="AO132" s="38">
        <v>22</v>
      </c>
      <c r="AP132" s="36"/>
      <c r="AQ132" s="44" t="s">
        <v>186</v>
      </c>
      <c r="AR132" s="42"/>
      <c r="AS132" s="36" t="s">
        <v>98</v>
      </c>
      <c r="AT132" s="36" t="s">
        <v>99</v>
      </c>
      <c r="AU132" s="36" t="s">
        <v>570</v>
      </c>
      <c r="AV132" s="36"/>
      <c r="AW132" s="42"/>
      <c r="AX132" s="49">
        <v>44236</v>
      </c>
      <c r="AY132" s="49">
        <v>44237</v>
      </c>
      <c r="AZ132" s="128" t="e">
        <f>#REF!</f>
        <v>#REF!</v>
      </c>
      <c r="BA132" s="36"/>
      <c r="BB132" s="48"/>
      <c r="BC132" s="48"/>
      <c r="BD132" s="36"/>
    </row>
    <row r="133" spans="1:56" s="34" customFormat="1" ht="51" customHeight="1" x14ac:dyDescent="0.2">
      <c r="A133" s="36" t="s">
        <v>605</v>
      </c>
      <c r="B133" s="36"/>
      <c r="C133" s="36" t="s">
        <v>395</v>
      </c>
      <c r="D133" s="36" t="s">
        <v>590</v>
      </c>
      <c r="E133" s="36"/>
      <c r="F133" s="36" t="s">
        <v>561</v>
      </c>
      <c r="G133" s="36" t="s">
        <v>78</v>
      </c>
      <c r="H133" s="36" t="s">
        <v>79</v>
      </c>
      <c r="I133" s="36" t="s">
        <v>561</v>
      </c>
      <c r="J133" s="36" t="s">
        <v>606</v>
      </c>
      <c r="K133" s="36" t="s">
        <v>606</v>
      </c>
      <c r="L133" s="36" t="s">
        <v>82</v>
      </c>
      <c r="M133" s="36"/>
      <c r="N133" s="36">
        <v>642</v>
      </c>
      <c r="O133" s="37" t="s">
        <v>144</v>
      </c>
      <c r="P133" s="36" t="s">
        <v>315</v>
      </c>
      <c r="Q133" s="38" t="s">
        <v>84</v>
      </c>
      <c r="R133" s="38" t="s">
        <v>85</v>
      </c>
      <c r="S133" s="40">
        <v>30.5</v>
      </c>
      <c r="T133" s="40">
        <v>30.5</v>
      </c>
      <c r="U133" s="41">
        <f t="shared" si="49"/>
        <v>30500</v>
      </c>
      <c r="V133" s="36">
        <v>2021</v>
      </c>
      <c r="W133" s="36" t="s">
        <v>86</v>
      </c>
      <c r="X133" s="36">
        <v>2021</v>
      </c>
      <c r="Y133" s="36" t="s">
        <v>87</v>
      </c>
      <c r="Z133" s="43" t="s">
        <v>160</v>
      </c>
      <c r="AA133" s="36">
        <v>2021</v>
      </c>
      <c r="AB133" s="36" t="s">
        <v>108</v>
      </c>
      <c r="AC133" s="36">
        <v>2021</v>
      </c>
      <c r="AD133" s="36" t="s">
        <v>108</v>
      </c>
      <c r="AE133" s="42">
        <v>2021</v>
      </c>
      <c r="AF133" s="36" t="s">
        <v>89</v>
      </c>
      <c r="AG133" s="42">
        <v>2021</v>
      </c>
      <c r="AH133" s="36" t="s">
        <v>121</v>
      </c>
      <c r="AI133" s="43" t="s">
        <v>356</v>
      </c>
      <c r="AJ133" s="36" t="s">
        <v>173</v>
      </c>
      <c r="AK133" s="38">
        <v>0</v>
      </c>
      <c r="AL133" s="38">
        <v>376086</v>
      </c>
      <c r="AM133" s="38" t="s">
        <v>95</v>
      </c>
      <c r="AN133" s="38">
        <v>0</v>
      </c>
      <c r="AO133" s="38">
        <v>22</v>
      </c>
      <c r="AP133" s="36"/>
      <c r="AQ133" s="44" t="s">
        <v>186</v>
      </c>
      <c r="AR133" s="42"/>
      <c r="AS133" s="36" t="s">
        <v>98</v>
      </c>
      <c r="AT133" s="36" t="s">
        <v>99</v>
      </c>
      <c r="AU133" s="36" t="s">
        <v>570</v>
      </c>
      <c r="AV133" s="36"/>
      <c r="AW133" s="42"/>
      <c r="AX133" s="36"/>
      <c r="AY133" s="36"/>
      <c r="AZ133" s="36"/>
      <c r="BA133" s="36"/>
      <c r="BB133" s="36"/>
      <c r="BC133" s="36"/>
      <c r="BD133" s="36"/>
    </row>
    <row r="134" spans="1:56" s="34" customFormat="1" ht="69" customHeight="1" x14ac:dyDescent="0.2">
      <c r="A134" s="36" t="s">
        <v>607</v>
      </c>
      <c r="B134" s="36" t="s">
        <v>391</v>
      </c>
      <c r="C134" s="36" t="s">
        <v>395</v>
      </c>
      <c r="D134" s="36" t="s">
        <v>590</v>
      </c>
      <c r="E134" s="36"/>
      <c r="F134" s="36" t="s">
        <v>561</v>
      </c>
      <c r="G134" s="36" t="s">
        <v>78</v>
      </c>
      <c r="H134" s="36" t="s">
        <v>79</v>
      </c>
      <c r="I134" s="36" t="s">
        <v>561</v>
      </c>
      <c r="J134" s="36" t="s">
        <v>606</v>
      </c>
      <c r="K134" s="36" t="s">
        <v>606</v>
      </c>
      <c r="L134" s="36" t="s">
        <v>82</v>
      </c>
      <c r="M134" s="36"/>
      <c r="N134" s="36">
        <v>642</v>
      </c>
      <c r="O134" s="37" t="s">
        <v>144</v>
      </c>
      <c r="P134" s="36" t="s">
        <v>315</v>
      </c>
      <c r="Q134" s="38" t="s">
        <v>213</v>
      </c>
      <c r="R134" s="38" t="s">
        <v>214</v>
      </c>
      <c r="S134" s="40">
        <v>18</v>
      </c>
      <c r="T134" s="40">
        <v>18</v>
      </c>
      <c r="U134" s="41">
        <f t="shared" si="49"/>
        <v>18000</v>
      </c>
      <c r="V134" s="36">
        <v>2021</v>
      </c>
      <c r="W134" s="36" t="s">
        <v>86</v>
      </c>
      <c r="X134" s="36">
        <v>2021</v>
      </c>
      <c r="Y134" s="36" t="s">
        <v>87</v>
      </c>
      <c r="Z134" s="43" t="s">
        <v>160</v>
      </c>
      <c r="AA134" s="36">
        <v>2021</v>
      </c>
      <c r="AB134" s="36" t="s">
        <v>108</v>
      </c>
      <c r="AC134" s="36">
        <v>2021</v>
      </c>
      <c r="AD134" s="36" t="s">
        <v>108</v>
      </c>
      <c r="AE134" s="42">
        <v>2021</v>
      </c>
      <c r="AF134" s="36" t="s">
        <v>89</v>
      </c>
      <c r="AG134" s="42">
        <v>2021</v>
      </c>
      <c r="AH134" s="36" t="s">
        <v>121</v>
      </c>
      <c r="AI134" s="43" t="s">
        <v>356</v>
      </c>
      <c r="AJ134" s="36" t="s">
        <v>173</v>
      </c>
      <c r="AK134" s="38">
        <v>0</v>
      </c>
      <c r="AL134" s="38">
        <v>376086</v>
      </c>
      <c r="AM134" s="38" t="s">
        <v>95</v>
      </c>
      <c r="AN134" s="38">
        <v>0</v>
      </c>
      <c r="AO134" s="38">
        <v>22</v>
      </c>
      <c r="AP134" s="36"/>
      <c r="AQ134" s="44" t="s">
        <v>186</v>
      </c>
      <c r="AR134" s="42"/>
      <c r="AS134" s="36" t="s">
        <v>98</v>
      </c>
      <c r="AT134" s="36" t="s">
        <v>99</v>
      </c>
      <c r="AU134" s="36" t="s">
        <v>570</v>
      </c>
      <c r="AV134" s="36"/>
      <c r="AW134" s="42"/>
      <c r="AX134" s="49">
        <v>44236</v>
      </c>
      <c r="AY134" s="49">
        <v>44237</v>
      </c>
      <c r="AZ134" s="128" t="e">
        <f>#REF!</f>
        <v>#REF!</v>
      </c>
      <c r="BA134" s="48"/>
      <c r="BB134" s="48"/>
      <c r="BC134" s="48"/>
      <c r="BD134" s="48"/>
    </row>
    <row r="135" spans="1:56" s="34" customFormat="1" ht="111" customHeight="1" x14ac:dyDescent="0.2">
      <c r="A135" s="36" t="s">
        <v>608</v>
      </c>
      <c r="B135" s="36"/>
      <c r="C135" s="36" t="s">
        <v>609</v>
      </c>
      <c r="D135" s="36" t="s">
        <v>610</v>
      </c>
      <c r="E135" s="36"/>
      <c r="F135" s="36" t="s">
        <v>561</v>
      </c>
      <c r="G135" s="36" t="s">
        <v>78</v>
      </c>
      <c r="H135" s="36" t="s">
        <v>79</v>
      </c>
      <c r="I135" s="36" t="s">
        <v>561</v>
      </c>
      <c r="J135" s="36" t="s">
        <v>611</v>
      </c>
      <c r="K135" s="36" t="s">
        <v>611</v>
      </c>
      <c r="L135" s="36" t="s">
        <v>82</v>
      </c>
      <c r="M135" s="36"/>
      <c r="N135" s="36">
        <v>642</v>
      </c>
      <c r="O135" s="37" t="s">
        <v>144</v>
      </c>
      <c r="P135" s="36" t="s">
        <v>315</v>
      </c>
      <c r="Q135" s="38" t="s">
        <v>213</v>
      </c>
      <c r="R135" s="38" t="s">
        <v>214</v>
      </c>
      <c r="S135" s="40">
        <v>195</v>
      </c>
      <c r="T135" s="40">
        <v>195</v>
      </c>
      <c r="U135" s="41">
        <f t="shared" si="49"/>
        <v>195000</v>
      </c>
      <c r="V135" s="36">
        <v>2021</v>
      </c>
      <c r="W135" s="36" t="s">
        <v>106</v>
      </c>
      <c r="X135" s="36">
        <v>2021</v>
      </c>
      <c r="Y135" s="36" t="s">
        <v>86</v>
      </c>
      <c r="Z135" s="43" t="s">
        <v>107</v>
      </c>
      <c r="AA135" s="36">
        <v>2021</v>
      </c>
      <c r="AB135" s="36" t="s">
        <v>87</v>
      </c>
      <c r="AC135" s="36">
        <v>2021</v>
      </c>
      <c r="AD135" s="36" t="s">
        <v>612</v>
      </c>
      <c r="AE135" s="42">
        <v>2021</v>
      </c>
      <c r="AF135" s="36" t="s">
        <v>108</v>
      </c>
      <c r="AG135" s="42" t="s">
        <v>90</v>
      </c>
      <c r="AH135" s="36" t="s">
        <v>121</v>
      </c>
      <c r="AI135" s="43" t="s">
        <v>356</v>
      </c>
      <c r="AJ135" s="36" t="s">
        <v>94</v>
      </c>
      <c r="AK135" s="38">
        <v>1</v>
      </c>
      <c r="AL135" s="38">
        <v>200611</v>
      </c>
      <c r="AM135" s="38" t="s">
        <v>95</v>
      </c>
      <c r="AN135" s="38">
        <v>1</v>
      </c>
      <c r="AO135" s="38"/>
      <c r="AP135" s="36"/>
      <c r="AQ135" s="44" t="s">
        <v>186</v>
      </c>
      <c r="AR135" s="42" t="s">
        <v>97</v>
      </c>
      <c r="AS135" s="36" t="s">
        <v>98</v>
      </c>
      <c r="AT135" s="36" t="s">
        <v>99</v>
      </c>
      <c r="AU135" s="36"/>
      <c r="AV135" s="36"/>
      <c r="AW135" s="42"/>
      <c r="AX135" s="49"/>
      <c r="AY135" s="49"/>
      <c r="AZ135" s="36"/>
      <c r="BA135" s="36"/>
      <c r="BB135" s="48"/>
      <c r="BC135" s="48"/>
      <c r="BD135" s="36"/>
    </row>
    <row r="136" spans="1:56" s="34" customFormat="1" ht="77.25" customHeight="1" x14ac:dyDescent="0.2">
      <c r="A136" s="36" t="s">
        <v>613</v>
      </c>
      <c r="B136" s="36" t="s">
        <v>116</v>
      </c>
      <c r="C136" s="36" t="s">
        <v>609</v>
      </c>
      <c r="D136" s="36" t="s">
        <v>610</v>
      </c>
      <c r="E136" s="36"/>
      <c r="F136" s="36" t="s">
        <v>561</v>
      </c>
      <c r="G136" s="36" t="s">
        <v>78</v>
      </c>
      <c r="H136" s="36" t="s">
        <v>79</v>
      </c>
      <c r="I136" s="36" t="s">
        <v>561</v>
      </c>
      <c r="J136" s="36" t="s">
        <v>614</v>
      </c>
      <c r="K136" s="36" t="s">
        <v>615</v>
      </c>
      <c r="L136" s="36" t="s">
        <v>82</v>
      </c>
      <c r="M136" s="36"/>
      <c r="N136" s="36">
        <v>642</v>
      </c>
      <c r="O136" s="37" t="s">
        <v>83</v>
      </c>
      <c r="P136" s="36">
        <v>1</v>
      </c>
      <c r="Q136" s="38" t="s">
        <v>213</v>
      </c>
      <c r="R136" s="38" t="s">
        <v>214</v>
      </c>
      <c r="S136" s="40">
        <v>99</v>
      </c>
      <c r="T136" s="40">
        <v>99</v>
      </c>
      <c r="U136" s="41">
        <f t="shared" si="49"/>
        <v>99000</v>
      </c>
      <c r="V136" s="36">
        <v>2021</v>
      </c>
      <c r="W136" s="36" t="s">
        <v>89</v>
      </c>
      <c r="X136" s="36">
        <v>2021</v>
      </c>
      <c r="Y136" s="36" t="s">
        <v>91</v>
      </c>
      <c r="Z136" s="43" t="s">
        <v>223</v>
      </c>
      <c r="AA136" s="36">
        <v>2021</v>
      </c>
      <c r="AB136" s="36" t="s">
        <v>118</v>
      </c>
      <c r="AC136" s="36">
        <v>2021</v>
      </c>
      <c r="AD136" s="36" t="s">
        <v>118</v>
      </c>
      <c r="AE136" s="42">
        <v>2021</v>
      </c>
      <c r="AF136" s="36" t="s">
        <v>118</v>
      </c>
      <c r="AG136" s="42">
        <v>2021</v>
      </c>
      <c r="AH136" s="36" t="s">
        <v>121</v>
      </c>
      <c r="AI136" s="43" t="s">
        <v>356</v>
      </c>
      <c r="AJ136" s="36" t="s">
        <v>173</v>
      </c>
      <c r="AK136" s="38">
        <v>0</v>
      </c>
      <c r="AL136" s="38">
        <v>376086</v>
      </c>
      <c r="AM136" s="38" t="s">
        <v>95</v>
      </c>
      <c r="AN136" s="38">
        <v>0</v>
      </c>
      <c r="AO136" s="38"/>
      <c r="AP136" s="36"/>
      <c r="AQ136" s="44" t="s">
        <v>186</v>
      </c>
      <c r="AR136" s="42"/>
      <c r="AS136" s="36" t="s">
        <v>98</v>
      </c>
      <c r="AT136" s="36" t="s">
        <v>99</v>
      </c>
      <c r="AU136" s="36"/>
      <c r="AV136" s="36"/>
      <c r="AW136" s="42"/>
      <c r="AX136" s="49">
        <v>44266</v>
      </c>
      <c r="AY136" s="49">
        <v>44264</v>
      </c>
      <c r="AZ136" s="48">
        <v>44264</v>
      </c>
      <c r="BA136" s="48"/>
      <c r="BB136" s="36"/>
      <c r="BC136" s="36"/>
      <c r="BD136" s="49">
        <v>44246</v>
      </c>
    </row>
    <row r="137" spans="1:56" s="34" customFormat="1" ht="87" customHeight="1" x14ac:dyDescent="0.2">
      <c r="A137" s="36" t="s">
        <v>616</v>
      </c>
      <c r="B137" s="36"/>
      <c r="C137" s="36" t="s">
        <v>617</v>
      </c>
      <c r="D137" s="36" t="s">
        <v>618</v>
      </c>
      <c r="E137" s="36"/>
      <c r="F137" s="36" t="s">
        <v>561</v>
      </c>
      <c r="G137" s="36" t="s">
        <v>78</v>
      </c>
      <c r="H137" s="36" t="s">
        <v>79</v>
      </c>
      <c r="I137" s="36" t="s">
        <v>561</v>
      </c>
      <c r="J137" s="36" t="s">
        <v>619</v>
      </c>
      <c r="K137" s="36" t="s">
        <v>619</v>
      </c>
      <c r="L137" s="36" t="s">
        <v>82</v>
      </c>
      <c r="M137" s="36"/>
      <c r="N137" s="36">
        <v>642</v>
      </c>
      <c r="O137" s="37" t="s">
        <v>83</v>
      </c>
      <c r="P137" s="36" t="s">
        <v>315</v>
      </c>
      <c r="Q137" s="38" t="s">
        <v>213</v>
      </c>
      <c r="R137" s="38" t="s">
        <v>214</v>
      </c>
      <c r="S137" s="40">
        <v>9400</v>
      </c>
      <c r="T137" s="40">
        <v>0</v>
      </c>
      <c r="U137" s="41">
        <f t="shared" si="49"/>
        <v>9400000</v>
      </c>
      <c r="V137" s="36">
        <v>2021</v>
      </c>
      <c r="W137" s="36" t="s">
        <v>89</v>
      </c>
      <c r="X137" s="36">
        <v>2021</v>
      </c>
      <c r="Y137" s="36" t="s">
        <v>91</v>
      </c>
      <c r="Z137" s="43" t="s">
        <v>223</v>
      </c>
      <c r="AA137" s="36">
        <v>2021</v>
      </c>
      <c r="AB137" s="36" t="s">
        <v>118</v>
      </c>
      <c r="AC137" s="36">
        <v>2021</v>
      </c>
      <c r="AD137" s="36" t="s">
        <v>120</v>
      </c>
      <c r="AE137" s="42">
        <v>2021</v>
      </c>
      <c r="AF137" s="36" t="s">
        <v>92</v>
      </c>
      <c r="AG137" s="42">
        <v>2022</v>
      </c>
      <c r="AH137" s="36" t="s">
        <v>127</v>
      </c>
      <c r="AI137" s="43" t="s">
        <v>197</v>
      </c>
      <c r="AJ137" s="36" t="s">
        <v>94</v>
      </c>
      <c r="AK137" s="38">
        <v>1</v>
      </c>
      <c r="AL137" s="38">
        <v>348277</v>
      </c>
      <c r="AM137" s="38" t="s">
        <v>95</v>
      </c>
      <c r="AN137" s="38">
        <v>0</v>
      </c>
      <c r="AO137" s="38"/>
      <c r="AP137" s="36" t="s">
        <v>620</v>
      </c>
      <c r="AQ137" s="44" t="s">
        <v>186</v>
      </c>
      <c r="AR137" s="42" t="s">
        <v>97</v>
      </c>
      <c r="AS137" s="36" t="s">
        <v>98</v>
      </c>
      <c r="AT137" s="36" t="s">
        <v>99</v>
      </c>
      <c r="AU137" s="36"/>
      <c r="AV137" s="36"/>
      <c r="AW137" s="42"/>
      <c r="AX137" s="36"/>
      <c r="AY137" s="36"/>
      <c r="AZ137" s="36"/>
      <c r="BA137" s="36"/>
      <c r="BB137" s="36"/>
      <c r="BC137" s="36"/>
      <c r="BD137" s="42"/>
    </row>
    <row r="138" spans="1:56" s="34" customFormat="1" ht="51" customHeight="1" x14ac:dyDescent="0.2">
      <c r="A138" s="36" t="s">
        <v>621</v>
      </c>
      <c r="B138" s="36"/>
      <c r="C138" s="36" t="s">
        <v>395</v>
      </c>
      <c r="D138" s="36" t="s">
        <v>590</v>
      </c>
      <c r="E138" s="36"/>
      <c r="F138" s="36" t="s">
        <v>561</v>
      </c>
      <c r="G138" s="36" t="s">
        <v>78</v>
      </c>
      <c r="H138" s="36" t="s">
        <v>79</v>
      </c>
      <c r="I138" s="36" t="s">
        <v>561</v>
      </c>
      <c r="J138" s="36" t="s">
        <v>622</v>
      </c>
      <c r="K138" s="36" t="s">
        <v>623</v>
      </c>
      <c r="L138" s="36" t="s">
        <v>82</v>
      </c>
      <c r="M138" s="36"/>
      <c r="N138" s="36">
        <v>642</v>
      </c>
      <c r="O138" s="37" t="s">
        <v>83</v>
      </c>
      <c r="P138" s="36" t="s">
        <v>315</v>
      </c>
      <c r="Q138" s="38" t="s">
        <v>213</v>
      </c>
      <c r="R138" s="38" t="s">
        <v>214</v>
      </c>
      <c r="S138" s="40">
        <v>82</v>
      </c>
      <c r="T138" s="40">
        <v>82</v>
      </c>
      <c r="U138" s="41">
        <f t="shared" si="49"/>
        <v>82000</v>
      </c>
      <c r="V138" s="36">
        <v>2021</v>
      </c>
      <c r="W138" s="36" t="s">
        <v>110</v>
      </c>
      <c r="X138" s="36">
        <v>2021</v>
      </c>
      <c r="Y138" s="36" t="s">
        <v>106</v>
      </c>
      <c r="Z138" s="43" t="s">
        <v>183</v>
      </c>
      <c r="AA138" s="36">
        <v>2021</v>
      </c>
      <c r="AB138" s="36" t="s">
        <v>86</v>
      </c>
      <c r="AC138" s="36">
        <v>2021</v>
      </c>
      <c r="AD138" s="36" t="s">
        <v>86</v>
      </c>
      <c r="AE138" s="42">
        <v>2021</v>
      </c>
      <c r="AF138" s="36" t="s">
        <v>86</v>
      </c>
      <c r="AG138" s="42">
        <v>2021</v>
      </c>
      <c r="AH138" s="36" t="s">
        <v>121</v>
      </c>
      <c r="AI138" s="43" t="s">
        <v>356</v>
      </c>
      <c r="AJ138" s="36" t="s">
        <v>173</v>
      </c>
      <c r="AK138" s="38">
        <v>0</v>
      </c>
      <c r="AL138" s="38">
        <v>376086</v>
      </c>
      <c r="AM138" s="38" t="s">
        <v>95</v>
      </c>
      <c r="AN138" s="38">
        <v>0</v>
      </c>
      <c r="AO138" s="38">
        <v>22</v>
      </c>
      <c r="AP138" s="36"/>
      <c r="AQ138" s="44" t="s">
        <v>186</v>
      </c>
      <c r="AR138" s="42"/>
      <c r="AS138" s="36" t="s">
        <v>98</v>
      </c>
      <c r="AT138" s="36" t="s">
        <v>99</v>
      </c>
      <c r="AU138" s="36" t="s">
        <v>570</v>
      </c>
      <c r="AV138" s="36"/>
      <c r="AW138" s="42"/>
      <c r="AX138" s="49"/>
      <c r="AY138" s="49"/>
      <c r="AZ138" s="36"/>
      <c r="BA138" s="36"/>
      <c r="BB138" s="48"/>
      <c r="BC138" s="36"/>
      <c r="BD138" s="36"/>
    </row>
    <row r="139" spans="1:56" s="34" customFormat="1" ht="63.75" customHeight="1" x14ac:dyDescent="0.2">
      <c r="A139" s="36" t="s">
        <v>624</v>
      </c>
      <c r="B139" s="36"/>
      <c r="C139" s="36" t="s">
        <v>395</v>
      </c>
      <c r="D139" s="36" t="s">
        <v>590</v>
      </c>
      <c r="E139" s="36"/>
      <c r="F139" s="36" t="s">
        <v>561</v>
      </c>
      <c r="G139" s="36" t="s">
        <v>78</v>
      </c>
      <c r="H139" s="36" t="s">
        <v>79</v>
      </c>
      <c r="I139" s="36" t="s">
        <v>561</v>
      </c>
      <c r="J139" s="36" t="s">
        <v>625</v>
      </c>
      <c r="K139" s="36" t="s">
        <v>625</v>
      </c>
      <c r="L139" s="36" t="s">
        <v>82</v>
      </c>
      <c r="M139" s="36"/>
      <c r="N139" s="36">
        <v>642</v>
      </c>
      <c r="O139" s="37" t="s">
        <v>83</v>
      </c>
      <c r="P139" s="36" t="s">
        <v>315</v>
      </c>
      <c r="Q139" s="38" t="s">
        <v>213</v>
      </c>
      <c r="R139" s="38" t="s">
        <v>214</v>
      </c>
      <c r="S139" s="40">
        <v>127.5</v>
      </c>
      <c r="T139" s="40">
        <v>0</v>
      </c>
      <c r="U139" s="41">
        <f t="shared" si="49"/>
        <v>127500</v>
      </c>
      <c r="V139" s="36">
        <v>2021</v>
      </c>
      <c r="W139" s="36" t="s">
        <v>120</v>
      </c>
      <c r="X139" s="36">
        <v>2021</v>
      </c>
      <c r="Y139" s="36" t="s">
        <v>127</v>
      </c>
      <c r="Z139" s="43" t="s">
        <v>128</v>
      </c>
      <c r="AA139" s="36">
        <v>2021</v>
      </c>
      <c r="AB139" s="36" t="s">
        <v>92</v>
      </c>
      <c r="AC139" s="36">
        <v>2021</v>
      </c>
      <c r="AD139" s="36" t="s">
        <v>121</v>
      </c>
      <c r="AE139" s="42">
        <v>2022</v>
      </c>
      <c r="AF139" s="36" t="s">
        <v>110</v>
      </c>
      <c r="AG139" s="42">
        <v>2022</v>
      </c>
      <c r="AH139" s="36" t="s">
        <v>121</v>
      </c>
      <c r="AI139" s="43" t="s">
        <v>122</v>
      </c>
      <c r="AJ139" s="36" t="s">
        <v>94</v>
      </c>
      <c r="AK139" s="38">
        <v>1</v>
      </c>
      <c r="AL139" s="38">
        <v>348277</v>
      </c>
      <c r="AM139" s="38" t="s">
        <v>95</v>
      </c>
      <c r="AN139" s="38">
        <v>0</v>
      </c>
      <c r="AO139" s="38">
        <v>22</v>
      </c>
      <c r="AP139" s="36" t="s">
        <v>626</v>
      </c>
      <c r="AQ139" s="44" t="s">
        <v>186</v>
      </c>
      <c r="AR139" s="42" t="s">
        <v>97</v>
      </c>
      <c r="AS139" s="36" t="s">
        <v>98</v>
      </c>
      <c r="AT139" s="36" t="s">
        <v>99</v>
      </c>
      <c r="AU139" s="36" t="s">
        <v>570</v>
      </c>
      <c r="AV139" s="36"/>
      <c r="AW139" s="42"/>
      <c r="AX139" s="49"/>
      <c r="AY139" s="49"/>
      <c r="AZ139" s="49"/>
      <c r="BA139" s="36"/>
      <c r="BB139" s="36"/>
      <c r="BC139" s="36"/>
      <c r="BD139" s="42"/>
    </row>
    <row r="140" spans="1:56" s="34" customFormat="1" ht="81.75" customHeight="1" x14ac:dyDescent="0.2">
      <c r="A140" s="36" t="s">
        <v>627</v>
      </c>
      <c r="B140" s="36"/>
      <c r="C140" s="36" t="s">
        <v>395</v>
      </c>
      <c r="D140" s="36" t="s">
        <v>590</v>
      </c>
      <c r="E140" s="36"/>
      <c r="F140" s="36" t="s">
        <v>561</v>
      </c>
      <c r="G140" s="36" t="s">
        <v>78</v>
      </c>
      <c r="H140" s="36" t="s">
        <v>79</v>
      </c>
      <c r="I140" s="36" t="s">
        <v>561</v>
      </c>
      <c r="J140" s="36" t="s">
        <v>628</v>
      </c>
      <c r="K140" s="36" t="s">
        <v>629</v>
      </c>
      <c r="L140" s="36" t="s">
        <v>82</v>
      </c>
      <c r="M140" s="36"/>
      <c r="N140" s="36">
        <v>642</v>
      </c>
      <c r="O140" s="37" t="s">
        <v>83</v>
      </c>
      <c r="P140" s="36" t="s">
        <v>315</v>
      </c>
      <c r="Q140" s="38" t="s">
        <v>84</v>
      </c>
      <c r="R140" s="38" t="s">
        <v>85</v>
      </c>
      <c r="S140" s="40">
        <v>85</v>
      </c>
      <c r="T140" s="40">
        <v>85</v>
      </c>
      <c r="U140" s="41">
        <f t="shared" si="49"/>
        <v>85000</v>
      </c>
      <c r="V140" s="36">
        <v>2021</v>
      </c>
      <c r="W140" s="36" t="s">
        <v>110</v>
      </c>
      <c r="X140" s="36">
        <v>2021</v>
      </c>
      <c r="Y140" s="36" t="s">
        <v>106</v>
      </c>
      <c r="Z140" s="43" t="s">
        <v>183</v>
      </c>
      <c r="AA140" s="36">
        <v>2021</v>
      </c>
      <c r="AB140" s="36" t="s">
        <v>86</v>
      </c>
      <c r="AC140" s="36">
        <v>2021</v>
      </c>
      <c r="AD140" s="36" t="s">
        <v>86</v>
      </c>
      <c r="AE140" s="42">
        <v>2021</v>
      </c>
      <c r="AF140" s="36" t="s">
        <v>86</v>
      </c>
      <c r="AG140" s="42">
        <v>2021</v>
      </c>
      <c r="AH140" s="36" t="s">
        <v>121</v>
      </c>
      <c r="AI140" s="43" t="s">
        <v>356</v>
      </c>
      <c r="AJ140" s="36" t="s">
        <v>173</v>
      </c>
      <c r="AK140" s="38">
        <v>0</v>
      </c>
      <c r="AL140" s="38">
        <v>376086</v>
      </c>
      <c r="AM140" s="38" t="s">
        <v>95</v>
      </c>
      <c r="AN140" s="38">
        <v>0</v>
      </c>
      <c r="AO140" s="38">
        <v>22</v>
      </c>
      <c r="AP140" s="36"/>
      <c r="AQ140" s="44" t="s">
        <v>186</v>
      </c>
      <c r="AR140" s="42"/>
      <c r="AS140" s="36" t="s">
        <v>98</v>
      </c>
      <c r="AT140" s="36" t="s">
        <v>99</v>
      </c>
      <c r="AU140" s="36" t="s">
        <v>570</v>
      </c>
      <c r="AV140" s="36"/>
      <c r="AW140" s="42" t="s">
        <v>630</v>
      </c>
      <c r="AX140" s="48"/>
      <c r="AY140" s="48"/>
      <c r="AZ140" s="49"/>
      <c r="BA140" s="48"/>
      <c r="BB140" s="48"/>
      <c r="BC140" s="36"/>
      <c r="BD140" s="49"/>
    </row>
    <row r="141" spans="1:56" s="34" customFormat="1" ht="72" customHeight="1" x14ac:dyDescent="0.2">
      <c r="A141" s="36" t="s">
        <v>631</v>
      </c>
      <c r="B141" s="36"/>
      <c r="C141" s="36" t="s">
        <v>395</v>
      </c>
      <c r="D141" s="36" t="s">
        <v>590</v>
      </c>
      <c r="E141" s="36"/>
      <c r="F141" s="36" t="s">
        <v>561</v>
      </c>
      <c r="G141" s="36" t="s">
        <v>78</v>
      </c>
      <c r="H141" s="36" t="s">
        <v>79</v>
      </c>
      <c r="I141" s="36" t="s">
        <v>561</v>
      </c>
      <c r="J141" s="36" t="s">
        <v>622</v>
      </c>
      <c r="K141" s="36" t="s">
        <v>623</v>
      </c>
      <c r="L141" s="36" t="s">
        <v>82</v>
      </c>
      <c r="M141" s="36"/>
      <c r="N141" s="36">
        <v>642</v>
      </c>
      <c r="O141" s="37" t="s">
        <v>83</v>
      </c>
      <c r="P141" s="36" t="s">
        <v>315</v>
      </c>
      <c r="Q141" s="38" t="s">
        <v>84</v>
      </c>
      <c r="R141" s="38" t="s">
        <v>85</v>
      </c>
      <c r="S141" s="40">
        <v>81</v>
      </c>
      <c r="T141" s="40">
        <v>81</v>
      </c>
      <c r="U141" s="41">
        <f t="shared" si="49"/>
        <v>81000</v>
      </c>
      <c r="V141" s="36">
        <v>2021</v>
      </c>
      <c r="W141" s="36" t="s">
        <v>110</v>
      </c>
      <c r="X141" s="36">
        <v>2021</v>
      </c>
      <c r="Y141" s="36" t="s">
        <v>106</v>
      </c>
      <c r="Z141" s="43" t="s">
        <v>183</v>
      </c>
      <c r="AA141" s="36">
        <v>2021</v>
      </c>
      <c r="AB141" s="36" t="s">
        <v>86</v>
      </c>
      <c r="AC141" s="36">
        <v>2021</v>
      </c>
      <c r="AD141" s="36" t="s">
        <v>86</v>
      </c>
      <c r="AE141" s="42">
        <v>2021</v>
      </c>
      <c r="AF141" s="36" t="s">
        <v>86</v>
      </c>
      <c r="AG141" s="42">
        <v>2021</v>
      </c>
      <c r="AH141" s="36" t="s">
        <v>121</v>
      </c>
      <c r="AI141" s="43" t="s">
        <v>356</v>
      </c>
      <c r="AJ141" s="36" t="s">
        <v>173</v>
      </c>
      <c r="AK141" s="38">
        <v>0</v>
      </c>
      <c r="AL141" s="38">
        <v>376086</v>
      </c>
      <c r="AM141" s="38" t="s">
        <v>95</v>
      </c>
      <c r="AN141" s="38">
        <v>0</v>
      </c>
      <c r="AO141" s="38">
        <v>22</v>
      </c>
      <c r="AP141" s="36"/>
      <c r="AQ141" s="44" t="s">
        <v>186</v>
      </c>
      <c r="AR141" s="42"/>
      <c r="AS141" s="36" t="s">
        <v>98</v>
      </c>
      <c r="AT141" s="36" t="s">
        <v>99</v>
      </c>
      <c r="AU141" s="36" t="s">
        <v>570</v>
      </c>
      <c r="AV141" s="36"/>
      <c r="AW141" s="42"/>
      <c r="AX141" s="48"/>
      <c r="AY141" s="48"/>
      <c r="AZ141" s="48"/>
      <c r="BA141" s="48"/>
      <c r="BB141" s="36"/>
      <c r="BC141" s="42"/>
      <c r="BD141" s="121"/>
    </row>
    <row r="142" spans="1:56" s="34" customFormat="1" ht="87" customHeight="1" x14ac:dyDescent="0.2">
      <c r="A142" s="36" t="s">
        <v>632</v>
      </c>
      <c r="B142" s="36"/>
      <c r="C142" s="36" t="s">
        <v>610</v>
      </c>
      <c r="D142" s="36" t="s">
        <v>610</v>
      </c>
      <c r="E142" s="36"/>
      <c r="F142" s="36" t="s">
        <v>561</v>
      </c>
      <c r="G142" s="36" t="s">
        <v>78</v>
      </c>
      <c r="H142" s="36" t="s">
        <v>79</v>
      </c>
      <c r="I142" s="36" t="s">
        <v>561</v>
      </c>
      <c r="J142" s="36" t="s">
        <v>633</v>
      </c>
      <c r="K142" s="36" t="s">
        <v>634</v>
      </c>
      <c r="L142" s="36" t="s">
        <v>82</v>
      </c>
      <c r="M142" s="36"/>
      <c r="N142" s="36">
        <v>642</v>
      </c>
      <c r="O142" s="37" t="s">
        <v>83</v>
      </c>
      <c r="P142" s="36">
        <v>1</v>
      </c>
      <c r="Q142" s="36" t="s">
        <v>635</v>
      </c>
      <c r="R142" s="36" t="s">
        <v>636</v>
      </c>
      <c r="S142" s="40">
        <v>590</v>
      </c>
      <c r="T142" s="40">
        <v>590</v>
      </c>
      <c r="U142" s="41">
        <f t="shared" si="49"/>
        <v>590000</v>
      </c>
      <c r="V142" s="36">
        <v>2021</v>
      </c>
      <c r="W142" s="36" t="s">
        <v>110</v>
      </c>
      <c r="X142" s="36">
        <v>2021</v>
      </c>
      <c r="Y142" s="36" t="s">
        <v>106</v>
      </c>
      <c r="Z142" s="43" t="s">
        <v>183</v>
      </c>
      <c r="AA142" s="36">
        <v>2021</v>
      </c>
      <c r="AB142" s="36" t="s">
        <v>86</v>
      </c>
      <c r="AC142" s="36">
        <v>2021</v>
      </c>
      <c r="AD142" s="36" t="s">
        <v>86</v>
      </c>
      <c r="AE142" s="42">
        <v>2021</v>
      </c>
      <c r="AF142" s="36" t="s">
        <v>87</v>
      </c>
      <c r="AG142" s="42">
        <v>2021</v>
      </c>
      <c r="AH142" s="36" t="s">
        <v>121</v>
      </c>
      <c r="AI142" s="43" t="s">
        <v>356</v>
      </c>
      <c r="AJ142" s="36" t="s">
        <v>94</v>
      </c>
      <c r="AK142" s="38">
        <v>1</v>
      </c>
      <c r="AL142" s="38">
        <v>200611</v>
      </c>
      <c r="AM142" s="38" t="s">
        <v>95</v>
      </c>
      <c r="AN142" s="38">
        <v>1</v>
      </c>
      <c r="AO142" s="38"/>
      <c r="AP142" s="36"/>
      <c r="AQ142" s="44" t="s">
        <v>199</v>
      </c>
      <c r="AR142" s="42" t="s">
        <v>97</v>
      </c>
      <c r="AS142" s="36" t="s">
        <v>98</v>
      </c>
      <c r="AT142" s="36" t="s">
        <v>99</v>
      </c>
      <c r="AU142" s="36"/>
      <c r="AV142" s="36"/>
      <c r="AW142" s="42"/>
      <c r="AX142" s="48"/>
      <c r="AY142" s="48"/>
      <c r="AZ142" s="36"/>
      <c r="BA142" s="36"/>
      <c r="BB142" s="48"/>
      <c r="BC142" s="42"/>
      <c r="BD142" s="121"/>
    </row>
    <row r="143" spans="1:56" s="34" customFormat="1" ht="80.25" customHeight="1" x14ac:dyDescent="0.2">
      <c r="A143" s="36" t="s">
        <v>637</v>
      </c>
      <c r="B143" s="36" t="s">
        <v>116</v>
      </c>
      <c r="C143" s="36" t="s">
        <v>610</v>
      </c>
      <c r="D143" s="36" t="s">
        <v>610</v>
      </c>
      <c r="E143" s="36"/>
      <c r="F143" s="36" t="s">
        <v>561</v>
      </c>
      <c r="G143" s="36" t="s">
        <v>78</v>
      </c>
      <c r="H143" s="36" t="s">
        <v>79</v>
      </c>
      <c r="I143" s="36" t="s">
        <v>561</v>
      </c>
      <c r="J143" s="36" t="s">
        <v>634</v>
      </c>
      <c r="K143" s="36" t="s">
        <v>634</v>
      </c>
      <c r="L143" s="36" t="s">
        <v>82</v>
      </c>
      <c r="M143" s="36"/>
      <c r="N143" s="36">
        <v>642</v>
      </c>
      <c r="O143" s="37" t="s">
        <v>83</v>
      </c>
      <c r="P143" s="36">
        <v>1</v>
      </c>
      <c r="Q143" s="38" t="s">
        <v>213</v>
      </c>
      <c r="R143" s="38" t="s">
        <v>214</v>
      </c>
      <c r="S143" s="40">
        <v>1700</v>
      </c>
      <c r="T143" s="40">
        <v>1700</v>
      </c>
      <c r="U143" s="41">
        <f t="shared" si="49"/>
        <v>1700000</v>
      </c>
      <c r="V143" s="36">
        <v>2021</v>
      </c>
      <c r="W143" s="36" t="s">
        <v>89</v>
      </c>
      <c r="X143" s="36">
        <v>2021</v>
      </c>
      <c r="Y143" s="36" t="s">
        <v>91</v>
      </c>
      <c r="Z143" s="43" t="s">
        <v>223</v>
      </c>
      <c r="AA143" s="36">
        <v>2021</v>
      </c>
      <c r="AB143" s="36" t="s">
        <v>118</v>
      </c>
      <c r="AC143" s="36">
        <v>2021</v>
      </c>
      <c r="AD143" s="36" t="s">
        <v>118</v>
      </c>
      <c r="AE143" s="42">
        <v>2021</v>
      </c>
      <c r="AF143" s="36" t="s">
        <v>118</v>
      </c>
      <c r="AG143" s="42">
        <v>2021</v>
      </c>
      <c r="AH143" s="36" t="s">
        <v>121</v>
      </c>
      <c r="AI143" s="43" t="s">
        <v>356</v>
      </c>
      <c r="AJ143" s="36" t="s">
        <v>94</v>
      </c>
      <c r="AK143" s="38">
        <v>1</v>
      </c>
      <c r="AL143" s="38">
        <v>200611</v>
      </c>
      <c r="AM143" s="38" t="s">
        <v>95</v>
      </c>
      <c r="AN143" s="38">
        <v>1</v>
      </c>
      <c r="AO143" s="38"/>
      <c r="AP143" s="36"/>
      <c r="AQ143" s="44" t="s">
        <v>186</v>
      </c>
      <c r="AR143" s="42" t="s">
        <v>97</v>
      </c>
      <c r="AS143" s="36" t="s">
        <v>98</v>
      </c>
      <c r="AT143" s="36" t="s">
        <v>99</v>
      </c>
      <c r="AU143" s="36"/>
      <c r="AV143" s="36"/>
      <c r="AW143" s="42"/>
      <c r="AX143" s="49">
        <v>44266</v>
      </c>
      <c r="AY143" s="49">
        <v>44264</v>
      </c>
      <c r="AZ143" s="48">
        <v>44264</v>
      </c>
      <c r="BA143" s="48"/>
      <c r="BB143" s="36"/>
      <c r="BC143" s="42"/>
      <c r="BD143" s="121"/>
    </row>
    <row r="144" spans="1:56" s="34" customFormat="1" ht="61.5" customHeight="1" x14ac:dyDescent="0.2">
      <c r="A144" s="36" t="s">
        <v>638</v>
      </c>
      <c r="B144" s="36" t="s">
        <v>116</v>
      </c>
      <c r="C144" s="36" t="s">
        <v>610</v>
      </c>
      <c r="D144" s="36" t="s">
        <v>610</v>
      </c>
      <c r="E144" s="36" t="s">
        <v>210</v>
      </c>
      <c r="F144" s="36" t="s">
        <v>561</v>
      </c>
      <c r="G144" s="36" t="s">
        <v>78</v>
      </c>
      <c r="H144" s="36" t="s">
        <v>79</v>
      </c>
      <c r="I144" s="36" t="s">
        <v>561</v>
      </c>
      <c r="J144" s="36" t="s">
        <v>639</v>
      </c>
      <c r="K144" s="36" t="s">
        <v>639</v>
      </c>
      <c r="L144" s="36" t="s">
        <v>82</v>
      </c>
      <c r="M144" s="36"/>
      <c r="N144" s="36">
        <v>642</v>
      </c>
      <c r="O144" s="37" t="s">
        <v>83</v>
      </c>
      <c r="P144" s="36">
        <v>1</v>
      </c>
      <c r="Q144" s="38" t="s">
        <v>213</v>
      </c>
      <c r="R144" s="38" t="s">
        <v>214</v>
      </c>
      <c r="S144" s="40">
        <v>970</v>
      </c>
      <c r="T144" s="40">
        <v>970</v>
      </c>
      <c r="U144" s="41">
        <f t="shared" si="49"/>
        <v>970000</v>
      </c>
      <c r="V144" s="36">
        <v>2021</v>
      </c>
      <c r="W144" s="36" t="s">
        <v>108</v>
      </c>
      <c r="X144" s="36">
        <v>2021</v>
      </c>
      <c r="Y144" s="43" t="s">
        <v>89</v>
      </c>
      <c r="Z144" s="62" t="s">
        <v>398</v>
      </c>
      <c r="AA144" s="42">
        <v>2021</v>
      </c>
      <c r="AB144" s="43" t="s">
        <v>89</v>
      </c>
      <c r="AC144" s="42">
        <v>2021</v>
      </c>
      <c r="AD144" s="43" t="s">
        <v>89</v>
      </c>
      <c r="AE144" s="42">
        <v>2021</v>
      </c>
      <c r="AF144" s="43" t="s">
        <v>89</v>
      </c>
      <c r="AG144" s="42">
        <v>2021</v>
      </c>
      <c r="AH144" s="36" t="s">
        <v>121</v>
      </c>
      <c r="AI144" s="43" t="s">
        <v>356</v>
      </c>
      <c r="AJ144" s="36" t="s">
        <v>94</v>
      </c>
      <c r="AK144" s="38">
        <v>1</v>
      </c>
      <c r="AL144" s="38">
        <v>200611</v>
      </c>
      <c r="AM144" s="38" t="s">
        <v>95</v>
      </c>
      <c r="AN144" s="38">
        <v>1</v>
      </c>
      <c r="AO144" s="38"/>
      <c r="AP144" s="36"/>
      <c r="AQ144" s="44" t="s">
        <v>186</v>
      </c>
      <c r="AR144" s="42" t="s">
        <v>97</v>
      </c>
      <c r="AS144" s="36" t="s">
        <v>98</v>
      </c>
      <c r="AT144" s="36" t="s">
        <v>99</v>
      </c>
      <c r="AU144" s="36"/>
      <c r="AV144" s="36"/>
      <c r="AW144" s="42"/>
      <c r="AX144" s="49">
        <v>44347</v>
      </c>
      <c r="AY144" s="49">
        <v>44346</v>
      </c>
      <c r="AZ144" s="128"/>
      <c r="BA144" s="49" t="e">
        <f>#REF!</f>
        <v>#REF!</v>
      </c>
      <c r="BB144" s="36"/>
      <c r="BC144" s="36"/>
      <c r="BD144" s="42"/>
    </row>
    <row r="145" spans="1:56" s="34" customFormat="1" ht="75" customHeight="1" x14ac:dyDescent="0.2">
      <c r="A145" s="36" t="s">
        <v>640</v>
      </c>
      <c r="B145" s="36"/>
      <c r="C145" s="36" t="s">
        <v>610</v>
      </c>
      <c r="D145" s="36" t="s">
        <v>610</v>
      </c>
      <c r="E145" s="36" t="s">
        <v>210</v>
      </c>
      <c r="F145" s="36" t="s">
        <v>561</v>
      </c>
      <c r="G145" s="36" t="s">
        <v>78</v>
      </c>
      <c r="H145" s="36" t="s">
        <v>79</v>
      </c>
      <c r="I145" s="36" t="s">
        <v>561</v>
      </c>
      <c r="J145" s="36" t="s">
        <v>641</v>
      </c>
      <c r="K145" s="36" t="s">
        <v>641</v>
      </c>
      <c r="L145" s="36" t="s">
        <v>82</v>
      </c>
      <c r="M145" s="36"/>
      <c r="N145" s="36">
        <v>642</v>
      </c>
      <c r="O145" s="37" t="s">
        <v>83</v>
      </c>
      <c r="P145" s="36">
        <v>1</v>
      </c>
      <c r="Q145" s="38" t="s">
        <v>213</v>
      </c>
      <c r="R145" s="38" t="s">
        <v>214</v>
      </c>
      <c r="S145" s="40">
        <v>1300</v>
      </c>
      <c r="T145" s="40">
        <v>1300</v>
      </c>
      <c r="U145" s="41">
        <f t="shared" si="49"/>
        <v>1300000</v>
      </c>
      <c r="V145" s="36">
        <v>2021</v>
      </c>
      <c r="W145" s="36" t="s">
        <v>110</v>
      </c>
      <c r="X145" s="36">
        <v>2021</v>
      </c>
      <c r="Y145" s="36" t="s">
        <v>106</v>
      </c>
      <c r="Z145" s="43" t="s">
        <v>183</v>
      </c>
      <c r="AA145" s="36">
        <v>2021</v>
      </c>
      <c r="AB145" s="36" t="s">
        <v>86</v>
      </c>
      <c r="AC145" s="36">
        <v>2021</v>
      </c>
      <c r="AD145" s="36" t="s">
        <v>86</v>
      </c>
      <c r="AE145" s="42">
        <v>2021</v>
      </c>
      <c r="AF145" s="36" t="s">
        <v>87</v>
      </c>
      <c r="AG145" s="42">
        <v>2021</v>
      </c>
      <c r="AH145" s="36" t="s">
        <v>121</v>
      </c>
      <c r="AI145" s="43" t="s">
        <v>356</v>
      </c>
      <c r="AJ145" s="36" t="s">
        <v>94</v>
      </c>
      <c r="AK145" s="38">
        <v>1</v>
      </c>
      <c r="AL145" s="38">
        <v>200611</v>
      </c>
      <c r="AM145" s="38" t="s">
        <v>95</v>
      </c>
      <c r="AN145" s="38">
        <v>1</v>
      </c>
      <c r="AO145" s="38"/>
      <c r="AP145" s="36"/>
      <c r="AQ145" s="44" t="s">
        <v>186</v>
      </c>
      <c r="AR145" s="42" t="s">
        <v>97</v>
      </c>
      <c r="AS145" s="36" t="s">
        <v>98</v>
      </c>
      <c r="AT145" s="36" t="s">
        <v>99</v>
      </c>
      <c r="AU145" s="36"/>
      <c r="AV145" s="36"/>
      <c r="AW145" s="42"/>
      <c r="AX145" s="36"/>
      <c r="AY145" s="36"/>
      <c r="AZ145" s="42"/>
      <c r="BA145" s="36"/>
      <c r="BB145" s="36"/>
      <c r="BC145" s="36"/>
      <c r="BD145" s="36"/>
    </row>
    <row r="146" spans="1:56" s="34" customFormat="1" ht="70.5" customHeight="1" x14ac:dyDescent="0.2">
      <c r="A146" s="36" t="s">
        <v>642</v>
      </c>
      <c r="B146" s="36" t="s">
        <v>116</v>
      </c>
      <c r="C146" s="36" t="s">
        <v>147</v>
      </c>
      <c r="D146" s="36" t="s">
        <v>643</v>
      </c>
      <c r="E146" s="36"/>
      <c r="F146" s="36" t="s">
        <v>561</v>
      </c>
      <c r="G146" s="36" t="s">
        <v>78</v>
      </c>
      <c r="H146" s="36" t="s">
        <v>79</v>
      </c>
      <c r="I146" s="36" t="s">
        <v>561</v>
      </c>
      <c r="J146" s="36" t="s">
        <v>644</v>
      </c>
      <c r="K146" s="36" t="s">
        <v>644</v>
      </c>
      <c r="L146" s="36" t="s">
        <v>82</v>
      </c>
      <c r="M146" s="36"/>
      <c r="N146" s="36">
        <v>642</v>
      </c>
      <c r="O146" s="37" t="s">
        <v>83</v>
      </c>
      <c r="P146" s="36">
        <v>1</v>
      </c>
      <c r="Q146" s="38" t="s">
        <v>213</v>
      </c>
      <c r="R146" s="38" t="s">
        <v>214</v>
      </c>
      <c r="S146" s="40">
        <v>149.75</v>
      </c>
      <c r="T146" s="40">
        <f>S146</f>
        <v>149.75</v>
      </c>
      <c r="U146" s="41">
        <f t="shared" si="49"/>
        <v>149750</v>
      </c>
      <c r="V146" s="36">
        <v>2021</v>
      </c>
      <c r="W146" s="36" t="s">
        <v>86</v>
      </c>
      <c r="X146" s="42">
        <v>2021</v>
      </c>
      <c r="Y146" s="36" t="s">
        <v>86</v>
      </c>
      <c r="Z146" s="43" t="s">
        <v>107</v>
      </c>
      <c r="AA146" s="36">
        <v>2021</v>
      </c>
      <c r="AB146" s="36" t="s">
        <v>86</v>
      </c>
      <c r="AC146" s="36">
        <v>2021</v>
      </c>
      <c r="AD146" s="36" t="s">
        <v>87</v>
      </c>
      <c r="AE146" s="42">
        <v>2021</v>
      </c>
      <c r="AF146" s="36" t="s">
        <v>87</v>
      </c>
      <c r="AG146" s="42" t="s">
        <v>90</v>
      </c>
      <c r="AH146" s="36" t="s">
        <v>121</v>
      </c>
      <c r="AI146" s="43" t="s">
        <v>356</v>
      </c>
      <c r="AJ146" s="36" t="s">
        <v>94</v>
      </c>
      <c r="AK146" s="38">
        <v>1</v>
      </c>
      <c r="AL146" s="38">
        <v>200611</v>
      </c>
      <c r="AM146" s="38" t="s">
        <v>95</v>
      </c>
      <c r="AN146" s="38">
        <v>1</v>
      </c>
      <c r="AO146" s="38"/>
      <c r="AP146" s="36"/>
      <c r="AQ146" s="44" t="s">
        <v>124</v>
      </c>
      <c r="AR146" s="42" t="s">
        <v>97</v>
      </c>
      <c r="AS146" s="36" t="s">
        <v>98</v>
      </c>
      <c r="AT146" s="36" t="s">
        <v>99</v>
      </c>
      <c r="AU146" s="36"/>
      <c r="AV146" s="36"/>
      <c r="AW146" s="42"/>
      <c r="AX146" s="49">
        <v>44274</v>
      </c>
      <c r="AY146" s="49">
        <v>44273</v>
      </c>
      <c r="AZ146" s="128" t="e">
        <f>#REF!</f>
        <v>#REF!</v>
      </c>
      <c r="BA146" s="36"/>
      <c r="BB146" s="36"/>
      <c r="BC146" s="36"/>
      <c r="BD146" s="49"/>
    </row>
    <row r="147" spans="1:56" s="34" customFormat="1" ht="87" customHeight="1" x14ac:dyDescent="0.2">
      <c r="A147" s="36" t="s">
        <v>645</v>
      </c>
      <c r="B147" s="36" t="s">
        <v>116</v>
      </c>
      <c r="C147" s="36">
        <v>62</v>
      </c>
      <c r="D147" s="36" t="s">
        <v>646</v>
      </c>
      <c r="E147" s="36"/>
      <c r="F147" s="36" t="s">
        <v>647</v>
      </c>
      <c r="G147" s="36" t="s">
        <v>78</v>
      </c>
      <c r="H147" s="36" t="s">
        <v>79</v>
      </c>
      <c r="I147" s="36" t="s">
        <v>647</v>
      </c>
      <c r="J147" s="36" t="s">
        <v>648</v>
      </c>
      <c r="K147" s="36" t="s">
        <v>649</v>
      </c>
      <c r="L147" s="36" t="s">
        <v>82</v>
      </c>
      <c r="M147" s="36"/>
      <c r="N147" s="36">
        <v>642</v>
      </c>
      <c r="O147" s="37" t="s">
        <v>83</v>
      </c>
      <c r="P147" s="36">
        <v>1</v>
      </c>
      <c r="Q147" s="38" t="s">
        <v>84</v>
      </c>
      <c r="R147" s="38" t="s">
        <v>85</v>
      </c>
      <c r="S147" s="40">
        <v>48.36</v>
      </c>
      <c r="T147" s="40">
        <f>S147</f>
        <v>48.36</v>
      </c>
      <c r="U147" s="41">
        <f t="shared" si="49"/>
        <v>48360</v>
      </c>
      <c r="V147" s="36">
        <v>2021</v>
      </c>
      <c r="W147" s="36" t="s">
        <v>89</v>
      </c>
      <c r="X147" s="36">
        <v>2021</v>
      </c>
      <c r="Y147" s="36" t="s">
        <v>91</v>
      </c>
      <c r="Z147" s="43" t="s">
        <v>223</v>
      </c>
      <c r="AA147" s="36">
        <v>2021</v>
      </c>
      <c r="AB147" s="36" t="s">
        <v>91</v>
      </c>
      <c r="AC147" s="36">
        <v>2021</v>
      </c>
      <c r="AD147" s="36" t="s">
        <v>91</v>
      </c>
      <c r="AE147" s="42">
        <v>2021</v>
      </c>
      <c r="AF147" s="36" t="s">
        <v>118</v>
      </c>
      <c r="AG147" s="42" t="s">
        <v>109</v>
      </c>
      <c r="AH147" s="36" t="s">
        <v>118</v>
      </c>
      <c r="AI147" s="43" t="s">
        <v>490</v>
      </c>
      <c r="AJ147" s="36" t="s">
        <v>140</v>
      </c>
      <c r="AK147" s="38">
        <v>0</v>
      </c>
      <c r="AL147" s="38">
        <v>348346</v>
      </c>
      <c r="AM147" s="38" t="s">
        <v>95</v>
      </c>
      <c r="AN147" s="38">
        <v>0</v>
      </c>
      <c r="AO147" s="38"/>
      <c r="AP147" s="36" t="s">
        <v>650</v>
      </c>
      <c r="AQ147" s="44" t="s">
        <v>186</v>
      </c>
      <c r="AR147" s="42"/>
      <c r="AS147" s="36" t="s">
        <v>98</v>
      </c>
      <c r="AT147" s="36" t="s">
        <v>99</v>
      </c>
      <c r="AU147" s="36"/>
      <c r="AV147" s="36"/>
      <c r="AW147" s="42" t="s">
        <v>651</v>
      </c>
      <c r="AX147" s="49">
        <v>44347</v>
      </c>
      <c r="AY147" s="49">
        <v>44345</v>
      </c>
      <c r="AZ147" s="128"/>
      <c r="BA147" s="49" t="e">
        <f>#REF!</f>
        <v>#REF!</v>
      </c>
      <c r="BB147" s="48"/>
      <c r="BC147" s="36"/>
      <c r="BD147" s="36"/>
    </row>
    <row r="148" spans="1:56" s="34" customFormat="1" ht="79.5" customHeight="1" x14ac:dyDescent="0.2">
      <c r="A148" s="36" t="s">
        <v>652</v>
      </c>
      <c r="B148" s="36"/>
      <c r="C148" s="36" t="s">
        <v>653</v>
      </c>
      <c r="D148" s="36" t="s">
        <v>646</v>
      </c>
      <c r="E148" s="36"/>
      <c r="F148" s="36" t="s">
        <v>647</v>
      </c>
      <c r="G148" s="36" t="s">
        <v>78</v>
      </c>
      <c r="H148" s="36" t="s">
        <v>79</v>
      </c>
      <c r="I148" s="36" t="s">
        <v>647</v>
      </c>
      <c r="J148" s="36" t="s">
        <v>654</v>
      </c>
      <c r="K148" s="36" t="s">
        <v>654</v>
      </c>
      <c r="L148" s="36" t="s">
        <v>82</v>
      </c>
      <c r="M148" s="36"/>
      <c r="N148" s="36">
        <v>642</v>
      </c>
      <c r="O148" s="37" t="s">
        <v>83</v>
      </c>
      <c r="P148" s="36">
        <v>1</v>
      </c>
      <c r="Q148" s="38" t="s">
        <v>84</v>
      </c>
      <c r="R148" s="38" t="s">
        <v>85</v>
      </c>
      <c r="S148" s="40">
        <v>744.12</v>
      </c>
      <c r="T148" s="40">
        <v>607.20000000000005</v>
      </c>
      <c r="U148" s="41">
        <f t="shared" si="49"/>
        <v>744120</v>
      </c>
      <c r="V148" s="36">
        <v>2021</v>
      </c>
      <c r="W148" s="36" t="s">
        <v>120</v>
      </c>
      <c r="X148" s="36">
        <v>2021</v>
      </c>
      <c r="Y148" s="36" t="s">
        <v>127</v>
      </c>
      <c r="Z148" s="43" t="s">
        <v>128</v>
      </c>
      <c r="AA148" s="36">
        <v>2021</v>
      </c>
      <c r="AB148" s="36" t="s">
        <v>92</v>
      </c>
      <c r="AC148" s="36">
        <v>2021</v>
      </c>
      <c r="AD148" s="36" t="s">
        <v>121</v>
      </c>
      <c r="AE148" s="42">
        <v>2022</v>
      </c>
      <c r="AF148" s="36" t="s">
        <v>110</v>
      </c>
      <c r="AG148" s="42">
        <v>2022</v>
      </c>
      <c r="AH148" s="36" t="s">
        <v>121</v>
      </c>
      <c r="AI148" s="43" t="s">
        <v>122</v>
      </c>
      <c r="AJ148" s="36" t="s">
        <v>94</v>
      </c>
      <c r="AK148" s="38">
        <v>1</v>
      </c>
      <c r="AL148" s="38">
        <v>348277</v>
      </c>
      <c r="AM148" s="38" t="s">
        <v>95</v>
      </c>
      <c r="AN148" s="36">
        <v>0</v>
      </c>
      <c r="AO148" s="38"/>
      <c r="AP148" s="43" t="s">
        <v>655</v>
      </c>
      <c r="AQ148" s="44" t="s">
        <v>186</v>
      </c>
      <c r="AR148" s="42" t="s">
        <v>97</v>
      </c>
      <c r="AS148" s="36" t="s">
        <v>98</v>
      </c>
      <c r="AT148" s="36" t="s">
        <v>99</v>
      </c>
      <c r="AU148" s="42"/>
      <c r="AV148" s="36"/>
      <c r="AW148" s="36" t="s">
        <v>656</v>
      </c>
      <c r="AX148" s="36"/>
      <c r="AY148" s="36"/>
      <c r="AZ148" s="42"/>
      <c r="BA148" s="36"/>
      <c r="BB148" s="36"/>
      <c r="BC148" s="36"/>
      <c r="BD148" s="36"/>
    </row>
    <row r="149" spans="1:56" s="55" customFormat="1" ht="113.25" customHeight="1" x14ac:dyDescent="0.2">
      <c r="A149" s="36" t="s">
        <v>657</v>
      </c>
      <c r="B149" s="36"/>
      <c r="C149" s="36" t="s">
        <v>658</v>
      </c>
      <c r="D149" s="36" t="s">
        <v>209</v>
      </c>
      <c r="E149" s="36"/>
      <c r="F149" s="36" t="s">
        <v>647</v>
      </c>
      <c r="G149" s="36" t="s">
        <v>78</v>
      </c>
      <c r="H149" s="36" t="s">
        <v>79</v>
      </c>
      <c r="I149" s="36" t="s">
        <v>647</v>
      </c>
      <c r="J149" s="36" t="s">
        <v>659</v>
      </c>
      <c r="K149" s="36" t="s">
        <v>659</v>
      </c>
      <c r="L149" s="36" t="s">
        <v>82</v>
      </c>
      <c r="M149" s="36"/>
      <c r="N149" s="36">
        <v>642</v>
      </c>
      <c r="O149" s="37" t="s">
        <v>83</v>
      </c>
      <c r="P149" s="36">
        <v>1</v>
      </c>
      <c r="Q149" s="36" t="s">
        <v>660</v>
      </c>
      <c r="R149" s="36" t="s">
        <v>661</v>
      </c>
      <c r="S149" s="40">
        <v>1239</v>
      </c>
      <c r="T149" s="40">
        <v>482.4</v>
      </c>
      <c r="U149" s="41">
        <f t="shared" si="49"/>
        <v>1239000</v>
      </c>
      <c r="V149" s="36">
        <v>2021</v>
      </c>
      <c r="W149" s="36" t="s">
        <v>120</v>
      </c>
      <c r="X149" s="36">
        <v>2021</v>
      </c>
      <c r="Y149" s="36" t="s">
        <v>127</v>
      </c>
      <c r="Z149" s="43" t="s">
        <v>128</v>
      </c>
      <c r="AA149" s="36">
        <v>2021</v>
      </c>
      <c r="AB149" s="36" t="s">
        <v>92</v>
      </c>
      <c r="AC149" s="36">
        <v>2021</v>
      </c>
      <c r="AD149" s="36" t="s">
        <v>121</v>
      </c>
      <c r="AE149" s="42">
        <v>2022</v>
      </c>
      <c r="AF149" s="36" t="s">
        <v>110</v>
      </c>
      <c r="AG149" s="42">
        <v>2022</v>
      </c>
      <c r="AH149" s="36" t="s">
        <v>121</v>
      </c>
      <c r="AI149" s="43" t="s">
        <v>122</v>
      </c>
      <c r="AJ149" s="36" t="s">
        <v>94</v>
      </c>
      <c r="AK149" s="38">
        <v>1</v>
      </c>
      <c r="AL149" s="38">
        <v>348277</v>
      </c>
      <c r="AM149" s="38" t="s">
        <v>95</v>
      </c>
      <c r="AN149" s="36">
        <v>0</v>
      </c>
      <c r="AO149" s="38"/>
      <c r="AP149" s="43" t="s">
        <v>662</v>
      </c>
      <c r="AQ149" s="44" t="s">
        <v>663</v>
      </c>
      <c r="AR149" s="42" t="s">
        <v>97</v>
      </c>
      <c r="AS149" s="36" t="s">
        <v>98</v>
      </c>
      <c r="AT149" s="36" t="s">
        <v>99</v>
      </c>
      <c r="AU149" s="42"/>
      <c r="AV149" s="36"/>
      <c r="AW149" s="36" t="s">
        <v>664</v>
      </c>
      <c r="AX149" s="48"/>
      <c r="AY149" s="48"/>
      <c r="AZ149" s="48"/>
      <c r="BA149" s="48"/>
      <c r="BB149" s="36"/>
      <c r="BC149" s="48"/>
      <c r="BD149" s="36"/>
    </row>
    <row r="150" spans="1:56" s="34" customFormat="1" ht="65.25" customHeight="1" x14ac:dyDescent="0.2">
      <c r="A150" s="36" t="s">
        <v>665</v>
      </c>
      <c r="B150" s="36"/>
      <c r="C150" s="36">
        <v>38</v>
      </c>
      <c r="D150" s="36" t="s">
        <v>666</v>
      </c>
      <c r="E150" s="36"/>
      <c r="F150" s="36" t="s">
        <v>647</v>
      </c>
      <c r="G150" s="36" t="s">
        <v>78</v>
      </c>
      <c r="H150" s="36" t="s">
        <v>79</v>
      </c>
      <c r="I150" s="36" t="s">
        <v>647</v>
      </c>
      <c r="J150" s="36" t="s">
        <v>667</v>
      </c>
      <c r="K150" s="36" t="s">
        <v>667</v>
      </c>
      <c r="L150" s="36" t="s">
        <v>82</v>
      </c>
      <c r="M150" s="36"/>
      <c r="N150" s="36">
        <v>642</v>
      </c>
      <c r="O150" s="37" t="s">
        <v>83</v>
      </c>
      <c r="P150" s="36">
        <v>1</v>
      </c>
      <c r="Q150" s="38" t="s">
        <v>84</v>
      </c>
      <c r="R150" s="38" t="s">
        <v>85</v>
      </c>
      <c r="S150" s="40">
        <v>9</v>
      </c>
      <c r="T150" s="40">
        <v>0.75</v>
      </c>
      <c r="U150" s="41">
        <f t="shared" si="49"/>
        <v>9000</v>
      </c>
      <c r="V150" s="36">
        <v>2021</v>
      </c>
      <c r="W150" s="36" t="s">
        <v>120</v>
      </c>
      <c r="X150" s="36">
        <v>2021</v>
      </c>
      <c r="Y150" s="36" t="s">
        <v>127</v>
      </c>
      <c r="Z150" s="43" t="s">
        <v>128</v>
      </c>
      <c r="AA150" s="36">
        <v>2021</v>
      </c>
      <c r="AB150" s="36" t="s">
        <v>92</v>
      </c>
      <c r="AC150" s="36">
        <v>2021</v>
      </c>
      <c r="AD150" s="36" t="s">
        <v>121</v>
      </c>
      <c r="AE150" s="42">
        <v>2022</v>
      </c>
      <c r="AF150" s="36" t="s">
        <v>110</v>
      </c>
      <c r="AG150" s="42" t="s">
        <v>109</v>
      </c>
      <c r="AH150" s="36" t="s">
        <v>121</v>
      </c>
      <c r="AI150" s="43" t="s">
        <v>122</v>
      </c>
      <c r="AJ150" s="36" t="s">
        <v>140</v>
      </c>
      <c r="AK150" s="38">
        <v>0</v>
      </c>
      <c r="AL150" s="38">
        <v>348346</v>
      </c>
      <c r="AM150" s="38" t="s">
        <v>95</v>
      </c>
      <c r="AN150" s="36">
        <v>0</v>
      </c>
      <c r="AO150" s="38"/>
      <c r="AP150" s="43" t="s">
        <v>668</v>
      </c>
      <c r="AQ150" s="44" t="s">
        <v>186</v>
      </c>
      <c r="AR150" s="42"/>
      <c r="AS150" s="36" t="s">
        <v>98</v>
      </c>
      <c r="AT150" s="36" t="s">
        <v>99</v>
      </c>
      <c r="AU150" s="42"/>
      <c r="AV150" s="36"/>
      <c r="AW150" s="36" t="s">
        <v>669</v>
      </c>
      <c r="AX150" s="48"/>
      <c r="AY150" s="48"/>
      <c r="AZ150" s="48"/>
      <c r="BA150" s="48"/>
      <c r="BB150" s="48"/>
      <c r="BC150" s="36"/>
      <c r="BD150" s="36"/>
    </row>
    <row r="151" spans="1:56" s="34" customFormat="1" ht="107.25" customHeight="1" x14ac:dyDescent="0.2">
      <c r="A151" s="36" t="s">
        <v>670</v>
      </c>
      <c r="B151" s="36"/>
      <c r="C151" s="36" t="s">
        <v>671</v>
      </c>
      <c r="D151" s="36" t="s">
        <v>672</v>
      </c>
      <c r="E151" s="36"/>
      <c r="F151" s="36" t="s">
        <v>647</v>
      </c>
      <c r="G151" s="36" t="s">
        <v>78</v>
      </c>
      <c r="H151" s="36" t="s">
        <v>79</v>
      </c>
      <c r="I151" s="36" t="s">
        <v>647</v>
      </c>
      <c r="J151" s="36" t="s">
        <v>673</v>
      </c>
      <c r="K151" s="36" t="s">
        <v>674</v>
      </c>
      <c r="L151" s="36" t="s">
        <v>82</v>
      </c>
      <c r="M151" s="36"/>
      <c r="N151" s="36">
        <v>642</v>
      </c>
      <c r="O151" s="37" t="s">
        <v>83</v>
      </c>
      <c r="P151" s="36">
        <v>1</v>
      </c>
      <c r="Q151" s="38" t="s">
        <v>84</v>
      </c>
      <c r="R151" s="38" t="s">
        <v>85</v>
      </c>
      <c r="S151" s="40">
        <v>16.62</v>
      </c>
      <c r="T151" s="40">
        <f>S151</f>
        <v>16.62</v>
      </c>
      <c r="U151" s="41">
        <f t="shared" ref="U151:U214" si="51">S151*1000</f>
        <v>16620</v>
      </c>
      <c r="V151" s="36">
        <v>2021</v>
      </c>
      <c r="W151" s="36" t="s">
        <v>127</v>
      </c>
      <c r="X151" s="36">
        <v>2021</v>
      </c>
      <c r="Y151" s="36" t="s">
        <v>92</v>
      </c>
      <c r="Z151" s="43" t="s">
        <v>277</v>
      </c>
      <c r="AA151" s="36">
        <v>2021</v>
      </c>
      <c r="AB151" s="36" t="s">
        <v>121</v>
      </c>
      <c r="AC151" s="36">
        <v>2021</v>
      </c>
      <c r="AD151" s="36" t="s">
        <v>121</v>
      </c>
      <c r="AE151" s="42">
        <v>2022</v>
      </c>
      <c r="AF151" s="36" t="s">
        <v>86</v>
      </c>
      <c r="AG151" s="42" t="s">
        <v>675</v>
      </c>
      <c r="AH151" s="36" t="s">
        <v>106</v>
      </c>
      <c r="AI151" s="43" t="s">
        <v>676</v>
      </c>
      <c r="AJ151" s="36" t="s">
        <v>173</v>
      </c>
      <c r="AK151" s="38">
        <v>0</v>
      </c>
      <c r="AL151" s="38">
        <v>376086</v>
      </c>
      <c r="AM151" s="38" t="s">
        <v>95</v>
      </c>
      <c r="AN151" s="36">
        <v>0</v>
      </c>
      <c r="AO151" s="38"/>
      <c r="AP151" s="33" t="s">
        <v>677</v>
      </c>
      <c r="AQ151" s="44" t="s">
        <v>186</v>
      </c>
      <c r="AR151" s="42"/>
      <c r="AS151" s="36" t="s">
        <v>98</v>
      </c>
      <c r="AT151" s="36" t="s">
        <v>99</v>
      </c>
      <c r="AU151" s="42"/>
      <c r="AV151" s="36"/>
      <c r="AW151" s="36" t="s">
        <v>678</v>
      </c>
      <c r="AX151" s="49"/>
      <c r="AY151" s="48"/>
      <c r="AZ151" s="42"/>
      <c r="BA151" s="48"/>
      <c r="BB151" s="36"/>
      <c r="BC151" s="36"/>
      <c r="BD151" s="48"/>
    </row>
    <row r="152" spans="1:56" s="34" customFormat="1" ht="85.5" customHeight="1" x14ac:dyDescent="0.2">
      <c r="A152" s="36" t="s">
        <v>679</v>
      </c>
      <c r="B152" s="36" t="s">
        <v>116</v>
      </c>
      <c r="C152" s="36" t="s">
        <v>680</v>
      </c>
      <c r="D152" s="36" t="s">
        <v>681</v>
      </c>
      <c r="E152" s="36"/>
      <c r="F152" s="36" t="s">
        <v>647</v>
      </c>
      <c r="G152" s="36" t="s">
        <v>78</v>
      </c>
      <c r="H152" s="36" t="s">
        <v>79</v>
      </c>
      <c r="I152" s="36" t="s">
        <v>647</v>
      </c>
      <c r="J152" s="36" t="s">
        <v>682</v>
      </c>
      <c r="K152" s="36" t="s">
        <v>682</v>
      </c>
      <c r="L152" s="36" t="s">
        <v>82</v>
      </c>
      <c r="M152" s="36"/>
      <c r="N152" s="37">
        <v>792</v>
      </c>
      <c r="O152" s="37" t="s">
        <v>683</v>
      </c>
      <c r="P152" s="43" t="s">
        <v>684</v>
      </c>
      <c r="Q152" s="38" t="s">
        <v>84</v>
      </c>
      <c r="R152" s="38" t="s">
        <v>85</v>
      </c>
      <c r="S152" s="40">
        <v>75</v>
      </c>
      <c r="T152" s="40">
        <v>75</v>
      </c>
      <c r="U152" s="41">
        <f t="shared" si="51"/>
        <v>75000</v>
      </c>
      <c r="V152" s="36">
        <v>2021</v>
      </c>
      <c r="W152" s="36" t="s">
        <v>86</v>
      </c>
      <c r="X152" s="36">
        <v>2021</v>
      </c>
      <c r="Y152" s="36" t="s">
        <v>87</v>
      </c>
      <c r="Z152" s="43" t="s">
        <v>160</v>
      </c>
      <c r="AA152" s="36">
        <v>2021</v>
      </c>
      <c r="AB152" s="36" t="s">
        <v>108</v>
      </c>
      <c r="AC152" s="36">
        <v>2021</v>
      </c>
      <c r="AD152" s="36" t="s">
        <v>108</v>
      </c>
      <c r="AE152" s="42">
        <v>2021</v>
      </c>
      <c r="AF152" s="36" t="s">
        <v>89</v>
      </c>
      <c r="AG152" s="42" t="s">
        <v>90</v>
      </c>
      <c r="AH152" s="36" t="s">
        <v>120</v>
      </c>
      <c r="AI152" s="43" t="s">
        <v>131</v>
      </c>
      <c r="AJ152" s="36" t="s">
        <v>173</v>
      </c>
      <c r="AK152" s="38">
        <v>0</v>
      </c>
      <c r="AL152" s="38">
        <v>376086</v>
      </c>
      <c r="AM152" s="38" t="s">
        <v>95</v>
      </c>
      <c r="AN152" s="36">
        <v>0</v>
      </c>
      <c r="AO152" s="38">
        <v>22</v>
      </c>
      <c r="AP152" s="43"/>
      <c r="AQ152" s="44" t="s">
        <v>186</v>
      </c>
      <c r="AR152" s="42" t="s">
        <v>97</v>
      </c>
      <c r="AS152" s="36" t="s">
        <v>98</v>
      </c>
      <c r="AT152" s="36" t="s">
        <v>99</v>
      </c>
      <c r="AU152" s="42" t="s">
        <v>685</v>
      </c>
      <c r="AV152" s="36"/>
      <c r="AW152" s="36"/>
      <c r="AX152" s="48">
        <v>44314</v>
      </c>
      <c r="AY152" s="48">
        <v>44313</v>
      </c>
      <c r="AZ152" s="36"/>
      <c r="BA152" s="48">
        <v>44313</v>
      </c>
      <c r="BB152" s="48"/>
      <c r="BC152" s="36"/>
      <c r="BD152" s="36"/>
    </row>
    <row r="153" spans="1:56" s="34" customFormat="1" ht="87.75" customHeight="1" x14ac:dyDescent="0.2">
      <c r="A153" s="36" t="s">
        <v>686</v>
      </c>
      <c r="B153" s="36" t="s">
        <v>391</v>
      </c>
      <c r="C153" s="36" t="s">
        <v>680</v>
      </c>
      <c r="D153" s="36" t="s">
        <v>681</v>
      </c>
      <c r="E153" s="36"/>
      <c r="F153" s="36" t="s">
        <v>647</v>
      </c>
      <c r="G153" s="36" t="s">
        <v>78</v>
      </c>
      <c r="H153" s="36" t="s">
        <v>79</v>
      </c>
      <c r="I153" s="36" t="s">
        <v>647</v>
      </c>
      <c r="J153" s="36" t="s">
        <v>687</v>
      </c>
      <c r="K153" s="36" t="s">
        <v>687</v>
      </c>
      <c r="L153" s="36" t="s">
        <v>82</v>
      </c>
      <c r="M153" s="36"/>
      <c r="N153" s="37">
        <v>792</v>
      </c>
      <c r="O153" s="37" t="s">
        <v>683</v>
      </c>
      <c r="P153" s="43" t="s">
        <v>688</v>
      </c>
      <c r="Q153" s="38" t="s">
        <v>84</v>
      </c>
      <c r="R153" s="38" t="s">
        <v>85</v>
      </c>
      <c r="S153" s="40">
        <v>90</v>
      </c>
      <c r="T153" s="40">
        <v>60</v>
      </c>
      <c r="U153" s="41">
        <f t="shared" si="51"/>
        <v>90000</v>
      </c>
      <c r="V153" s="36">
        <v>2021</v>
      </c>
      <c r="W153" s="36" t="s">
        <v>106</v>
      </c>
      <c r="X153" s="36">
        <v>2021</v>
      </c>
      <c r="Y153" s="36" t="s">
        <v>86</v>
      </c>
      <c r="Z153" s="43" t="s">
        <v>107</v>
      </c>
      <c r="AA153" s="36">
        <v>2021</v>
      </c>
      <c r="AB153" s="36" t="s">
        <v>87</v>
      </c>
      <c r="AC153" s="36">
        <v>2021</v>
      </c>
      <c r="AD153" s="36" t="s">
        <v>87</v>
      </c>
      <c r="AE153" s="42">
        <v>2021</v>
      </c>
      <c r="AF153" s="36" t="s">
        <v>108</v>
      </c>
      <c r="AG153" s="42" t="s">
        <v>109</v>
      </c>
      <c r="AH153" s="36" t="s">
        <v>108</v>
      </c>
      <c r="AI153" s="43" t="s">
        <v>592</v>
      </c>
      <c r="AJ153" s="36" t="s">
        <v>173</v>
      </c>
      <c r="AK153" s="38">
        <v>0</v>
      </c>
      <c r="AL153" s="38">
        <v>376086</v>
      </c>
      <c r="AM153" s="38" t="s">
        <v>95</v>
      </c>
      <c r="AN153" s="36">
        <v>0</v>
      </c>
      <c r="AO153" s="38">
        <v>22</v>
      </c>
      <c r="AP153" s="43" t="s">
        <v>689</v>
      </c>
      <c r="AQ153" s="44" t="s">
        <v>186</v>
      </c>
      <c r="AR153" s="42"/>
      <c r="AS153" s="36" t="s">
        <v>98</v>
      </c>
      <c r="AT153" s="36" t="s">
        <v>99</v>
      </c>
      <c r="AU153" s="42" t="s">
        <v>685</v>
      </c>
      <c r="AV153" s="36"/>
      <c r="AW153" s="36"/>
      <c r="AX153" s="49">
        <v>44335</v>
      </c>
      <c r="AY153" s="49">
        <v>44336</v>
      </c>
      <c r="AZ153" s="128"/>
      <c r="BA153" s="49" t="e">
        <f>#REF!</f>
        <v>#REF!</v>
      </c>
      <c r="BB153" s="48"/>
      <c r="BC153" s="36"/>
      <c r="BD153" s="36"/>
    </row>
    <row r="154" spans="1:56" s="34" customFormat="1" ht="96" customHeight="1" x14ac:dyDescent="0.2">
      <c r="A154" s="36" t="s">
        <v>690</v>
      </c>
      <c r="B154" s="36"/>
      <c r="C154" s="36" t="s">
        <v>680</v>
      </c>
      <c r="D154" s="36" t="s">
        <v>681</v>
      </c>
      <c r="E154" s="36"/>
      <c r="F154" s="36" t="s">
        <v>647</v>
      </c>
      <c r="G154" s="36" t="s">
        <v>78</v>
      </c>
      <c r="H154" s="36" t="s">
        <v>79</v>
      </c>
      <c r="I154" s="36" t="s">
        <v>647</v>
      </c>
      <c r="J154" s="36" t="s">
        <v>691</v>
      </c>
      <c r="K154" s="36" t="s">
        <v>691</v>
      </c>
      <c r="L154" s="36" t="s">
        <v>82</v>
      </c>
      <c r="M154" s="36"/>
      <c r="N154" s="37">
        <v>792</v>
      </c>
      <c r="O154" s="37" t="s">
        <v>683</v>
      </c>
      <c r="P154" s="43" t="s">
        <v>692</v>
      </c>
      <c r="Q154" s="38" t="s">
        <v>84</v>
      </c>
      <c r="R154" s="38" t="s">
        <v>85</v>
      </c>
      <c r="S154" s="40">
        <v>82</v>
      </c>
      <c r="T154" s="40">
        <v>82</v>
      </c>
      <c r="U154" s="41">
        <f t="shared" si="51"/>
        <v>82000</v>
      </c>
      <c r="V154" s="36">
        <v>2021</v>
      </c>
      <c r="W154" s="36" t="s">
        <v>118</v>
      </c>
      <c r="X154" s="36">
        <v>2021</v>
      </c>
      <c r="Y154" s="36" t="s">
        <v>120</v>
      </c>
      <c r="Z154" s="43" t="s">
        <v>131</v>
      </c>
      <c r="AA154" s="36">
        <v>2021</v>
      </c>
      <c r="AB154" s="36" t="s">
        <v>127</v>
      </c>
      <c r="AC154" s="36">
        <v>2021</v>
      </c>
      <c r="AD154" s="36" t="s">
        <v>127</v>
      </c>
      <c r="AE154" s="42">
        <v>2021</v>
      </c>
      <c r="AF154" s="36" t="s">
        <v>92</v>
      </c>
      <c r="AG154" s="42" t="s">
        <v>90</v>
      </c>
      <c r="AH154" s="36" t="s">
        <v>92</v>
      </c>
      <c r="AI154" s="43" t="s">
        <v>277</v>
      </c>
      <c r="AJ154" s="36" t="s">
        <v>173</v>
      </c>
      <c r="AK154" s="38">
        <v>0</v>
      </c>
      <c r="AL154" s="38">
        <v>376086</v>
      </c>
      <c r="AM154" s="38" t="s">
        <v>95</v>
      </c>
      <c r="AN154" s="36">
        <v>0</v>
      </c>
      <c r="AO154" s="38">
        <v>22</v>
      </c>
      <c r="AP154" s="43"/>
      <c r="AQ154" s="44" t="s">
        <v>186</v>
      </c>
      <c r="AR154" s="42"/>
      <c r="AS154" s="36" t="s">
        <v>98</v>
      </c>
      <c r="AT154" s="36" t="s">
        <v>99</v>
      </c>
      <c r="AU154" s="42" t="s">
        <v>685</v>
      </c>
      <c r="AV154" s="36"/>
      <c r="AW154" s="36"/>
      <c r="AX154" s="49"/>
      <c r="AY154" s="49"/>
      <c r="AZ154" s="42"/>
      <c r="BA154" s="48"/>
      <c r="BB154" s="36"/>
      <c r="BC154" s="36"/>
      <c r="BD154" s="36"/>
    </row>
    <row r="155" spans="1:56" s="34" customFormat="1" ht="80.25" customHeight="1" x14ac:dyDescent="0.2">
      <c r="A155" s="36" t="s">
        <v>693</v>
      </c>
      <c r="B155" s="36" t="s">
        <v>116</v>
      </c>
      <c r="C155" s="36">
        <v>38</v>
      </c>
      <c r="D155" s="36" t="s">
        <v>666</v>
      </c>
      <c r="E155" s="36" t="s">
        <v>694</v>
      </c>
      <c r="F155" s="36" t="s">
        <v>647</v>
      </c>
      <c r="G155" s="36" t="s">
        <v>78</v>
      </c>
      <c r="H155" s="36" t="s">
        <v>79</v>
      </c>
      <c r="I155" s="36" t="s">
        <v>647</v>
      </c>
      <c r="J155" s="36" t="s">
        <v>695</v>
      </c>
      <c r="K155" s="36" t="s">
        <v>695</v>
      </c>
      <c r="L155" s="36" t="s">
        <v>82</v>
      </c>
      <c r="M155" s="36"/>
      <c r="N155" s="36">
        <v>642</v>
      </c>
      <c r="O155" s="37" t="s">
        <v>83</v>
      </c>
      <c r="P155" s="36">
        <v>1</v>
      </c>
      <c r="Q155" s="38" t="s">
        <v>213</v>
      </c>
      <c r="R155" s="38" t="s">
        <v>214</v>
      </c>
      <c r="S155" s="40">
        <v>71.704999999999998</v>
      </c>
      <c r="T155" s="40">
        <f>S155</f>
        <v>71.704999999999998</v>
      </c>
      <c r="U155" s="41">
        <f t="shared" si="51"/>
        <v>71705</v>
      </c>
      <c r="V155" s="36">
        <v>2021</v>
      </c>
      <c r="W155" s="36" t="s">
        <v>87</v>
      </c>
      <c r="X155" s="36">
        <v>2021</v>
      </c>
      <c r="Y155" s="43" t="s">
        <v>108</v>
      </c>
      <c r="Z155" s="62" t="s">
        <v>192</v>
      </c>
      <c r="AA155" s="36">
        <v>2021</v>
      </c>
      <c r="AB155" s="43" t="s">
        <v>108</v>
      </c>
      <c r="AC155" s="36">
        <v>2021</v>
      </c>
      <c r="AD155" s="43" t="s">
        <v>108</v>
      </c>
      <c r="AE155" s="42">
        <v>2021</v>
      </c>
      <c r="AF155" s="36" t="s">
        <v>87</v>
      </c>
      <c r="AG155" s="42">
        <v>2021</v>
      </c>
      <c r="AH155" s="36" t="s">
        <v>121</v>
      </c>
      <c r="AI155" s="43" t="s">
        <v>356</v>
      </c>
      <c r="AJ155" s="36" t="s">
        <v>140</v>
      </c>
      <c r="AK155" s="38">
        <v>0</v>
      </c>
      <c r="AL155" s="38">
        <v>348346</v>
      </c>
      <c r="AM155" s="38" t="s">
        <v>95</v>
      </c>
      <c r="AN155" s="36">
        <v>0</v>
      </c>
      <c r="AO155" s="38"/>
      <c r="AP155" s="43"/>
      <c r="AQ155" s="44" t="s">
        <v>186</v>
      </c>
      <c r="AR155" s="42"/>
      <c r="AS155" s="36" t="s">
        <v>98</v>
      </c>
      <c r="AT155" s="36" t="s">
        <v>99</v>
      </c>
      <c r="AU155" s="42"/>
      <c r="AV155" s="36"/>
      <c r="AW155" s="36"/>
      <c r="AX155" s="48" t="s">
        <v>696</v>
      </c>
      <c r="AY155" s="48" t="s">
        <v>697</v>
      </c>
      <c r="AZ155" s="128">
        <v>44257</v>
      </c>
      <c r="BA155" s="48">
        <v>44327</v>
      </c>
      <c r="BB155" s="36"/>
      <c r="BC155" s="36"/>
      <c r="BD155" s="36"/>
    </row>
    <row r="156" spans="1:56" ht="91.5" customHeight="1" x14ac:dyDescent="0.2">
      <c r="A156" s="36" t="s">
        <v>698</v>
      </c>
      <c r="B156" s="36"/>
      <c r="C156" s="36">
        <v>38</v>
      </c>
      <c r="D156" s="36" t="s">
        <v>666</v>
      </c>
      <c r="E156" s="36"/>
      <c r="F156" s="36" t="s">
        <v>647</v>
      </c>
      <c r="G156" s="36" t="s">
        <v>78</v>
      </c>
      <c r="H156" s="36" t="s">
        <v>79</v>
      </c>
      <c r="I156" s="36" t="s">
        <v>647</v>
      </c>
      <c r="J156" s="36" t="s">
        <v>699</v>
      </c>
      <c r="K156" s="36" t="s">
        <v>700</v>
      </c>
      <c r="L156" s="36" t="s">
        <v>82</v>
      </c>
      <c r="M156" s="36"/>
      <c r="N156" s="36">
        <v>642</v>
      </c>
      <c r="O156" s="37" t="s">
        <v>83</v>
      </c>
      <c r="P156" s="36">
        <v>1</v>
      </c>
      <c r="Q156" s="38" t="s">
        <v>213</v>
      </c>
      <c r="R156" s="38" t="s">
        <v>214</v>
      </c>
      <c r="S156" s="51">
        <v>1633.23</v>
      </c>
      <c r="T156" s="40">
        <v>544.41</v>
      </c>
      <c r="U156" s="41">
        <f t="shared" si="51"/>
        <v>1633230</v>
      </c>
      <c r="V156" s="36">
        <v>2021</v>
      </c>
      <c r="W156" s="36" t="s">
        <v>89</v>
      </c>
      <c r="X156" s="36">
        <v>2021</v>
      </c>
      <c r="Y156" s="42" t="s">
        <v>91</v>
      </c>
      <c r="Z156" s="43" t="s">
        <v>223</v>
      </c>
      <c r="AA156" s="36">
        <v>2021</v>
      </c>
      <c r="AB156" s="42" t="s">
        <v>118</v>
      </c>
      <c r="AC156" s="36">
        <v>2021</v>
      </c>
      <c r="AD156" s="42" t="s">
        <v>118</v>
      </c>
      <c r="AE156" s="36">
        <v>2021</v>
      </c>
      <c r="AF156" s="42" t="s">
        <v>120</v>
      </c>
      <c r="AG156" s="56">
        <v>2022</v>
      </c>
      <c r="AH156" s="43" t="s">
        <v>120</v>
      </c>
      <c r="AI156" s="43" t="s">
        <v>267</v>
      </c>
      <c r="AJ156" s="36" t="s">
        <v>94</v>
      </c>
      <c r="AK156" s="38">
        <v>1</v>
      </c>
      <c r="AL156" s="38">
        <v>348277</v>
      </c>
      <c r="AM156" s="38" t="s">
        <v>95</v>
      </c>
      <c r="AN156" s="38">
        <v>0</v>
      </c>
      <c r="AO156" s="38"/>
      <c r="AP156" s="43" t="s">
        <v>701</v>
      </c>
      <c r="AQ156" s="44" t="s">
        <v>186</v>
      </c>
      <c r="AR156" s="42" t="s">
        <v>97</v>
      </c>
      <c r="AS156" s="36" t="s">
        <v>98</v>
      </c>
      <c r="AT156" s="36" t="s">
        <v>99</v>
      </c>
      <c r="AU156" s="42"/>
      <c r="AV156" s="36"/>
      <c r="AW156" s="36"/>
      <c r="AX156" s="49"/>
      <c r="AY156" s="49"/>
      <c r="AZ156" s="49"/>
      <c r="BA156" s="48"/>
      <c r="BB156" s="36"/>
      <c r="BC156" s="36"/>
      <c r="BD156" s="36"/>
    </row>
    <row r="157" spans="1:56" s="34" customFormat="1" ht="75" customHeight="1" x14ac:dyDescent="0.2">
      <c r="A157" s="36" t="s">
        <v>702</v>
      </c>
      <c r="B157" s="36" t="s">
        <v>116</v>
      </c>
      <c r="C157" s="36">
        <v>38</v>
      </c>
      <c r="D157" s="36" t="s">
        <v>666</v>
      </c>
      <c r="E157" s="36" t="s">
        <v>210</v>
      </c>
      <c r="F157" s="36" t="s">
        <v>647</v>
      </c>
      <c r="G157" s="36" t="s">
        <v>78</v>
      </c>
      <c r="H157" s="36" t="s">
        <v>79</v>
      </c>
      <c r="I157" s="36" t="s">
        <v>647</v>
      </c>
      <c r="J157" s="36" t="s">
        <v>703</v>
      </c>
      <c r="K157" s="36" t="s">
        <v>695</v>
      </c>
      <c r="L157" s="36" t="s">
        <v>82</v>
      </c>
      <c r="M157" s="36"/>
      <c r="N157" s="36">
        <v>642</v>
      </c>
      <c r="O157" s="37" t="s">
        <v>83</v>
      </c>
      <c r="P157" s="36">
        <v>1</v>
      </c>
      <c r="Q157" s="38" t="s">
        <v>213</v>
      </c>
      <c r="R157" s="38" t="s">
        <v>214</v>
      </c>
      <c r="S157" s="51">
        <v>200</v>
      </c>
      <c r="T157" s="51">
        <f>S157</f>
        <v>200</v>
      </c>
      <c r="U157" s="41">
        <f t="shared" si="51"/>
        <v>200000</v>
      </c>
      <c r="V157" s="36">
        <v>2021</v>
      </c>
      <c r="W157" s="36" t="s">
        <v>110</v>
      </c>
      <c r="X157" s="36">
        <v>2021</v>
      </c>
      <c r="Y157" s="36" t="s">
        <v>106</v>
      </c>
      <c r="Z157" s="43" t="s">
        <v>183</v>
      </c>
      <c r="AA157" s="36">
        <v>2021</v>
      </c>
      <c r="AB157" s="42" t="s">
        <v>106</v>
      </c>
      <c r="AC157" s="36">
        <v>2021</v>
      </c>
      <c r="AD157" s="42" t="s">
        <v>106</v>
      </c>
      <c r="AE157" s="36">
        <v>2021</v>
      </c>
      <c r="AF157" s="43" t="s">
        <v>110</v>
      </c>
      <c r="AG157" s="56">
        <v>2021</v>
      </c>
      <c r="AH157" s="36" t="s">
        <v>121</v>
      </c>
      <c r="AI157" s="43" t="s">
        <v>356</v>
      </c>
      <c r="AJ157" s="36" t="s">
        <v>140</v>
      </c>
      <c r="AK157" s="38">
        <v>0</v>
      </c>
      <c r="AL157" s="38">
        <v>348346</v>
      </c>
      <c r="AM157" s="38" t="s">
        <v>95</v>
      </c>
      <c r="AN157" s="36">
        <v>0</v>
      </c>
      <c r="AO157" s="38"/>
      <c r="AP157" s="43"/>
      <c r="AQ157" s="44" t="s">
        <v>186</v>
      </c>
      <c r="AR157" s="42"/>
      <c r="AS157" s="36" t="s">
        <v>98</v>
      </c>
      <c r="AT157" s="36" t="s">
        <v>99</v>
      </c>
      <c r="AU157" s="42"/>
      <c r="AV157" s="42"/>
      <c r="AW157" s="36"/>
      <c r="AX157" s="49">
        <v>44252</v>
      </c>
      <c r="AY157" s="49">
        <v>44253</v>
      </c>
      <c r="AZ157" s="128" t="e">
        <f>#REF!</f>
        <v>#REF!</v>
      </c>
      <c r="BA157" s="36"/>
      <c r="BB157" s="48"/>
      <c r="BC157" s="48"/>
      <c r="BD157" s="36"/>
    </row>
    <row r="158" spans="1:56" s="34" customFormat="1" ht="87.75" customHeight="1" x14ac:dyDescent="0.2">
      <c r="A158" s="36" t="s">
        <v>704</v>
      </c>
      <c r="B158" s="36" t="s">
        <v>116</v>
      </c>
      <c r="C158" s="36">
        <v>38</v>
      </c>
      <c r="D158" s="36" t="s">
        <v>666</v>
      </c>
      <c r="E158" s="36" t="s">
        <v>210</v>
      </c>
      <c r="F158" s="36" t="s">
        <v>647</v>
      </c>
      <c r="G158" s="36" t="s">
        <v>78</v>
      </c>
      <c r="H158" s="36" t="s">
        <v>79</v>
      </c>
      <c r="I158" s="36" t="s">
        <v>647</v>
      </c>
      <c r="J158" s="36" t="s">
        <v>699</v>
      </c>
      <c r="K158" s="36" t="s">
        <v>700</v>
      </c>
      <c r="L158" s="36" t="s">
        <v>82</v>
      </c>
      <c r="M158" s="36"/>
      <c r="N158" s="36">
        <v>642</v>
      </c>
      <c r="O158" s="37" t="s">
        <v>83</v>
      </c>
      <c r="P158" s="36">
        <v>1</v>
      </c>
      <c r="Q158" s="38" t="s">
        <v>213</v>
      </c>
      <c r="R158" s="38" t="s">
        <v>214</v>
      </c>
      <c r="S158" s="51">
        <v>1558</v>
      </c>
      <c r="T158" s="51">
        <v>1168.5</v>
      </c>
      <c r="U158" s="41">
        <f t="shared" si="51"/>
        <v>1558000</v>
      </c>
      <c r="V158" s="36">
        <v>2021</v>
      </c>
      <c r="W158" s="36" t="s">
        <v>110</v>
      </c>
      <c r="X158" s="36">
        <v>2021</v>
      </c>
      <c r="Y158" s="42" t="s">
        <v>86</v>
      </c>
      <c r="Z158" s="43" t="s">
        <v>107</v>
      </c>
      <c r="AA158" s="36">
        <v>2021</v>
      </c>
      <c r="AB158" s="42" t="s">
        <v>86</v>
      </c>
      <c r="AC158" s="36">
        <v>2021</v>
      </c>
      <c r="AD158" s="42" t="s">
        <v>86</v>
      </c>
      <c r="AE158" s="36">
        <v>2021</v>
      </c>
      <c r="AF158" s="42" t="s">
        <v>87</v>
      </c>
      <c r="AG158" s="43" t="s">
        <v>109</v>
      </c>
      <c r="AH158" s="43" t="s">
        <v>86</v>
      </c>
      <c r="AI158" s="43" t="s">
        <v>184</v>
      </c>
      <c r="AJ158" s="36" t="s">
        <v>94</v>
      </c>
      <c r="AK158" s="38">
        <v>1</v>
      </c>
      <c r="AL158" s="38">
        <v>348277</v>
      </c>
      <c r="AM158" s="38" t="s">
        <v>95</v>
      </c>
      <c r="AN158" s="38">
        <v>0</v>
      </c>
      <c r="AO158" s="38"/>
      <c r="AP158" s="43" t="s">
        <v>705</v>
      </c>
      <c r="AQ158" s="44" t="s">
        <v>186</v>
      </c>
      <c r="AR158" s="42" t="s">
        <v>97</v>
      </c>
      <c r="AS158" s="36" t="s">
        <v>98</v>
      </c>
      <c r="AT158" s="36" t="s">
        <v>99</v>
      </c>
      <c r="AU158" s="42"/>
      <c r="AV158" s="36"/>
      <c r="AW158" s="36"/>
      <c r="AX158" s="49">
        <v>44259</v>
      </c>
      <c r="AY158" s="49">
        <v>44257</v>
      </c>
      <c r="AZ158" s="128" t="e">
        <f>#REF!</f>
        <v>#REF!</v>
      </c>
      <c r="BA158" s="48"/>
      <c r="BB158" s="48"/>
      <c r="BC158" s="36"/>
      <c r="BD158" s="36"/>
    </row>
    <row r="159" spans="1:56" s="34" customFormat="1" ht="68.25" customHeight="1" x14ac:dyDescent="0.2">
      <c r="A159" s="36" t="s">
        <v>706</v>
      </c>
      <c r="B159" s="36" t="s">
        <v>116</v>
      </c>
      <c r="C159" s="36">
        <v>47</v>
      </c>
      <c r="D159" s="36" t="s">
        <v>707</v>
      </c>
      <c r="E159" s="36" t="s">
        <v>210</v>
      </c>
      <c r="F159" s="36" t="s">
        <v>647</v>
      </c>
      <c r="G159" s="36" t="s">
        <v>78</v>
      </c>
      <c r="H159" s="36" t="s">
        <v>79</v>
      </c>
      <c r="I159" s="36" t="s">
        <v>647</v>
      </c>
      <c r="J159" s="36" t="s">
        <v>708</v>
      </c>
      <c r="K159" s="36" t="s">
        <v>708</v>
      </c>
      <c r="L159" s="36" t="s">
        <v>82</v>
      </c>
      <c r="M159" s="36"/>
      <c r="N159" s="36">
        <v>796</v>
      </c>
      <c r="O159" s="37" t="s">
        <v>222</v>
      </c>
      <c r="P159" s="36">
        <v>4</v>
      </c>
      <c r="Q159" s="38" t="s">
        <v>84</v>
      </c>
      <c r="R159" s="38" t="s">
        <v>85</v>
      </c>
      <c r="S159" s="51">
        <v>55.03</v>
      </c>
      <c r="T159" s="51">
        <f>S159</f>
        <v>55.03</v>
      </c>
      <c r="U159" s="41">
        <f t="shared" si="51"/>
        <v>55030</v>
      </c>
      <c r="V159" s="36">
        <v>2021</v>
      </c>
      <c r="W159" s="36" t="s">
        <v>110</v>
      </c>
      <c r="X159" s="36">
        <v>2021</v>
      </c>
      <c r="Y159" s="42" t="s">
        <v>86</v>
      </c>
      <c r="Z159" s="43" t="s">
        <v>107</v>
      </c>
      <c r="AA159" s="36">
        <v>2021</v>
      </c>
      <c r="AB159" s="42" t="s">
        <v>86</v>
      </c>
      <c r="AC159" s="36">
        <v>2021</v>
      </c>
      <c r="AD159" s="42" t="s">
        <v>86</v>
      </c>
      <c r="AE159" s="36">
        <v>2021</v>
      </c>
      <c r="AF159" s="42" t="s">
        <v>87</v>
      </c>
      <c r="AG159" s="43" t="s">
        <v>90</v>
      </c>
      <c r="AH159" s="43" t="s">
        <v>89</v>
      </c>
      <c r="AI159" s="43" t="s">
        <v>167</v>
      </c>
      <c r="AJ159" s="36" t="s">
        <v>173</v>
      </c>
      <c r="AK159" s="38">
        <v>0</v>
      </c>
      <c r="AL159" s="38">
        <v>376086</v>
      </c>
      <c r="AM159" s="38" t="s">
        <v>95</v>
      </c>
      <c r="AN159" s="36">
        <v>0</v>
      </c>
      <c r="AO159" s="38"/>
      <c r="AP159" s="43"/>
      <c r="AQ159" s="44" t="s">
        <v>96</v>
      </c>
      <c r="AR159" s="42"/>
      <c r="AS159" s="36" t="s">
        <v>98</v>
      </c>
      <c r="AT159" s="36" t="s">
        <v>99</v>
      </c>
      <c r="AU159" s="42"/>
      <c r="AV159" s="42"/>
      <c r="AW159" s="36"/>
      <c r="AX159" s="49">
        <v>44259</v>
      </c>
      <c r="AY159" s="49">
        <v>44258</v>
      </c>
      <c r="AZ159" s="128" t="e">
        <f>#REF!</f>
        <v>#REF!</v>
      </c>
      <c r="BA159" s="48"/>
      <c r="BB159" s="36"/>
      <c r="BC159" s="36"/>
      <c r="BD159" s="49"/>
    </row>
    <row r="160" spans="1:56" s="34" customFormat="1" ht="98.25" customHeight="1" x14ac:dyDescent="0.2">
      <c r="A160" s="36" t="s">
        <v>709</v>
      </c>
      <c r="B160" s="36"/>
      <c r="C160" s="36">
        <v>47</v>
      </c>
      <c r="D160" s="36" t="s">
        <v>707</v>
      </c>
      <c r="E160" s="36" t="s">
        <v>210</v>
      </c>
      <c r="F160" s="36" t="s">
        <v>647</v>
      </c>
      <c r="G160" s="36" t="s">
        <v>78</v>
      </c>
      <c r="H160" s="36" t="s">
        <v>79</v>
      </c>
      <c r="I160" s="36" t="s">
        <v>647</v>
      </c>
      <c r="J160" s="36" t="s">
        <v>710</v>
      </c>
      <c r="K160" s="36" t="s">
        <v>710</v>
      </c>
      <c r="L160" s="36" t="s">
        <v>82</v>
      </c>
      <c r="M160" s="36"/>
      <c r="N160" s="36">
        <v>796</v>
      </c>
      <c r="O160" s="37" t="s">
        <v>222</v>
      </c>
      <c r="P160" s="36">
        <v>3</v>
      </c>
      <c r="Q160" s="38" t="s">
        <v>84</v>
      </c>
      <c r="R160" s="38" t="s">
        <v>85</v>
      </c>
      <c r="S160" s="51">
        <v>22.3</v>
      </c>
      <c r="T160" s="51">
        <v>14.867000000000001</v>
      </c>
      <c r="U160" s="41">
        <f t="shared" si="51"/>
        <v>22300</v>
      </c>
      <c r="V160" s="36">
        <v>2021</v>
      </c>
      <c r="W160" s="36" t="s">
        <v>106</v>
      </c>
      <c r="X160" s="36">
        <v>2021</v>
      </c>
      <c r="Y160" s="42" t="s">
        <v>86</v>
      </c>
      <c r="Z160" s="43" t="s">
        <v>107</v>
      </c>
      <c r="AA160" s="36">
        <v>2021</v>
      </c>
      <c r="AB160" s="42" t="s">
        <v>87</v>
      </c>
      <c r="AC160" s="36">
        <v>2021</v>
      </c>
      <c r="AD160" s="42" t="s">
        <v>87</v>
      </c>
      <c r="AE160" s="36">
        <v>2021</v>
      </c>
      <c r="AF160" s="42" t="s">
        <v>108</v>
      </c>
      <c r="AG160" s="43" t="s">
        <v>109</v>
      </c>
      <c r="AH160" s="43" t="s">
        <v>108</v>
      </c>
      <c r="AI160" s="43" t="s">
        <v>592</v>
      </c>
      <c r="AJ160" s="36" t="s">
        <v>173</v>
      </c>
      <c r="AK160" s="38">
        <v>0</v>
      </c>
      <c r="AL160" s="38">
        <v>376086</v>
      </c>
      <c r="AM160" s="38" t="s">
        <v>95</v>
      </c>
      <c r="AN160" s="36">
        <v>0</v>
      </c>
      <c r="AO160" s="38"/>
      <c r="AP160" s="43" t="s">
        <v>711</v>
      </c>
      <c r="AQ160" s="44" t="s">
        <v>96</v>
      </c>
      <c r="AR160" s="42"/>
      <c r="AS160" s="36" t="s">
        <v>98</v>
      </c>
      <c r="AT160" s="36" t="s">
        <v>99</v>
      </c>
      <c r="AU160" s="42"/>
      <c r="AV160" s="42"/>
      <c r="AW160" s="36"/>
      <c r="AX160" s="48"/>
      <c r="AY160" s="48"/>
      <c r="AZ160" s="48"/>
      <c r="BA160" s="48"/>
      <c r="BB160" s="36"/>
      <c r="BC160" s="36"/>
      <c r="BD160" s="36"/>
    </row>
    <row r="161" spans="1:56" s="34" customFormat="1" ht="51" customHeight="1" x14ac:dyDescent="0.2">
      <c r="A161" s="36" t="s">
        <v>712</v>
      </c>
      <c r="B161" s="36" t="s">
        <v>116</v>
      </c>
      <c r="C161" s="36">
        <v>47</v>
      </c>
      <c r="D161" s="36" t="s">
        <v>707</v>
      </c>
      <c r="E161" s="36" t="s">
        <v>210</v>
      </c>
      <c r="F161" s="36" t="s">
        <v>647</v>
      </c>
      <c r="G161" s="36" t="s">
        <v>78</v>
      </c>
      <c r="H161" s="36" t="s">
        <v>79</v>
      </c>
      <c r="I161" s="36" t="s">
        <v>647</v>
      </c>
      <c r="J161" s="36" t="s">
        <v>713</v>
      </c>
      <c r="K161" s="36" t="s">
        <v>713</v>
      </c>
      <c r="L161" s="36" t="s">
        <v>82</v>
      </c>
      <c r="M161" s="36"/>
      <c r="N161" s="36">
        <v>796</v>
      </c>
      <c r="O161" s="37" t="s">
        <v>222</v>
      </c>
      <c r="P161" s="36">
        <v>3</v>
      </c>
      <c r="Q161" s="38" t="s">
        <v>84</v>
      </c>
      <c r="R161" s="38" t="s">
        <v>85</v>
      </c>
      <c r="S161" s="51">
        <v>12.65</v>
      </c>
      <c r="T161" s="51">
        <f>S161</f>
        <v>12.65</v>
      </c>
      <c r="U161" s="41">
        <f t="shared" si="51"/>
        <v>12650</v>
      </c>
      <c r="V161" s="36">
        <v>2021</v>
      </c>
      <c r="W161" s="36" t="s">
        <v>110</v>
      </c>
      <c r="X161" s="36">
        <v>2021</v>
      </c>
      <c r="Y161" s="42" t="s">
        <v>86</v>
      </c>
      <c r="Z161" s="43" t="s">
        <v>107</v>
      </c>
      <c r="AA161" s="36">
        <v>2021</v>
      </c>
      <c r="AB161" s="42" t="s">
        <v>86</v>
      </c>
      <c r="AC161" s="36">
        <v>2021</v>
      </c>
      <c r="AD161" s="42" t="s">
        <v>86</v>
      </c>
      <c r="AE161" s="36">
        <v>2021</v>
      </c>
      <c r="AF161" s="42" t="s">
        <v>87</v>
      </c>
      <c r="AG161" s="43" t="s">
        <v>90</v>
      </c>
      <c r="AH161" s="43" t="s">
        <v>89</v>
      </c>
      <c r="AI161" s="43" t="s">
        <v>167</v>
      </c>
      <c r="AJ161" s="36" t="s">
        <v>173</v>
      </c>
      <c r="AK161" s="38">
        <v>0</v>
      </c>
      <c r="AL161" s="38">
        <v>376086</v>
      </c>
      <c r="AM161" s="38" t="s">
        <v>95</v>
      </c>
      <c r="AN161" s="36">
        <v>0</v>
      </c>
      <c r="AO161" s="38"/>
      <c r="AP161" s="43"/>
      <c r="AQ161" s="44" t="s">
        <v>96</v>
      </c>
      <c r="AR161" s="42"/>
      <c r="AS161" s="36" t="s">
        <v>98</v>
      </c>
      <c r="AT161" s="36" t="s">
        <v>99</v>
      </c>
      <c r="AU161" s="42"/>
      <c r="AV161" s="42"/>
      <c r="AW161" s="36"/>
      <c r="AX161" s="49">
        <v>44259</v>
      </c>
      <c r="AY161" s="49">
        <v>44258</v>
      </c>
      <c r="AZ161" s="128" t="e">
        <f>#REF!</f>
        <v>#REF!</v>
      </c>
      <c r="BA161" s="48"/>
      <c r="BB161" s="36"/>
      <c r="BC161" s="36"/>
      <c r="BD161" s="36"/>
    </row>
    <row r="162" spans="1:56" s="34" customFormat="1" ht="51" customHeight="1" x14ac:dyDescent="0.2">
      <c r="A162" s="36" t="s">
        <v>714</v>
      </c>
      <c r="B162" s="36" t="s">
        <v>116</v>
      </c>
      <c r="C162" s="36">
        <v>47</v>
      </c>
      <c r="D162" s="36" t="s">
        <v>707</v>
      </c>
      <c r="E162" s="36" t="s">
        <v>210</v>
      </c>
      <c r="F162" s="36" t="s">
        <v>647</v>
      </c>
      <c r="G162" s="36" t="s">
        <v>78</v>
      </c>
      <c r="H162" s="36" t="s">
        <v>79</v>
      </c>
      <c r="I162" s="36" t="s">
        <v>647</v>
      </c>
      <c r="J162" s="36" t="s">
        <v>715</v>
      </c>
      <c r="K162" s="36" t="s">
        <v>715</v>
      </c>
      <c r="L162" s="36" t="s">
        <v>82</v>
      </c>
      <c r="M162" s="36"/>
      <c r="N162" s="36">
        <v>796</v>
      </c>
      <c r="O162" s="37" t="s">
        <v>222</v>
      </c>
      <c r="P162" s="36">
        <v>3</v>
      </c>
      <c r="Q162" s="38" t="s">
        <v>84</v>
      </c>
      <c r="R162" s="38" t="s">
        <v>85</v>
      </c>
      <c r="S162" s="51">
        <v>14.03</v>
      </c>
      <c r="T162" s="51">
        <f>S162</f>
        <v>14.03</v>
      </c>
      <c r="U162" s="41">
        <f t="shared" si="51"/>
        <v>14030</v>
      </c>
      <c r="V162" s="36">
        <v>2021</v>
      </c>
      <c r="W162" s="36" t="s">
        <v>110</v>
      </c>
      <c r="X162" s="36">
        <v>2021</v>
      </c>
      <c r="Y162" s="42" t="s">
        <v>86</v>
      </c>
      <c r="Z162" s="43" t="s">
        <v>107</v>
      </c>
      <c r="AA162" s="36">
        <v>2021</v>
      </c>
      <c r="AB162" s="42" t="s">
        <v>86</v>
      </c>
      <c r="AC162" s="36">
        <v>2021</v>
      </c>
      <c r="AD162" s="42" t="s">
        <v>86</v>
      </c>
      <c r="AE162" s="36">
        <v>2021</v>
      </c>
      <c r="AF162" s="42" t="s">
        <v>87</v>
      </c>
      <c r="AG162" s="43" t="s">
        <v>90</v>
      </c>
      <c r="AH162" s="43" t="s">
        <v>89</v>
      </c>
      <c r="AI162" s="43" t="s">
        <v>167</v>
      </c>
      <c r="AJ162" s="36" t="s">
        <v>173</v>
      </c>
      <c r="AK162" s="38">
        <v>0</v>
      </c>
      <c r="AL162" s="38">
        <v>376086</v>
      </c>
      <c r="AM162" s="38" t="s">
        <v>95</v>
      </c>
      <c r="AN162" s="36">
        <v>0</v>
      </c>
      <c r="AO162" s="38"/>
      <c r="AP162" s="43"/>
      <c r="AQ162" s="44" t="s">
        <v>96</v>
      </c>
      <c r="AR162" s="42"/>
      <c r="AS162" s="36" t="s">
        <v>98</v>
      </c>
      <c r="AT162" s="36" t="s">
        <v>99</v>
      </c>
      <c r="AU162" s="42"/>
      <c r="AV162" s="42"/>
      <c r="AW162" s="36"/>
      <c r="AX162" s="49">
        <v>44259</v>
      </c>
      <c r="AY162" s="49">
        <v>44258</v>
      </c>
      <c r="AZ162" s="128" t="e">
        <f>#REF!</f>
        <v>#REF!</v>
      </c>
      <c r="BA162" s="36"/>
      <c r="BB162" s="36"/>
      <c r="BC162" s="36"/>
      <c r="BD162" s="36"/>
    </row>
    <row r="163" spans="1:56" s="34" customFormat="1" ht="60.75" customHeight="1" x14ac:dyDescent="0.2">
      <c r="A163" s="36" t="s">
        <v>716</v>
      </c>
      <c r="B163" s="36" t="s">
        <v>717</v>
      </c>
      <c r="C163" s="36">
        <v>47</v>
      </c>
      <c r="D163" s="36" t="s">
        <v>707</v>
      </c>
      <c r="E163" s="36" t="s">
        <v>210</v>
      </c>
      <c r="F163" s="36" t="s">
        <v>647</v>
      </c>
      <c r="G163" s="36" t="s">
        <v>78</v>
      </c>
      <c r="H163" s="36" t="s">
        <v>79</v>
      </c>
      <c r="I163" s="36" t="s">
        <v>647</v>
      </c>
      <c r="J163" s="36" t="s">
        <v>718</v>
      </c>
      <c r="K163" s="36" t="s">
        <v>718</v>
      </c>
      <c r="L163" s="36" t="s">
        <v>82</v>
      </c>
      <c r="M163" s="36"/>
      <c r="N163" s="36">
        <v>796</v>
      </c>
      <c r="O163" s="37" t="s">
        <v>222</v>
      </c>
      <c r="P163" s="36">
        <v>1</v>
      </c>
      <c r="Q163" s="38" t="s">
        <v>84</v>
      </c>
      <c r="R163" s="38" t="s">
        <v>85</v>
      </c>
      <c r="S163" s="51">
        <v>37.33</v>
      </c>
      <c r="T163" s="51">
        <v>18.664999999999999</v>
      </c>
      <c r="U163" s="41">
        <f t="shared" si="51"/>
        <v>37330</v>
      </c>
      <c r="V163" s="36">
        <v>2021</v>
      </c>
      <c r="W163" s="36" t="s">
        <v>87</v>
      </c>
      <c r="X163" s="36">
        <v>2021</v>
      </c>
      <c r="Y163" s="42" t="s">
        <v>108</v>
      </c>
      <c r="Z163" s="43" t="s">
        <v>139</v>
      </c>
      <c r="AA163" s="36">
        <v>2021</v>
      </c>
      <c r="AB163" s="42" t="s">
        <v>89</v>
      </c>
      <c r="AC163" s="36">
        <v>2021</v>
      </c>
      <c r="AD163" s="42" t="s">
        <v>89</v>
      </c>
      <c r="AE163" s="36">
        <v>2021</v>
      </c>
      <c r="AF163" s="42" t="s">
        <v>719</v>
      </c>
      <c r="AG163" s="43" t="s">
        <v>90</v>
      </c>
      <c r="AH163" s="43" t="s">
        <v>120</v>
      </c>
      <c r="AI163" s="43" t="s">
        <v>131</v>
      </c>
      <c r="AJ163" s="36" t="s">
        <v>173</v>
      </c>
      <c r="AK163" s="38">
        <v>0</v>
      </c>
      <c r="AL163" s="38">
        <v>376086</v>
      </c>
      <c r="AM163" s="38" t="s">
        <v>95</v>
      </c>
      <c r="AN163" s="36">
        <v>0</v>
      </c>
      <c r="AO163" s="38"/>
      <c r="AP163" s="43" t="s">
        <v>720</v>
      </c>
      <c r="AQ163" s="44" t="s">
        <v>96</v>
      </c>
      <c r="AR163" s="42"/>
      <c r="AS163" s="36" t="s">
        <v>98</v>
      </c>
      <c r="AT163" s="36" t="s">
        <v>99</v>
      </c>
      <c r="AU163" s="42"/>
      <c r="AV163" s="42"/>
      <c r="AW163" s="36"/>
      <c r="AX163" s="48" t="s">
        <v>721</v>
      </c>
      <c r="AY163" s="48" t="s">
        <v>722</v>
      </c>
      <c r="AZ163" s="49">
        <v>44260</v>
      </c>
      <c r="BA163" s="48">
        <v>44344</v>
      </c>
      <c r="BB163" s="36"/>
      <c r="BC163" s="36"/>
      <c r="BD163" s="36"/>
    </row>
    <row r="164" spans="1:56" ht="63.75" customHeight="1" x14ac:dyDescent="0.2">
      <c r="A164" s="36" t="s">
        <v>723</v>
      </c>
      <c r="B164" s="36" t="s">
        <v>391</v>
      </c>
      <c r="C164" s="36" t="s">
        <v>671</v>
      </c>
      <c r="D164" s="36" t="s">
        <v>672</v>
      </c>
      <c r="E164" s="36" t="s">
        <v>210</v>
      </c>
      <c r="F164" s="36" t="s">
        <v>647</v>
      </c>
      <c r="G164" s="36" t="s">
        <v>78</v>
      </c>
      <c r="H164" s="36" t="s">
        <v>79</v>
      </c>
      <c r="I164" s="36" t="s">
        <v>647</v>
      </c>
      <c r="J164" s="36" t="s">
        <v>724</v>
      </c>
      <c r="K164" s="36" t="s">
        <v>724</v>
      </c>
      <c r="L164" s="36" t="s">
        <v>82</v>
      </c>
      <c r="M164" s="36"/>
      <c r="N164" s="36">
        <v>642</v>
      </c>
      <c r="O164" s="37" t="s">
        <v>83</v>
      </c>
      <c r="P164" s="36">
        <v>1</v>
      </c>
      <c r="Q164" s="38" t="s">
        <v>213</v>
      </c>
      <c r="R164" s="38" t="s">
        <v>214</v>
      </c>
      <c r="S164" s="51">
        <v>75</v>
      </c>
      <c r="T164" s="40">
        <v>62.5</v>
      </c>
      <c r="U164" s="41">
        <f t="shared" si="51"/>
        <v>75000</v>
      </c>
      <c r="V164" s="36">
        <v>2021</v>
      </c>
      <c r="W164" s="36" t="s">
        <v>110</v>
      </c>
      <c r="X164" s="36">
        <v>2021</v>
      </c>
      <c r="Y164" s="42" t="s">
        <v>110</v>
      </c>
      <c r="Z164" s="43" t="s">
        <v>479</v>
      </c>
      <c r="AA164" s="36">
        <v>2021</v>
      </c>
      <c r="AB164" s="42" t="s">
        <v>106</v>
      </c>
      <c r="AC164" s="36">
        <v>2021</v>
      </c>
      <c r="AD164" s="42" t="s">
        <v>106</v>
      </c>
      <c r="AE164" s="36">
        <v>2021</v>
      </c>
      <c r="AF164" s="42" t="s">
        <v>86</v>
      </c>
      <c r="AG164" s="43" t="s">
        <v>109</v>
      </c>
      <c r="AH164" s="43" t="s">
        <v>86</v>
      </c>
      <c r="AI164" s="43" t="s">
        <v>184</v>
      </c>
      <c r="AJ164" s="36" t="s">
        <v>140</v>
      </c>
      <c r="AK164" s="38">
        <v>0</v>
      </c>
      <c r="AL164" s="38">
        <v>348346</v>
      </c>
      <c r="AM164" s="38" t="s">
        <v>95</v>
      </c>
      <c r="AN164" s="36">
        <v>0</v>
      </c>
      <c r="AO164" s="38"/>
      <c r="AP164" s="43" t="s">
        <v>725</v>
      </c>
      <c r="AQ164" s="44" t="s">
        <v>186</v>
      </c>
      <c r="AR164" s="42"/>
      <c r="AS164" s="36" t="s">
        <v>98</v>
      </c>
      <c r="AT164" s="36" t="s">
        <v>99</v>
      </c>
      <c r="AU164" s="42"/>
      <c r="AV164" s="42"/>
      <c r="AW164" s="36"/>
      <c r="AX164" s="49">
        <v>44252</v>
      </c>
      <c r="AY164" s="49">
        <v>44251</v>
      </c>
      <c r="AZ164" s="128" t="e">
        <f>#REF!</f>
        <v>#REF!</v>
      </c>
      <c r="BA164" s="48"/>
      <c r="BB164" s="36"/>
      <c r="BC164" s="36"/>
      <c r="BD164" s="36"/>
    </row>
    <row r="165" spans="1:56" s="34" customFormat="1" ht="81.75" customHeight="1" x14ac:dyDescent="0.2">
      <c r="A165" s="36" t="s">
        <v>726</v>
      </c>
      <c r="B165" s="36"/>
      <c r="C165" s="36">
        <v>62</v>
      </c>
      <c r="D165" s="36" t="s">
        <v>646</v>
      </c>
      <c r="E165" s="36" t="s">
        <v>210</v>
      </c>
      <c r="F165" s="36" t="s">
        <v>647</v>
      </c>
      <c r="G165" s="36" t="s">
        <v>78</v>
      </c>
      <c r="H165" s="36" t="s">
        <v>79</v>
      </c>
      <c r="I165" s="36" t="s">
        <v>647</v>
      </c>
      <c r="J165" s="36" t="s">
        <v>727</v>
      </c>
      <c r="K165" s="36" t="s">
        <v>727</v>
      </c>
      <c r="L165" s="36" t="s">
        <v>82</v>
      </c>
      <c r="M165" s="36"/>
      <c r="N165" s="36">
        <v>642</v>
      </c>
      <c r="O165" s="37" t="s">
        <v>83</v>
      </c>
      <c r="P165" s="36">
        <v>1</v>
      </c>
      <c r="Q165" s="38" t="s">
        <v>84</v>
      </c>
      <c r="R165" s="38" t="s">
        <v>85</v>
      </c>
      <c r="S165" s="51">
        <v>6000</v>
      </c>
      <c r="T165" s="51">
        <v>2500</v>
      </c>
      <c r="U165" s="41">
        <f t="shared" si="51"/>
        <v>6000000</v>
      </c>
      <c r="V165" s="36">
        <v>2021</v>
      </c>
      <c r="W165" s="36" t="s">
        <v>108</v>
      </c>
      <c r="X165" s="36">
        <v>2021</v>
      </c>
      <c r="Y165" s="42" t="s">
        <v>89</v>
      </c>
      <c r="Z165" s="43" t="s">
        <v>167</v>
      </c>
      <c r="AA165" s="36">
        <v>2021</v>
      </c>
      <c r="AB165" s="42" t="s">
        <v>91</v>
      </c>
      <c r="AC165" s="36">
        <v>2021</v>
      </c>
      <c r="AD165" s="42" t="s">
        <v>91</v>
      </c>
      <c r="AE165" s="36">
        <v>2021</v>
      </c>
      <c r="AF165" s="43" t="s">
        <v>118</v>
      </c>
      <c r="AG165" s="43" t="s">
        <v>109</v>
      </c>
      <c r="AH165" s="43" t="s">
        <v>118</v>
      </c>
      <c r="AI165" s="43" t="s">
        <v>490</v>
      </c>
      <c r="AJ165" s="36" t="s">
        <v>140</v>
      </c>
      <c r="AK165" s="38">
        <v>0</v>
      </c>
      <c r="AL165" s="38">
        <v>348346</v>
      </c>
      <c r="AM165" s="38" t="s">
        <v>95</v>
      </c>
      <c r="AN165" s="36">
        <v>0</v>
      </c>
      <c r="AO165" s="38"/>
      <c r="AP165" s="43" t="s">
        <v>728</v>
      </c>
      <c r="AQ165" s="44" t="s">
        <v>186</v>
      </c>
      <c r="AR165" s="42"/>
      <c r="AS165" s="36" t="s">
        <v>98</v>
      </c>
      <c r="AT165" s="36" t="s">
        <v>99</v>
      </c>
      <c r="AU165" s="42"/>
      <c r="AV165" s="42"/>
      <c r="AW165" s="36"/>
      <c r="AX165" s="48"/>
      <c r="AY165" s="48"/>
      <c r="AZ165" s="48"/>
      <c r="BA165" s="36"/>
      <c r="BB165" s="36"/>
      <c r="BC165" s="48"/>
      <c r="BD165" s="36"/>
    </row>
    <row r="166" spans="1:56" s="34" customFormat="1" ht="84" customHeight="1" x14ac:dyDescent="0.2">
      <c r="A166" s="36" t="s">
        <v>729</v>
      </c>
      <c r="B166" s="36"/>
      <c r="C166" s="36">
        <v>47</v>
      </c>
      <c r="D166" s="36" t="s">
        <v>707</v>
      </c>
      <c r="E166" s="36" t="s">
        <v>210</v>
      </c>
      <c r="F166" s="36" t="s">
        <v>647</v>
      </c>
      <c r="G166" s="36" t="s">
        <v>78</v>
      </c>
      <c r="H166" s="36" t="s">
        <v>79</v>
      </c>
      <c r="I166" s="36" t="s">
        <v>647</v>
      </c>
      <c r="J166" s="36" t="s">
        <v>730</v>
      </c>
      <c r="K166" s="36" t="s">
        <v>730</v>
      </c>
      <c r="L166" s="36" t="s">
        <v>82</v>
      </c>
      <c r="M166" s="36"/>
      <c r="N166" s="36">
        <v>796</v>
      </c>
      <c r="O166" s="37" t="s">
        <v>222</v>
      </c>
      <c r="P166" s="36">
        <v>2</v>
      </c>
      <c r="Q166" s="38" t="s">
        <v>84</v>
      </c>
      <c r="R166" s="38" t="s">
        <v>85</v>
      </c>
      <c r="S166" s="51">
        <v>112.93</v>
      </c>
      <c r="T166" s="51">
        <v>75.287000000000006</v>
      </c>
      <c r="U166" s="41">
        <f t="shared" si="51"/>
        <v>112930</v>
      </c>
      <c r="V166" s="36">
        <v>2021</v>
      </c>
      <c r="W166" s="36" t="s">
        <v>106</v>
      </c>
      <c r="X166" s="36">
        <v>2021</v>
      </c>
      <c r="Y166" s="42" t="s">
        <v>86</v>
      </c>
      <c r="Z166" s="43" t="s">
        <v>107</v>
      </c>
      <c r="AA166" s="36">
        <v>2021</v>
      </c>
      <c r="AB166" s="42" t="s">
        <v>87</v>
      </c>
      <c r="AC166" s="36">
        <v>2021</v>
      </c>
      <c r="AD166" s="42" t="s">
        <v>87</v>
      </c>
      <c r="AE166" s="36">
        <v>2021</v>
      </c>
      <c r="AF166" s="42" t="s">
        <v>108</v>
      </c>
      <c r="AG166" s="43" t="s">
        <v>109</v>
      </c>
      <c r="AH166" s="43" t="s">
        <v>108</v>
      </c>
      <c r="AI166" s="43" t="s">
        <v>592</v>
      </c>
      <c r="AJ166" s="36" t="s">
        <v>94</v>
      </c>
      <c r="AK166" s="38">
        <v>1</v>
      </c>
      <c r="AL166" s="38">
        <v>348277</v>
      </c>
      <c r="AM166" s="38" t="s">
        <v>95</v>
      </c>
      <c r="AN166" s="36">
        <v>0</v>
      </c>
      <c r="AO166" s="38"/>
      <c r="AP166" s="43" t="s">
        <v>731</v>
      </c>
      <c r="AQ166" s="44" t="s">
        <v>96</v>
      </c>
      <c r="AR166" s="42" t="s">
        <v>97</v>
      </c>
      <c r="AS166" s="36" t="s">
        <v>98</v>
      </c>
      <c r="AT166" s="36" t="s">
        <v>99</v>
      </c>
      <c r="AU166" s="42"/>
      <c r="AV166" s="42"/>
      <c r="AW166" s="36"/>
      <c r="AX166" s="48"/>
      <c r="AY166" s="42"/>
      <c r="AZ166" s="36"/>
      <c r="BA166" s="36"/>
      <c r="BB166" s="36"/>
      <c r="BC166" s="42"/>
      <c r="BD166" s="36"/>
    </row>
    <row r="167" spans="1:56" s="34" customFormat="1" ht="85.5" customHeight="1" x14ac:dyDescent="0.2">
      <c r="A167" s="36" t="s">
        <v>732</v>
      </c>
      <c r="B167" s="36" t="s">
        <v>116</v>
      </c>
      <c r="C167" s="36" t="s">
        <v>733</v>
      </c>
      <c r="D167" s="36" t="s">
        <v>734</v>
      </c>
      <c r="E167" s="36"/>
      <c r="F167" s="36" t="s">
        <v>735</v>
      </c>
      <c r="G167" s="36" t="s">
        <v>78</v>
      </c>
      <c r="H167" s="36" t="s">
        <v>79</v>
      </c>
      <c r="I167" s="36" t="s">
        <v>735</v>
      </c>
      <c r="J167" s="36" t="s">
        <v>736</v>
      </c>
      <c r="K167" s="36" t="str">
        <f>J167</f>
        <v xml:space="preserve">Поставка канцелярских товаров </v>
      </c>
      <c r="L167" s="36" t="s">
        <v>82</v>
      </c>
      <c r="M167" s="36"/>
      <c r="N167" s="37">
        <v>642</v>
      </c>
      <c r="O167" s="36" t="s">
        <v>144</v>
      </c>
      <c r="P167" s="56">
        <v>1</v>
      </c>
      <c r="Q167" s="38" t="s">
        <v>84</v>
      </c>
      <c r="R167" s="38" t="s">
        <v>85</v>
      </c>
      <c r="S167" s="40">
        <v>568.76199999999994</v>
      </c>
      <c r="T167" s="40">
        <v>400</v>
      </c>
      <c r="U167" s="41">
        <f t="shared" si="51"/>
        <v>568762</v>
      </c>
      <c r="V167" s="36">
        <v>2021</v>
      </c>
      <c r="W167" s="36" t="s">
        <v>86</v>
      </c>
      <c r="X167" s="42">
        <v>2021</v>
      </c>
      <c r="Y167" s="43" t="s">
        <v>87</v>
      </c>
      <c r="Z167" s="62" t="s">
        <v>737</v>
      </c>
      <c r="AA167" s="42">
        <v>2021</v>
      </c>
      <c r="AB167" s="42" t="s">
        <v>87</v>
      </c>
      <c r="AC167" s="42">
        <v>2021</v>
      </c>
      <c r="AD167" s="43" t="s">
        <v>108</v>
      </c>
      <c r="AE167" s="42">
        <v>2021</v>
      </c>
      <c r="AF167" s="43" t="s">
        <v>108</v>
      </c>
      <c r="AG167" s="42">
        <v>2022</v>
      </c>
      <c r="AH167" s="43" t="s">
        <v>108</v>
      </c>
      <c r="AI167" s="43" t="s">
        <v>592</v>
      </c>
      <c r="AJ167" s="36" t="s">
        <v>94</v>
      </c>
      <c r="AK167" s="38">
        <v>1</v>
      </c>
      <c r="AL167" s="38">
        <v>200611</v>
      </c>
      <c r="AM167" s="38" t="s">
        <v>95</v>
      </c>
      <c r="AN167" s="36">
        <v>1</v>
      </c>
      <c r="AO167" s="38">
        <v>0</v>
      </c>
      <c r="AP167" s="42" t="s">
        <v>738</v>
      </c>
      <c r="AQ167" s="44" t="s">
        <v>96</v>
      </c>
      <c r="AR167" s="42" t="s">
        <v>97</v>
      </c>
      <c r="AS167" s="36" t="s">
        <v>98</v>
      </c>
      <c r="AT167" s="36" t="s">
        <v>99</v>
      </c>
      <c r="AU167" s="36"/>
      <c r="AV167" s="36"/>
      <c r="AW167" s="42"/>
      <c r="AX167" s="49">
        <v>44294</v>
      </c>
      <c r="AY167" s="49">
        <v>44299</v>
      </c>
      <c r="AZ167" s="128"/>
      <c r="BA167" s="48" t="e">
        <f>#REF!</f>
        <v>#REF!</v>
      </c>
      <c r="BB167" s="36"/>
      <c r="BC167" s="42"/>
      <c r="BD167" s="36"/>
    </row>
    <row r="168" spans="1:56" s="34" customFormat="1" ht="63.75" customHeight="1" x14ac:dyDescent="0.2">
      <c r="A168" s="36" t="s">
        <v>739</v>
      </c>
      <c r="B168" s="36" t="s">
        <v>116</v>
      </c>
      <c r="C168" s="36" t="s">
        <v>733</v>
      </c>
      <c r="D168" s="36" t="s">
        <v>740</v>
      </c>
      <c r="E168" s="36"/>
      <c r="F168" s="36" t="s">
        <v>735</v>
      </c>
      <c r="G168" s="36" t="s">
        <v>78</v>
      </c>
      <c r="H168" s="36" t="s">
        <v>79</v>
      </c>
      <c r="I168" s="36" t="s">
        <v>735</v>
      </c>
      <c r="J168" s="36" t="s">
        <v>741</v>
      </c>
      <c r="K168" s="36" t="str">
        <f>J168</f>
        <v xml:space="preserve">Поставка бумаги А4 и А3 </v>
      </c>
      <c r="L168" s="36" t="s">
        <v>82</v>
      </c>
      <c r="M168" s="36"/>
      <c r="N168" s="37">
        <v>642</v>
      </c>
      <c r="O168" s="36" t="s">
        <v>144</v>
      </c>
      <c r="P168" s="56">
        <v>1</v>
      </c>
      <c r="Q168" s="38" t="s">
        <v>84</v>
      </c>
      <c r="R168" s="38" t="s">
        <v>85</v>
      </c>
      <c r="S168" s="40">
        <v>309.83</v>
      </c>
      <c r="T168" s="40">
        <f>S168</f>
        <v>309.83</v>
      </c>
      <c r="U168" s="41">
        <f t="shared" si="51"/>
        <v>309830</v>
      </c>
      <c r="V168" s="36">
        <v>2021</v>
      </c>
      <c r="W168" s="36" t="s">
        <v>110</v>
      </c>
      <c r="X168" s="42">
        <v>2021</v>
      </c>
      <c r="Y168" s="43" t="s">
        <v>106</v>
      </c>
      <c r="Z168" s="62" t="s">
        <v>742</v>
      </c>
      <c r="AA168" s="42">
        <v>2021</v>
      </c>
      <c r="AB168" s="42" t="s">
        <v>86</v>
      </c>
      <c r="AC168" s="36">
        <v>2021</v>
      </c>
      <c r="AD168" s="43" t="s">
        <v>86</v>
      </c>
      <c r="AE168" s="42">
        <v>2021</v>
      </c>
      <c r="AF168" s="43" t="s">
        <v>86</v>
      </c>
      <c r="AG168" s="42">
        <v>2021</v>
      </c>
      <c r="AH168" s="43" t="s">
        <v>87</v>
      </c>
      <c r="AI168" s="43" t="s">
        <v>160</v>
      </c>
      <c r="AJ168" s="36" t="s">
        <v>94</v>
      </c>
      <c r="AK168" s="38">
        <v>1</v>
      </c>
      <c r="AL168" s="38">
        <v>200611</v>
      </c>
      <c r="AM168" s="38" t="s">
        <v>95</v>
      </c>
      <c r="AN168" s="36">
        <v>1</v>
      </c>
      <c r="AO168" s="38">
        <v>0</v>
      </c>
      <c r="AP168" s="77"/>
      <c r="AQ168" s="44" t="s">
        <v>96</v>
      </c>
      <c r="AR168" s="42" t="s">
        <v>97</v>
      </c>
      <c r="AS168" s="36" t="s">
        <v>98</v>
      </c>
      <c r="AT168" s="36" t="s">
        <v>99</v>
      </c>
      <c r="AU168" s="36"/>
      <c r="AV168" s="36"/>
      <c r="AW168" s="42" t="s">
        <v>743</v>
      </c>
      <c r="AX168" s="49">
        <v>44252</v>
      </c>
      <c r="AY168" s="49">
        <v>44256</v>
      </c>
      <c r="AZ168" s="128" t="e">
        <f>#REF!</f>
        <v>#REF!</v>
      </c>
      <c r="BA168" s="36"/>
      <c r="BB168" s="36"/>
      <c r="BC168" s="36"/>
      <c r="BD168" s="42"/>
    </row>
    <row r="169" spans="1:56" s="34" customFormat="1" ht="51" customHeight="1" x14ac:dyDescent="0.2">
      <c r="A169" s="36" t="s">
        <v>744</v>
      </c>
      <c r="B169" s="36"/>
      <c r="C169" s="36" t="s">
        <v>745</v>
      </c>
      <c r="D169" s="36" t="s">
        <v>746</v>
      </c>
      <c r="E169" s="36"/>
      <c r="F169" s="36" t="s">
        <v>735</v>
      </c>
      <c r="G169" s="36" t="s">
        <v>78</v>
      </c>
      <c r="H169" s="36" t="s">
        <v>79</v>
      </c>
      <c r="I169" s="36" t="s">
        <v>735</v>
      </c>
      <c r="J169" s="36" t="s">
        <v>747</v>
      </c>
      <c r="K169" s="36" t="str">
        <f>J169</f>
        <v xml:space="preserve">Поставка хозяйственных товаров </v>
      </c>
      <c r="L169" s="36" t="s">
        <v>82</v>
      </c>
      <c r="M169" s="36"/>
      <c r="N169" s="37">
        <v>642</v>
      </c>
      <c r="O169" s="36" t="s">
        <v>144</v>
      </c>
      <c r="P169" s="56">
        <v>1</v>
      </c>
      <c r="Q169" s="38" t="s">
        <v>84</v>
      </c>
      <c r="R169" s="38" t="s">
        <v>85</v>
      </c>
      <c r="S169" s="40">
        <v>2060</v>
      </c>
      <c r="T169" s="40">
        <f>S169</f>
        <v>2060</v>
      </c>
      <c r="U169" s="41">
        <f t="shared" si="51"/>
        <v>2060000</v>
      </c>
      <c r="V169" s="36">
        <v>2021</v>
      </c>
      <c r="W169" s="36" t="s">
        <v>120</v>
      </c>
      <c r="X169" s="42">
        <v>2021</v>
      </c>
      <c r="Y169" s="43" t="s">
        <v>127</v>
      </c>
      <c r="Z169" s="43" t="s">
        <v>128</v>
      </c>
      <c r="AA169" s="42">
        <v>2021</v>
      </c>
      <c r="AB169" s="42" t="s">
        <v>92</v>
      </c>
      <c r="AC169" s="42">
        <v>2021</v>
      </c>
      <c r="AD169" s="43" t="s">
        <v>92</v>
      </c>
      <c r="AE169" s="42">
        <v>2021</v>
      </c>
      <c r="AF169" s="43" t="s">
        <v>121</v>
      </c>
      <c r="AG169" s="42">
        <v>2021</v>
      </c>
      <c r="AH169" s="43" t="s">
        <v>121</v>
      </c>
      <c r="AI169" s="43" t="s">
        <v>356</v>
      </c>
      <c r="AJ169" s="36" t="s">
        <v>94</v>
      </c>
      <c r="AK169" s="38">
        <v>1</v>
      </c>
      <c r="AL169" s="38">
        <v>200611</v>
      </c>
      <c r="AM169" s="38" t="s">
        <v>95</v>
      </c>
      <c r="AN169" s="36">
        <v>1</v>
      </c>
      <c r="AO169" s="38">
        <v>0</v>
      </c>
      <c r="AP169" s="42"/>
      <c r="AQ169" s="44" t="s">
        <v>96</v>
      </c>
      <c r="AR169" s="42" t="s">
        <v>97</v>
      </c>
      <c r="AS169" s="36" t="s">
        <v>98</v>
      </c>
      <c r="AT169" s="36" t="s">
        <v>99</v>
      </c>
      <c r="AU169" s="36"/>
      <c r="AV169" s="36"/>
      <c r="AW169" s="42" t="s">
        <v>748</v>
      </c>
      <c r="AX169" s="48"/>
      <c r="AY169" s="36"/>
      <c r="AZ169" s="42"/>
      <c r="BA169" s="36"/>
      <c r="BB169" s="36"/>
      <c r="BC169" s="36"/>
      <c r="BD169" s="42"/>
    </row>
    <row r="170" spans="1:56" s="34" customFormat="1" ht="93.75" customHeight="1" x14ac:dyDescent="0.2">
      <c r="A170" s="36" t="s">
        <v>749</v>
      </c>
      <c r="B170" s="36" t="s">
        <v>116</v>
      </c>
      <c r="C170" s="36" t="s">
        <v>750</v>
      </c>
      <c r="D170" s="36" t="s">
        <v>751</v>
      </c>
      <c r="E170" s="36"/>
      <c r="F170" s="36" t="s">
        <v>735</v>
      </c>
      <c r="G170" s="36" t="s">
        <v>78</v>
      </c>
      <c r="H170" s="36" t="s">
        <v>79</v>
      </c>
      <c r="I170" s="36" t="s">
        <v>735</v>
      </c>
      <c r="J170" s="36" t="s">
        <v>752</v>
      </c>
      <c r="K170" s="36" t="str">
        <f>J170</f>
        <v xml:space="preserve">Поставка спецодежды и средств индивидуальной защиты </v>
      </c>
      <c r="L170" s="36" t="s">
        <v>82</v>
      </c>
      <c r="M170" s="36"/>
      <c r="N170" s="37">
        <v>642</v>
      </c>
      <c r="O170" s="36" t="s">
        <v>144</v>
      </c>
      <c r="P170" s="56">
        <v>1</v>
      </c>
      <c r="Q170" s="38" t="s">
        <v>84</v>
      </c>
      <c r="R170" s="38" t="s">
        <v>85</v>
      </c>
      <c r="S170" s="40">
        <v>2540.8119999999999</v>
      </c>
      <c r="T170" s="40">
        <v>2000</v>
      </c>
      <c r="U170" s="41">
        <f t="shared" si="51"/>
        <v>2540812</v>
      </c>
      <c r="V170" s="36">
        <v>2021</v>
      </c>
      <c r="W170" s="36" t="s">
        <v>108</v>
      </c>
      <c r="X170" s="42">
        <v>2021</v>
      </c>
      <c r="Y170" s="43" t="s">
        <v>89</v>
      </c>
      <c r="Z170" s="62" t="s">
        <v>398</v>
      </c>
      <c r="AA170" s="42">
        <v>2021</v>
      </c>
      <c r="AB170" s="43" t="s">
        <v>89</v>
      </c>
      <c r="AC170" s="42">
        <v>2021</v>
      </c>
      <c r="AD170" s="43" t="s">
        <v>91</v>
      </c>
      <c r="AE170" s="42">
        <v>2021</v>
      </c>
      <c r="AF170" s="43" t="s">
        <v>118</v>
      </c>
      <c r="AG170" s="42">
        <v>2022</v>
      </c>
      <c r="AH170" s="43" t="s">
        <v>118</v>
      </c>
      <c r="AI170" s="43" t="s">
        <v>490</v>
      </c>
      <c r="AJ170" s="36" t="s">
        <v>94</v>
      </c>
      <c r="AK170" s="38">
        <v>1</v>
      </c>
      <c r="AL170" s="38">
        <v>348277</v>
      </c>
      <c r="AM170" s="38" t="s">
        <v>95</v>
      </c>
      <c r="AN170" s="36">
        <v>0</v>
      </c>
      <c r="AO170" s="38">
        <v>0</v>
      </c>
      <c r="AP170" s="42" t="s">
        <v>753</v>
      </c>
      <c r="AQ170" s="44" t="s">
        <v>96</v>
      </c>
      <c r="AR170" s="42" t="s">
        <v>97</v>
      </c>
      <c r="AS170" s="36" t="s">
        <v>98</v>
      </c>
      <c r="AT170" s="36" t="s">
        <v>99</v>
      </c>
      <c r="AU170" s="36"/>
      <c r="AV170" s="36"/>
      <c r="AW170" s="42" t="s">
        <v>754</v>
      </c>
      <c r="AX170" s="49">
        <v>44347</v>
      </c>
      <c r="AY170" s="49">
        <v>44346</v>
      </c>
      <c r="AZ170" s="128"/>
      <c r="BA170" s="49" t="e">
        <f>#REF!</f>
        <v>#REF!</v>
      </c>
      <c r="BB170" s="48"/>
      <c r="BC170" s="49"/>
      <c r="BD170" s="48"/>
    </row>
    <row r="171" spans="1:56" s="34" customFormat="1" ht="112.5" customHeight="1" x14ac:dyDescent="0.2">
      <c r="A171" s="36" t="s">
        <v>755</v>
      </c>
      <c r="B171" s="36"/>
      <c r="C171" s="36" t="s">
        <v>750</v>
      </c>
      <c r="D171" s="36" t="s">
        <v>751</v>
      </c>
      <c r="E171" s="36"/>
      <c r="F171" s="36" t="s">
        <v>735</v>
      </c>
      <c r="G171" s="36" t="s">
        <v>78</v>
      </c>
      <c r="H171" s="36" t="s">
        <v>79</v>
      </c>
      <c r="I171" s="36" t="s">
        <v>735</v>
      </c>
      <c r="J171" s="36" t="s">
        <v>756</v>
      </c>
      <c r="K171" s="36" t="str">
        <f>J171</f>
        <v>Поставка спецодежды и средств индивидуальной защиты для защиты от электродуги</v>
      </c>
      <c r="L171" s="36" t="s">
        <v>82</v>
      </c>
      <c r="M171" s="36"/>
      <c r="N171" s="37">
        <v>642</v>
      </c>
      <c r="O171" s="36" t="s">
        <v>144</v>
      </c>
      <c r="P171" s="56">
        <v>1</v>
      </c>
      <c r="Q171" s="38" t="s">
        <v>84</v>
      </c>
      <c r="R171" s="38" t="s">
        <v>85</v>
      </c>
      <c r="S171" s="40">
        <v>11300</v>
      </c>
      <c r="T171" s="40">
        <v>11300</v>
      </c>
      <c r="U171" s="41">
        <f t="shared" si="51"/>
        <v>11300000</v>
      </c>
      <c r="V171" s="36">
        <v>2021</v>
      </c>
      <c r="W171" s="36" t="s">
        <v>120</v>
      </c>
      <c r="X171" s="42">
        <v>2021</v>
      </c>
      <c r="Y171" s="43" t="s">
        <v>127</v>
      </c>
      <c r="Z171" s="43" t="s">
        <v>128</v>
      </c>
      <c r="AA171" s="42">
        <v>2021</v>
      </c>
      <c r="AB171" s="42" t="s">
        <v>92</v>
      </c>
      <c r="AC171" s="42">
        <v>2021</v>
      </c>
      <c r="AD171" s="43" t="s">
        <v>121</v>
      </c>
      <c r="AE171" s="42">
        <v>2021</v>
      </c>
      <c r="AF171" s="43" t="s">
        <v>121</v>
      </c>
      <c r="AG171" s="42">
        <v>2021</v>
      </c>
      <c r="AH171" s="43" t="s">
        <v>121</v>
      </c>
      <c r="AI171" s="43" t="s">
        <v>356</v>
      </c>
      <c r="AJ171" s="36" t="s">
        <v>94</v>
      </c>
      <c r="AK171" s="38">
        <v>1</v>
      </c>
      <c r="AL171" s="38">
        <v>348277</v>
      </c>
      <c r="AM171" s="38" t="s">
        <v>95</v>
      </c>
      <c r="AN171" s="36">
        <v>0</v>
      </c>
      <c r="AO171" s="38">
        <v>0</v>
      </c>
      <c r="AP171" s="42"/>
      <c r="AQ171" s="44" t="s">
        <v>96</v>
      </c>
      <c r="AR171" s="42" t="s">
        <v>97</v>
      </c>
      <c r="AS171" s="36" t="s">
        <v>98</v>
      </c>
      <c r="AT171" s="36" t="s">
        <v>99</v>
      </c>
      <c r="AU171" s="36"/>
      <c r="AV171" s="36"/>
      <c r="AW171" s="42" t="s">
        <v>757</v>
      </c>
      <c r="AX171" s="48"/>
      <c r="AY171" s="36"/>
      <c r="AZ171" s="42"/>
      <c r="BA171" s="36"/>
      <c r="BB171" s="36"/>
      <c r="BC171" s="36"/>
      <c r="BD171" s="42"/>
    </row>
    <row r="172" spans="1:56" s="34" customFormat="1" ht="101.25" customHeight="1" x14ac:dyDescent="0.2">
      <c r="A172" s="36" t="s">
        <v>758</v>
      </c>
      <c r="B172" s="36" t="s">
        <v>116</v>
      </c>
      <c r="C172" s="36" t="s">
        <v>750</v>
      </c>
      <c r="D172" s="36" t="s">
        <v>751</v>
      </c>
      <c r="E172" s="36"/>
      <c r="F172" s="36" t="s">
        <v>735</v>
      </c>
      <c r="G172" s="36" t="s">
        <v>78</v>
      </c>
      <c r="H172" s="36" t="s">
        <v>79</v>
      </c>
      <c r="I172" s="36" t="s">
        <v>735</v>
      </c>
      <c r="J172" s="36" t="s">
        <v>759</v>
      </c>
      <c r="K172" s="36" t="s">
        <v>760</v>
      </c>
      <c r="L172" s="36" t="s">
        <v>82</v>
      </c>
      <c r="M172" s="36"/>
      <c r="N172" s="37">
        <v>642</v>
      </c>
      <c r="O172" s="36" t="s">
        <v>144</v>
      </c>
      <c r="P172" s="56">
        <v>1</v>
      </c>
      <c r="Q172" s="38" t="s">
        <v>84</v>
      </c>
      <c r="R172" s="38" t="s">
        <v>85</v>
      </c>
      <c r="S172" s="40">
        <v>370.15</v>
      </c>
      <c r="T172" s="40">
        <f>S172</f>
        <v>370.15</v>
      </c>
      <c r="U172" s="41">
        <f t="shared" si="51"/>
        <v>370150</v>
      </c>
      <c r="V172" s="36">
        <v>2021</v>
      </c>
      <c r="W172" s="36" t="s">
        <v>86</v>
      </c>
      <c r="X172" s="42">
        <v>2021</v>
      </c>
      <c r="Y172" s="43" t="s">
        <v>86</v>
      </c>
      <c r="Z172" s="43" t="s">
        <v>107</v>
      </c>
      <c r="AA172" s="42">
        <v>2021</v>
      </c>
      <c r="AB172" s="42" t="s">
        <v>87</v>
      </c>
      <c r="AC172" s="42">
        <v>2021</v>
      </c>
      <c r="AD172" s="42" t="s">
        <v>87</v>
      </c>
      <c r="AE172" s="42">
        <v>2021</v>
      </c>
      <c r="AF172" s="42" t="s">
        <v>87</v>
      </c>
      <c r="AG172" s="42">
        <v>2021</v>
      </c>
      <c r="AH172" s="43" t="s">
        <v>91</v>
      </c>
      <c r="AI172" s="43" t="s">
        <v>223</v>
      </c>
      <c r="AJ172" s="36" t="s">
        <v>94</v>
      </c>
      <c r="AK172" s="38">
        <v>1</v>
      </c>
      <c r="AL172" s="38">
        <v>348277</v>
      </c>
      <c r="AM172" s="38" t="s">
        <v>95</v>
      </c>
      <c r="AN172" s="36">
        <v>0</v>
      </c>
      <c r="AO172" s="38">
        <v>0</v>
      </c>
      <c r="AP172" s="42"/>
      <c r="AQ172" s="44" t="s">
        <v>96</v>
      </c>
      <c r="AR172" s="42" t="s">
        <v>97</v>
      </c>
      <c r="AS172" s="36" t="s">
        <v>98</v>
      </c>
      <c r="AT172" s="36" t="s">
        <v>99</v>
      </c>
      <c r="AU172" s="36"/>
      <c r="AV172" s="36"/>
      <c r="AW172" s="42"/>
      <c r="AX172" s="49">
        <v>44273</v>
      </c>
      <c r="AY172" s="49">
        <v>44272</v>
      </c>
      <c r="AZ172" s="128" t="e">
        <f>#REF!</f>
        <v>#REF!</v>
      </c>
      <c r="BA172" s="36"/>
      <c r="BB172" s="36"/>
      <c r="BC172" s="49"/>
      <c r="BD172" s="42"/>
    </row>
    <row r="173" spans="1:56" s="34" customFormat="1" ht="113.25" customHeight="1" x14ac:dyDescent="0.2">
      <c r="A173" s="36" t="s">
        <v>761</v>
      </c>
      <c r="B173" s="36"/>
      <c r="C173" s="36" t="s">
        <v>745</v>
      </c>
      <c r="D173" s="36" t="s">
        <v>762</v>
      </c>
      <c r="E173" s="36"/>
      <c r="F173" s="36" t="s">
        <v>735</v>
      </c>
      <c r="G173" s="36" t="s">
        <v>78</v>
      </c>
      <c r="H173" s="36" t="s">
        <v>79</v>
      </c>
      <c r="I173" s="36" t="s">
        <v>735</v>
      </c>
      <c r="J173" s="36" t="s">
        <v>763</v>
      </c>
      <c r="K173" s="36" t="str">
        <f t="shared" ref="K173:K179" si="52">J173</f>
        <v>Поставка смывающих и (или) обезвреживающих средств</v>
      </c>
      <c r="L173" s="36" t="s">
        <v>82</v>
      </c>
      <c r="M173" s="36"/>
      <c r="N173" s="37">
        <v>642</v>
      </c>
      <c r="O173" s="36" t="s">
        <v>144</v>
      </c>
      <c r="P173" s="56">
        <v>1</v>
      </c>
      <c r="Q173" s="38" t="s">
        <v>84</v>
      </c>
      <c r="R173" s="38" t="s">
        <v>85</v>
      </c>
      <c r="S173" s="40">
        <v>550</v>
      </c>
      <c r="T173" s="40">
        <f>S173</f>
        <v>550</v>
      </c>
      <c r="U173" s="41">
        <f t="shared" si="51"/>
        <v>550000</v>
      </c>
      <c r="V173" s="36">
        <v>2021</v>
      </c>
      <c r="W173" s="36" t="s">
        <v>118</v>
      </c>
      <c r="X173" s="42">
        <v>2021</v>
      </c>
      <c r="Y173" s="43" t="s">
        <v>120</v>
      </c>
      <c r="Z173" s="43" t="s">
        <v>131</v>
      </c>
      <c r="AA173" s="42">
        <v>2021</v>
      </c>
      <c r="AB173" s="42" t="s">
        <v>127</v>
      </c>
      <c r="AC173" s="42">
        <v>2021</v>
      </c>
      <c r="AD173" s="43" t="s">
        <v>92</v>
      </c>
      <c r="AE173" s="42">
        <v>2021</v>
      </c>
      <c r="AF173" s="43" t="s">
        <v>121</v>
      </c>
      <c r="AG173" s="42">
        <v>2021</v>
      </c>
      <c r="AH173" s="43" t="s">
        <v>121</v>
      </c>
      <c r="AI173" s="43" t="s">
        <v>356</v>
      </c>
      <c r="AJ173" s="36" t="s">
        <v>94</v>
      </c>
      <c r="AK173" s="38">
        <v>1</v>
      </c>
      <c r="AL173" s="38">
        <v>200611</v>
      </c>
      <c r="AM173" s="38" t="s">
        <v>95</v>
      </c>
      <c r="AN173" s="36">
        <v>1</v>
      </c>
      <c r="AO173" s="38">
        <v>0</v>
      </c>
      <c r="AP173" s="42"/>
      <c r="AQ173" s="44" t="s">
        <v>96</v>
      </c>
      <c r="AR173" s="42" t="s">
        <v>97</v>
      </c>
      <c r="AS173" s="36" t="s">
        <v>98</v>
      </c>
      <c r="AT173" s="36" t="s">
        <v>99</v>
      </c>
      <c r="AU173" s="36"/>
      <c r="AV173" s="36"/>
      <c r="AW173" s="42" t="s">
        <v>764</v>
      </c>
      <c r="AX173" s="48"/>
      <c r="AY173" s="48"/>
      <c r="AZ173" s="48"/>
      <c r="BA173" s="36"/>
      <c r="BB173" s="36"/>
      <c r="BC173" s="36"/>
      <c r="BD173" s="42"/>
    </row>
    <row r="174" spans="1:56" s="34" customFormat="1" ht="86.25" customHeight="1" x14ac:dyDescent="0.2">
      <c r="A174" s="36" t="s">
        <v>765</v>
      </c>
      <c r="B174" s="36"/>
      <c r="C174" s="36" t="s">
        <v>766</v>
      </c>
      <c r="D174" s="36" t="s">
        <v>767</v>
      </c>
      <c r="E174" s="36"/>
      <c r="F174" s="36" t="s">
        <v>735</v>
      </c>
      <c r="G174" s="36" t="s">
        <v>78</v>
      </c>
      <c r="H174" s="36" t="s">
        <v>79</v>
      </c>
      <c r="I174" s="36" t="s">
        <v>735</v>
      </c>
      <c r="J174" s="36" t="s">
        <v>768</v>
      </c>
      <c r="K174" s="36" t="str">
        <f t="shared" si="52"/>
        <v>Аренда движимого имущества</v>
      </c>
      <c r="L174" s="36" t="s">
        <v>82</v>
      </c>
      <c r="M174" s="36"/>
      <c r="N174" s="37">
        <v>642</v>
      </c>
      <c r="O174" s="36" t="s">
        <v>144</v>
      </c>
      <c r="P174" s="56">
        <v>1</v>
      </c>
      <c r="Q174" s="38" t="s">
        <v>84</v>
      </c>
      <c r="R174" s="38" t="s">
        <v>85</v>
      </c>
      <c r="S174" s="40">
        <v>4510</v>
      </c>
      <c r="T174" s="40">
        <v>4510</v>
      </c>
      <c r="U174" s="41">
        <f t="shared" si="51"/>
        <v>4510000</v>
      </c>
      <c r="V174" s="36">
        <v>2021</v>
      </c>
      <c r="W174" s="36" t="s">
        <v>127</v>
      </c>
      <c r="X174" s="42">
        <v>2021</v>
      </c>
      <c r="Y174" s="43" t="s">
        <v>92</v>
      </c>
      <c r="Z174" s="43" t="s">
        <v>277</v>
      </c>
      <c r="AA174" s="42">
        <v>2021</v>
      </c>
      <c r="AB174" s="42" t="s">
        <v>121</v>
      </c>
      <c r="AC174" s="42">
        <v>2021</v>
      </c>
      <c r="AD174" s="43" t="s">
        <v>121</v>
      </c>
      <c r="AE174" s="42">
        <v>2021</v>
      </c>
      <c r="AF174" s="43" t="s">
        <v>121</v>
      </c>
      <c r="AG174" s="42">
        <v>2022</v>
      </c>
      <c r="AH174" s="43" t="s">
        <v>92</v>
      </c>
      <c r="AI174" s="43" t="s">
        <v>501</v>
      </c>
      <c r="AJ174" s="36" t="s">
        <v>140</v>
      </c>
      <c r="AK174" s="38">
        <v>0</v>
      </c>
      <c r="AL174" s="38">
        <v>348346</v>
      </c>
      <c r="AM174" s="38" t="s">
        <v>95</v>
      </c>
      <c r="AN174" s="36">
        <v>0</v>
      </c>
      <c r="AO174" s="38">
        <v>11</v>
      </c>
      <c r="AP174" s="42" t="s">
        <v>769</v>
      </c>
      <c r="AQ174" s="44" t="s">
        <v>186</v>
      </c>
      <c r="AR174" s="42"/>
      <c r="AS174" s="36" t="s">
        <v>98</v>
      </c>
      <c r="AT174" s="36" t="s">
        <v>99</v>
      </c>
      <c r="AU174" s="36"/>
      <c r="AV174" s="36"/>
      <c r="AW174" s="42" t="s">
        <v>770</v>
      </c>
      <c r="AX174" s="48"/>
      <c r="AY174" s="48"/>
      <c r="AZ174" s="48"/>
      <c r="BA174" s="36"/>
      <c r="BB174" s="48"/>
      <c r="BC174" s="36"/>
      <c r="BD174" s="42"/>
    </row>
    <row r="175" spans="1:56" s="34" customFormat="1" ht="153" customHeight="1" x14ac:dyDescent="0.2">
      <c r="A175" s="36" t="s">
        <v>771</v>
      </c>
      <c r="B175" s="36" t="s">
        <v>116</v>
      </c>
      <c r="C175" s="36" t="s">
        <v>772</v>
      </c>
      <c r="D175" s="36" t="s">
        <v>773</v>
      </c>
      <c r="E175" s="36"/>
      <c r="F175" s="36" t="s">
        <v>735</v>
      </c>
      <c r="G175" s="36" t="s">
        <v>78</v>
      </c>
      <c r="H175" s="36" t="s">
        <v>79</v>
      </c>
      <c r="I175" s="36" t="s">
        <v>735</v>
      </c>
      <c r="J175" s="36" t="s">
        <v>774</v>
      </c>
      <c r="K175" s="36" t="str">
        <f t="shared" si="52"/>
        <v xml:space="preserve"> Аренда офисного помещения для сотрудников Головного офиса</v>
      </c>
      <c r="L175" s="36" t="s">
        <v>82</v>
      </c>
      <c r="M175" s="36"/>
      <c r="N175" s="37">
        <v>642</v>
      </c>
      <c r="O175" s="36" t="s">
        <v>144</v>
      </c>
      <c r="P175" s="56">
        <v>1</v>
      </c>
      <c r="Q175" s="38" t="s">
        <v>84</v>
      </c>
      <c r="R175" s="38" t="s">
        <v>85</v>
      </c>
      <c r="S175" s="40">
        <v>70000</v>
      </c>
      <c r="T175" s="40">
        <v>35000</v>
      </c>
      <c r="U175" s="41">
        <f t="shared" si="51"/>
        <v>70000000</v>
      </c>
      <c r="V175" s="36">
        <v>2021</v>
      </c>
      <c r="W175" s="36" t="s">
        <v>89</v>
      </c>
      <c r="X175" s="42">
        <v>2021</v>
      </c>
      <c r="Y175" s="43" t="s">
        <v>89</v>
      </c>
      <c r="Z175" s="43" t="s">
        <v>167</v>
      </c>
      <c r="AA175" s="42">
        <v>2021</v>
      </c>
      <c r="AB175" s="42" t="s">
        <v>89</v>
      </c>
      <c r="AC175" s="42">
        <v>2021</v>
      </c>
      <c r="AD175" s="43" t="s">
        <v>89</v>
      </c>
      <c r="AE175" s="42">
        <v>2021</v>
      </c>
      <c r="AF175" s="43" t="s">
        <v>91</v>
      </c>
      <c r="AG175" s="42">
        <v>2022</v>
      </c>
      <c r="AH175" s="43" t="s">
        <v>91</v>
      </c>
      <c r="AI175" s="43" t="s">
        <v>387</v>
      </c>
      <c r="AJ175" s="36" t="s">
        <v>140</v>
      </c>
      <c r="AK175" s="38">
        <v>0</v>
      </c>
      <c r="AL175" s="38">
        <v>348346</v>
      </c>
      <c r="AM175" s="38" t="s">
        <v>95</v>
      </c>
      <c r="AN175" s="36">
        <v>0</v>
      </c>
      <c r="AO175" s="38">
        <v>11</v>
      </c>
      <c r="AP175" s="42" t="s">
        <v>775</v>
      </c>
      <c r="AQ175" s="44" t="s">
        <v>186</v>
      </c>
      <c r="AR175" s="42"/>
      <c r="AS175" s="36" t="s">
        <v>98</v>
      </c>
      <c r="AT175" s="36" t="s">
        <v>99</v>
      </c>
      <c r="AU175" s="36"/>
      <c r="AV175" s="36"/>
      <c r="AW175" s="42" t="s">
        <v>776</v>
      </c>
      <c r="AX175" s="48">
        <v>44355</v>
      </c>
      <c r="AY175" s="49">
        <v>44355</v>
      </c>
      <c r="AZ175" s="42"/>
      <c r="BA175" s="49">
        <v>44355</v>
      </c>
      <c r="BB175" s="36"/>
      <c r="BC175" s="36"/>
      <c r="BD175" s="36"/>
    </row>
    <row r="176" spans="1:56" s="34" customFormat="1" ht="63.75" customHeight="1" x14ac:dyDescent="0.2">
      <c r="A176" s="36" t="s">
        <v>777</v>
      </c>
      <c r="B176" s="36"/>
      <c r="C176" s="36" t="s">
        <v>778</v>
      </c>
      <c r="D176" s="36" t="s">
        <v>779</v>
      </c>
      <c r="E176" s="36"/>
      <c r="F176" s="36" t="s">
        <v>735</v>
      </c>
      <c r="G176" s="36" t="s">
        <v>78</v>
      </c>
      <c r="H176" s="36" t="s">
        <v>79</v>
      </c>
      <c r="I176" s="36" t="s">
        <v>735</v>
      </c>
      <c r="J176" s="36" t="s">
        <v>780</v>
      </c>
      <c r="K176" s="36" t="str">
        <f t="shared" si="52"/>
        <v xml:space="preserve">Поставка питьевой бутилированной воды </v>
      </c>
      <c r="L176" s="36" t="s">
        <v>82</v>
      </c>
      <c r="M176" s="36"/>
      <c r="N176" s="37">
        <v>642</v>
      </c>
      <c r="O176" s="36" t="s">
        <v>144</v>
      </c>
      <c r="P176" s="56">
        <v>1</v>
      </c>
      <c r="Q176" s="38" t="s">
        <v>84</v>
      </c>
      <c r="R176" s="38" t="s">
        <v>85</v>
      </c>
      <c r="S176" s="40">
        <v>250</v>
      </c>
      <c r="T176" s="40">
        <v>250</v>
      </c>
      <c r="U176" s="41">
        <f t="shared" si="51"/>
        <v>250000</v>
      </c>
      <c r="V176" s="36">
        <v>2021</v>
      </c>
      <c r="W176" s="36" t="s">
        <v>120</v>
      </c>
      <c r="X176" s="42">
        <v>2021</v>
      </c>
      <c r="Y176" s="43" t="s">
        <v>127</v>
      </c>
      <c r="Z176" s="43" t="s">
        <v>128</v>
      </c>
      <c r="AA176" s="42">
        <v>2021</v>
      </c>
      <c r="AB176" s="42" t="s">
        <v>92</v>
      </c>
      <c r="AC176" s="42">
        <v>2021</v>
      </c>
      <c r="AD176" s="43" t="s">
        <v>781</v>
      </c>
      <c r="AE176" s="42">
        <v>2021</v>
      </c>
      <c r="AF176" s="43" t="s">
        <v>121</v>
      </c>
      <c r="AG176" s="42">
        <v>2022</v>
      </c>
      <c r="AH176" s="43" t="s">
        <v>121</v>
      </c>
      <c r="AI176" s="43" t="s">
        <v>122</v>
      </c>
      <c r="AJ176" s="36" t="s">
        <v>94</v>
      </c>
      <c r="AK176" s="38">
        <v>1</v>
      </c>
      <c r="AL176" s="38">
        <v>200611</v>
      </c>
      <c r="AM176" s="38" t="s">
        <v>95</v>
      </c>
      <c r="AN176" s="36">
        <v>1</v>
      </c>
      <c r="AO176" s="38">
        <v>0</v>
      </c>
      <c r="AP176" s="42" t="s">
        <v>782</v>
      </c>
      <c r="AQ176" s="44" t="s">
        <v>96</v>
      </c>
      <c r="AR176" s="42" t="s">
        <v>97</v>
      </c>
      <c r="AS176" s="36" t="s">
        <v>98</v>
      </c>
      <c r="AT176" s="36" t="s">
        <v>99</v>
      </c>
      <c r="AU176" s="36"/>
      <c r="AV176" s="36"/>
      <c r="AW176" s="42" t="s">
        <v>783</v>
      </c>
      <c r="AX176" s="48"/>
      <c r="AY176" s="48"/>
      <c r="AZ176" s="48"/>
      <c r="BA176" s="36"/>
      <c r="BB176" s="36"/>
      <c r="BC176" s="36"/>
      <c r="BD176" s="36"/>
    </row>
    <row r="177" spans="1:56" s="34" customFormat="1" ht="104.25" customHeight="1" x14ac:dyDescent="0.2">
      <c r="A177" s="36" t="s">
        <v>784</v>
      </c>
      <c r="B177" s="36"/>
      <c r="C177" s="36" t="s">
        <v>785</v>
      </c>
      <c r="D177" s="36" t="s">
        <v>786</v>
      </c>
      <c r="E177" s="36"/>
      <c r="F177" s="36" t="s">
        <v>735</v>
      </c>
      <c r="G177" s="36" t="s">
        <v>78</v>
      </c>
      <c r="H177" s="36" t="s">
        <v>79</v>
      </c>
      <c r="I177" s="36" t="s">
        <v>735</v>
      </c>
      <c r="J177" s="36" t="s">
        <v>787</v>
      </c>
      <c r="K177" s="36" t="str">
        <f t="shared" si="52"/>
        <v xml:space="preserve">Оказание услуг по подписке на периодические издания </v>
      </c>
      <c r="L177" s="36" t="s">
        <v>82</v>
      </c>
      <c r="M177" s="36"/>
      <c r="N177" s="37">
        <v>642</v>
      </c>
      <c r="O177" s="36" t="s">
        <v>144</v>
      </c>
      <c r="P177" s="56">
        <v>1</v>
      </c>
      <c r="Q177" s="38" t="s">
        <v>84</v>
      </c>
      <c r="R177" s="38" t="s">
        <v>85</v>
      </c>
      <c r="S177" s="40">
        <v>340</v>
      </c>
      <c r="T177" s="40">
        <f>S177</f>
        <v>340</v>
      </c>
      <c r="U177" s="41">
        <f t="shared" si="51"/>
        <v>340000</v>
      </c>
      <c r="V177" s="36">
        <v>2021</v>
      </c>
      <c r="W177" s="36" t="s">
        <v>788</v>
      </c>
      <c r="X177" s="42">
        <v>2021</v>
      </c>
      <c r="Y177" s="43" t="s">
        <v>120</v>
      </c>
      <c r="Z177" s="43" t="s">
        <v>131</v>
      </c>
      <c r="AA177" s="42">
        <v>2021</v>
      </c>
      <c r="AB177" s="42" t="s">
        <v>92</v>
      </c>
      <c r="AC177" s="42">
        <v>2021</v>
      </c>
      <c r="AD177" s="43" t="s">
        <v>781</v>
      </c>
      <c r="AE177" s="42">
        <v>2021</v>
      </c>
      <c r="AF177" s="43" t="s">
        <v>110</v>
      </c>
      <c r="AG177" s="42">
        <v>2022</v>
      </c>
      <c r="AH177" s="43" t="s">
        <v>121</v>
      </c>
      <c r="AI177" s="43" t="s">
        <v>122</v>
      </c>
      <c r="AJ177" s="36" t="s">
        <v>94</v>
      </c>
      <c r="AK177" s="38">
        <v>1</v>
      </c>
      <c r="AL177" s="38">
        <v>200611</v>
      </c>
      <c r="AM177" s="38" t="s">
        <v>95</v>
      </c>
      <c r="AN177" s="36">
        <v>1</v>
      </c>
      <c r="AO177" s="38">
        <v>0</v>
      </c>
      <c r="AP177" s="42" t="s">
        <v>789</v>
      </c>
      <c r="AQ177" s="44" t="s">
        <v>186</v>
      </c>
      <c r="AR177" s="42" t="s">
        <v>97</v>
      </c>
      <c r="AS177" s="36" t="s">
        <v>98</v>
      </c>
      <c r="AT177" s="36" t="s">
        <v>99</v>
      </c>
      <c r="AU177" s="36"/>
      <c r="AV177" s="36"/>
      <c r="AW177" s="42" t="s">
        <v>790</v>
      </c>
      <c r="AX177" s="48"/>
      <c r="AY177" s="49"/>
      <c r="AZ177" s="49"/>
      <c r="BA177" s="48"/>
      <c r="BB177" s="49"/>
      <c r="BC177" s="36"/>
      <c r="BD177" s="121"/>
    </row>
    <row r="178" spans="1:56" s="34" customFormat="1" ht="74.25" customHeight="1" x14ac:dyDescent="0.2">
      <c r="A178" s="36" t="s">
        <v>791</v>
      </c>
      <c r="B178" s="36" t="s">
        <v>116</v>
      </c>
      <c r="C178" s="36" t="s">
        <v>792</v>
      </c>
      <c r="D178" s="36" t="s">
        <v>793</v>
      </c>
      <c r="E178" s="36"/>
      <c r="F178" s="36" t="s">
        <v>735</v>
      </c>
      <c r="G178" s="36" t="s">
        <v>78</v>
      </c>
      <c r="H178" s="36" t="s">
        <v>79</v>
      </c>
      <c r="I178" s="36" t="s">
        <v>735</v>
      </c>
      <c r="J178" s="36" t="s">
        <v>794</v>
      </c>
      <c r="K178" s="36" t="str">
        <f t="shared" si="52"/>
        <v xml:space="preserve">Оказание услуг мобильной сотовой связи </v>
      </c>
      <c r="L178" s="36" t="s">
        <v>82</v>
      </c>
      <c r="M178" s="36"/>
      <c r="N178" s="37">
        <v>642</v>
      </c>
      <c r="O178" s="36" t="s">
        <v>144</v>
      </c>
      <c r="P178" s="56">
        <v>1</v>
      </c>
      <c r="Q178" s="38" t="s">
        <v>84</v>
      </c>
      <c r="R178" s="38" t="s">
        <v>85</v>
      </c>
      <c r="S178" s="40">
        <v>5300</v>
      </c>
      <c r="T178" s="40">
        <v>0</v>
      </c>
      <c r="U178" s="41">
        <f t="shared" si="51"/>
        <v>5300000</v>
      </c>
      <c r="V178" s="36">
        <v>2021</v>
      </c>
      <c r="W178" s="36" t="s">
        <v>120</v>
      </c>
      <c r="X178" s="42">
        <v>2021</v>
      </c>
      <c r="Y178" s="43" t="s">
        <v>127</v>
      </c>
      <c r="Z178" s="43" t="s">
        <v>128</v>
      </c>
      <c r="AA178" s="42">
        <v>2021</v>
      </c>
      <c r="AB178" s="42" t="s">
        <v>92</v>
      </c>
      <c r="AC178" s="42">
        <v>2021</v>
      </c>
      <c r="AD178" s="43" t="s">
        <v>121</v>
      </c>
      <c r="AE178" s="42">
        <v>2022</v>
      </c>
      <c r="AF178" s="43" t="s">
        <v>86</v>
      </c>
      <c r="AG178" s="42">
        <v>2023</v>
      </c>
      <c r="AH178" s="43" t="s">
        <v>106</v>
      </c>
      <c r="AI178" s="43" t="s">
        <v>676</v>
      </c>
      <c r="AJ178" s="36" t="s">
        <v>94</v>
      </c>
      <c r="AK178" s="38">
        <v>1</v>
      </c>
      <c r="AL178" s="38">
        <v>348277</v>
      </c>
      <c r="AM178" s="38" t="s">
        <v>95</v>
      </c>
      <c r="AN178" s="36">
        <v>0</v>
      </c>
      <c r="AO178" s="38">
        <v>0</v>
      </c>
      <c r="AP178" s="42" t="s">
        <v>795</v>
      </c>
      <c r="AQ178" s="44" t="s">
        <v>186</v>
      </c>
      <c r="AR178" s="42" t="s">
        <v>97</v>
      </c>
      <c r="AS178" s="36" t="s">
        <v>98</v>
      </c>
      <c r="AT178" s="36" t="s">
        <v>99</v>
      </c>
      <c r="AU178" s="36"/>
      <c r="AV178" s="36"/>
      <c r="AW178" s="42" t="s">
        <v>796</v>
      </c>
      <c r="AX178" s="49">
        <v>44244</v>
      </c>
      <c r="AY178" s="49">
        <v>44244</v>
      </c>
      <c r="AZ178" s="128" t="e">
        <f>#REF!</f>
        <v>#REF!</v>
      </c>
      <c r="BA178" s="36"/>
      <c r="BB178" s="48"/>
      <c r="BC178" s="48"/>
      <c r="BD178" s="42"/>
    </row>
    <row r="179" spans="1:56" s="34" customFormat="1" ht="80.25" customHeight="1" x14ac:dyDescent="0.2">
      <c r="A179" s="36" t="s">
        <v>797</v>
      </c>
      <c r="B179" s="36"/>
      <c r="C179" s="36" t="s">
        <v>798</v>
      </c>
      <c r="D179" s="36" t="s">
        <v>798</v>
      </c>
      <c r="E179" s="36"/>
      <c r="F179" s="36" t="s">
        <v>735</v>
      </c>
      <c r="G179" s="36" t="s">
        <v>78</v>
      </c>
      <c r="H179" s="36" t="s">
        <v>79</v>
      </c>
      <c r="I179" s="36" t="s">
        <v>735</v>
      </c>
      <c r="J179" s="36" t="s">
        <v>799</v>
      </c>
      <c r="K179" s="36" t="str">
        <f t="shared" si="52"/>
        <v xml:space="preserve">Оказание услуг по предоставлению кабельного телевидиния </v>
      </c>
      <c r="L179" s="36" t="s">
        <v>82</v>
      </c>
      <c r="M179" s="36"/>
      <c r="N179" s="37">
        <v>642</v>
      </c>
      <c r="O179" s="36" t="s">
        <v>144</v>
      </c>
      <c r="P179" s="56">
        <v>1</v>
      </c>
      <c r="Q179" s="38" t="s">
        <v>84</v>
      </c>
      <c r="R179" s="38" t="s">
        <v>85</v>
      </c>
      <c r="S179" s="40">
        <v>50</v>
      </c>
      <c r="T179" s="40">
        <v>50</v>
      </c>
      <c r="U179" s="41">
        <f t="shared" si="51"/>
        <v>50000</v>
      </c>
      <c r="V179" s="36">
        <v>2021</v>
      </c>
      <c r="W179" s="36" t="s">
        <v>110</v>
      </c>
      <c r="X179" s="42">
        <v>2021</v>
      </c>
      <c r="Y179" s="43" t="s">
        <v>110</v>
      </c>
      <c r="Z179" s="43" t="s">
        <v>479</v>
      </c>
      <c r="AA179" s="42">
        <v>2021</v>
      </c>
      <c r="AB179" s="42" t="s">
        <v>106</v>
      </c>
      <c r="AC179" s="42">
        <v>2021</v>
      </c>
      <c r="AD179" s="43" t="s">
        <v>86</v>
      </c>
      <c r="AE179" s="42">
        <v>2021</v>
      </c>
      <c r="AF179" s="43" t="s">
        <v>86</v>
      </c>
      <c r="AG179" s="42">
        <v>2022</v>
      </c>
      <c r="AH179" s="43" t="s">
        <v>86</v>
      </c>
      <c r="AI179" s="43" t="s">
        <v>184</v>
      </c>
      <c r="AJ179" s="36" t="s">
        <v>173</v>
      </c>
      <c r="AK179" s="38">
        <v>0</v>
      </c>
      <c r="AL179" s="38">
        <v>376086</v>
      </c>
      <c r="AM179" s="38" t="s">
        <v>95</v>
      </c>
      <c r="AN179" s="36">
        <v>0</v>
      </c>
      <c r="AO179" s="38">
        <v>0</v>
      </c>
      <c r="AP179" s="42" t="s">
        <v>800</v>
      </c>
      <c r="AQ179" s="44" t="s">
        <v>186</v>
      </c>
      <c r="AR179" s="42"/>
      <c r="AS179" s="36" t="s">
        <v>98</v>
      </c>
      <c r="AT179" s="36" t="s">
        <v>99</v>
      </c>
      <c r="AU179" s="36"/>
      <c r="AV179" s="36"/>
      <c r="AW179" s="42" t="s">
        <v>801</v>
      </c>
      <c r="AX179" s="48"/>
      <c r="AY179" s="48"/>
      <c r="AZ179" s="49"/>
      <c r="BA179" s="48"/>
      <c r="BB179" s="36"/>
      <c r="BC179" s="128"/>
      <c r="BD179" s="26"/>
    </row>
    <row r="180" spans="1:56" s="34" customFormat="1" ht="70.5" customHeight="1" x14ac:dyDescent="0.2">
      <c r="A180" s="36" t="s">
        <v>802</v>
      </c>
      <c r="B180" s="36"/>
      <c r="C180" s="36" t="s">
        <v>803</v>
      </c>
      <c r="D180" s="36" t="s">
        <v>804</v>
      </c>
      <c r="E180" s="36"/>
      <c r="F180" s="36" t="s">
        <v>735</v>
      </c>
      <c r="G180" s="36" t="s">
        <v>78</v>
      </c>
      <c r="H180" s="36" t="s">
        <v>79</v>
      </c>
      <c r="I180" s="36" t="s">
        <v>735</v>
      </c>
      <c r="J180" s="36" t="s">
        <v>805</v>
      </c>
      <c r="K180" s="36" t="s">
        <v>806</v>
      </c>
      <c r="L180" s="36" t="s">
        <v>82</v>
      </c>
      <c r="M180" s="36"/>
      <c r="N180" s="37">
        <v>642</v>
      </c>
      <c r="O180" s="36" t="s">
        <v>144</v>
      </c>
      <c r="P180" s="56">
        <v>1</v>
      </c>
      <c r="Q180" s="38" t="s">
        <v>84</v>
      </c>
      <c r="R180" s="38" t="s">
        <v>85</v>
      </c>
      <c r="S180" s="40">
        <v>1400</v>
      </c>
      <c r="T180" s="40">
        <f>S180</f>
        <v>1400</v>
      </c>
      <c r="U180" s="41">
        <f t="shared" si="51"/>
        <v>1400000</v>
      </c>
      <c r="V180" s="36">
        <v>2021</v>
      </c>
      <c r="W180" s="36" t="s">
        <v>89</v>
      </c>
      <c r="X180" s="42">
        <v>2021</v>
      </c>
      <c r="Y180" s="43" t="s">
        <v>91</v>
      </c>
      <c r="Z180" s="43" t="s">
        <v>223</v>
      </c>
      <c r="AA180" s="42">
        <v>2021</v>
      </c>
      <c r="AB180" s="42" t="s">
        <v>118</v>
      </c>
      <c r="AC180" s="42">
        <v>2021</v>
      </c>
      <c r="AD180" s="43" t="s">
        <v>120</v>
      </c>
      <c r="AE180" s="42">
        <v>2021</v>
      </c>
      <c r="AF180" s="43" t="s">
        <v>120</v>
      </c>
      <c r="AG180" s="42">
        <v>2021</v>
      </c>
      <c r="AH180" s="43" t="s">
        <v>127</v>
      </c>
      <c r="AI180" s="43" t="s">
        <v>128</v>
      </c>
      <c r="AJ180" s="36" t="s">
        <v>94</v>
      </c>
      <c r="AK180" s="38">
        <v>1</v>
      </c>
      <c r="AL180" s="38">
        <v>200611</v>
      </c>
      <c r="AM180" s="38" t="s">
        <v>95</v>
      </c>
      <c r="AN180" s="36">
        <v>1</v>
      </c>
      <c r="AO180" s="38">
        <v>0</v>
      </c>
      <c r="AP180" s="42"/>
      <c r="AQ180" s="44" t="s">
        <v>96</v>
      </c>
      <c r="AR180" s="42" t="s">
        <v>97</v>
      </c>
      <c r="AS180" s="36" t="s">
        <v>98</v>
      </c>
      <c r="AT180" s="36" t="s">
        <v>99</v>
      </c>
      <c r="AU180" s="36"/>
      <c r="AV180" s="36"/>
      <c r="AW180" s="42"/>
      <c r="AX180" s="48"/>
      <c r="AY180" s="49"/>
      <c r="AZ180" s="49"/>
      <c r="BA180" s="48"/>
      <c r="BB180" s="36"/>
      <c r="BC180" s="36"/>
      <c r="BD180" s="42"/>
    </row>
    <row r="181" spans="1:56" s="34" customFormat="1" ht="63.75" customHeight="1" x14ac:dyDescent="0.2">
      <c r="A181" s="36" t="s">
        <v>807</v>
      </c>
      <c r="B181" s="36" t="s">
        <v>116</v>
      </c>
      <c r="C181" s="36" t="s">
        <v>808</v>
      </c>
      <c r="D181" s="36" t="s">
        <v>809</v>
      </c>
      <c r="E181" s="36"/>
      <c r="F181" s="36" t="s">
        <v>735</v>
      </c>
      <c r="G181" s="36" t="s">
        <v>78</v>
      </c>
      <c r="H181" s="36" t="s">
        <v>79</v>
      </c>
      <c r="I181" s="36" t="s">
        <v>735</v>
      </c>
      <c r="J181" s="36" t="s">
        <v>810</v>
      </c>
      <c r="K181" s="36" t="str">
        <f>J181</f>
        <v>Оказание услуг по предоставлению спутниковой связи Иридиум</v>
      </c>
      <c r="L181" s="36" t="s">
        <v>82</v>
      </c>
      <c r="M181" s="36"/>
      <c r="N181" s="37">
        <v>642</v>
      </c>
      <c r="O181" s="36" t="s">
        <v>144</v>
      </c>
      <c r="P181" s="56">
        <v>1</v>
      </c>
      <c r="Q181" s="38" t="s">
        <v>84</v>
      </c>
      <c r="R181" s="38" t="s">
        <v>85</v>
      </c>
      <c r="S181" s="40">
        <v>260</v>
      </c>
      <c r="T181" s="40">
        <v>5</v>
      </c>
      <c r="U181" s="41">
        <f t="shared" si="51"/>
        <v>260000</v>
      </c>
      <c r="V181" s="36">
        <v>2021</v>
      </c>
      <c r="W181" s="36" t="s">
        <v>120</v>
      </c>
      <c r="X181" s="42">
        <v>2021</v>
      </c>
      <c r="Y181" s="43" t="s">
        <v>127</v>
      </c>
      <c r="Z181" s="43" t="s">
        <v>128</v>
      </c>
      <c r="AA181" s="42">
        <v>2021</v>
      </c>
      <c r="AB181" s="42" t="s">
        <v>92</v>
      </c>
      <c r="AC181" s="42">
        <v>2021</v>
      </c>
      <c r="AD181" s="43" t="s">
        <v>92</v>
      </c>
      <c r="AE181" s="42">
        <v>2021</v>
      </c>
      <c r="AF181" s="43" t="s">
        <v>121</v>
      </c>
      <c r="AG181" s="42">
        <v>2022</v>
      </c>
      <c r="AH181" s="43" t="s">
        <v>121</v>
      </c>
      <c r="AI181" s="43" t="s">
        <v>122</v>
      </c>
      <c r="AJ181" s="36" t="s">
        <v>140</v>
      </c>
      <c r="AK181" s="38">
        <v>0</v>
      </c>
      <c r="AL181" s="38">
        <v>348346</v>
      </c>
      <c r="AM181" s="38" t="s">
        <v>95</v>
      </c>
      <c r="AN181" s="36">
        <v>0</v>
      </c>
      <c r="AO181" s="38">
        <v>0</v>
      </c>
      <c r="AP181" s="129" t="s">
        <v>811</v>
      </c>
      <c r="AQ181" s="44" t="s">
        <v>186</v>
      </c>
      <c r="AR181" s="42"/>
      <c r="AS181" s="36" t="s">
        <v>98</v>
      </c>
      <c r="AT181" s="36" t="s">
        <v>99</v>
      </c>
      <c r="AU181" s="36"/>
      <c r="AV181" s="36"/>
      <c r="AW181" s="42" t="s">
        <v>812</v>
      </c>
      <c r="AX181" s="49">
        <v>44246</v>
      </c>
      <c r="AY181" s="49">
        <v>44246</v>
      </c>
      <c r="AZ181" s="128" t="e">
        <f>#REF!</f>
        <v>#REF!</v>
      </c>
      <c r="BA181" s="48"/>
      <c r="BB181" s="36"/>
      <c r="BC181" s="42"/>
      <c r="BD181" s="26"/>
    </row>
    <row r="182" spans="1:56" s="34" customFormat="1" ht="69" customHeight="1" x14ac:dyDescent="0.2">
      <c r="A182" s="36" t="s">
        <v>813</v>
      </c>
      <c r="B182" s="36"/>
      <c r="C182" s="36" t="s">
        <v>814</v>
      </c>
      <c r="D182" s="36" t="s">
        <v>815</v>
      </c>
      <c r="E182" s="36"/>
      <c r="F182" s="36" t="s">
        <v>735</v>
      </c>
      <c r="G182" s="36" t="s">
        <v>78</v>
      </c>
      <c r="H182" s="36" t="s">
        <v>79</v>
      </c>
      <c r="I182" s="36" t="s">
        <v>735</v>
      </c>
      <c r="J182" s="36" t="s">
        <v>816</v>
      </c>
      <c r="K182" s="36" t="str">
        <f>J182</f>
        <v>Поставка новогодних детских подарков</v>
      </c>
      <c r="L182" s="36" t="s">
        <v>82</v>
      </c>
      <c r="M182" s="36"/>
      <c r="N182" s="37">
        <v>642</v>
      </c>
      <c r="O182" s="36" t="s">
        <v>144</v>
      </c>
      <c r="P182" s="56">
        <v>1</v>
      </c>
      <c r="Q182" s="38" t="s">
        <v>84</v>
      </c>
      <c r="R182" s="38" t="s">
        <v>85</v>
      </c>
      <c r="S182" s="40">
        <v>1000</v>
      </c>
      <c r="T182" s="40">
        <f>S182</f>
        <v>1000</v>
      </c>
      <c r="U182" s="41">
        <f t="shared" si="51"/>
        <v>1000000</v>
      </c>
      <c r="V182" s="36">
        <v>2021</v>
      </c>
      <c r="W182" s="36" t="s">
        <v>118</v>
      </c>
      <c r="X182" s="42">
        <v>2021</v>
      </c>
      <c r="Y182" s="43" t="s">
        <v>120</v>
      </c>
      <c r="Z182" s="43" t="s">
        <v>131</v>
      </c>
      <c r="AA182" s="42">
        <v>2021</v>
      </c>
      <c r="AB182" s="42" t="s">
        <v>127</v>
      </c>
      <c r="AC182" s="42">
        <v>2021</v>
      </c>
      <c r="AD182" s="43" t="s">
        <v>92</v>
      </c>
      <c r="AE182" s="42">
        <v>2021</v>
      </c>
      <c r="AF182" s="43" t="s">
        <v>121</v>
      </c>
      <c r="AG182" s="42">
        <v>2021</v>
      </c>
      <c r="AH182" s="43" t="s">
        <v>121</v>
      </c>
      <c r="AI182" s="43" t="s">
        <v>356</v>
      </c>
      <c r="AJ182" s="36" t="s">
        <v>94</v>
      </c>
      <c r="AK182" s="38">
        <v>1</v>
      </c>
      <c r="AL182" s="38">
        <v>200611</v>
      </c>
      <c r="AM182" s="38" t="s">
        <v>95</v>
      </c>
      <c r="AN182" s="36">
        <v>1</v>
      </c>
      <c r="AO182" s="38">
        <v>0</v>
      </c>
      <c r="AP182" s="42"/>
      <c r="AQ182" s="44" t="s">
        <v>96</v>
      </c>
      <c r="AR182" s="42" t="s">
        <v>97</v>
      </c>
      <c r="AS182" s="36" t="s">
        <v>98</v>
      </c>
      <c r="AT182" s="36" t="s">
        <v>99</v>
      </c>
      <c r="AU182" s="36"/>
      <c r="AV182" s="36"/>
      <c r="AW182" s="42"/>
      <c r="AX182" s="48"/>
      <c r="AY182" s="48"/>
      <c r="AZ182" s="49"/>
      <c r="BA182" s="48"/>
      <c r="BB182" s="36"/>
      <c r="BC182" s="48"/>
      <c r="BD182" s="42"/>
    </row>
    <row r="183" spans="1:56" s="34" customFormat="1" ht="93.75" customHeight="1" x14ac:dyDescent="0.2">
      <c r="A183" s="36" t="s">
        <v>817</v>
      </c>
      <c r="B183" s="36"/>
      <c r="C183" s="36" t="s">
        <v>772</v>
      </c>
      <c r="D183" s="36" t="s">
        <v>818</v>
      </c>
      <c r="E183" s="36" t="s">
        <v>210</v>
      </c>
      <c r="F183" s="36" t="s">
        <v>735</v>
      </c>
      <c r="G183" s="36" t="s">
        <v>78</v>
      </c>
      <c r="H183" s="36" t="s">
        <v>79</v>
      </c>
      <c r="I183" s="36" t="s">
        <v>735</v>
      </c>
      <c r="J183" s="36" t="s">
        <v>819</v>
      </c>
      <c r="K183" s="36" t="s">
        <v>820</v>
      </c>
      <c r="L183" s="36" t="s">
        <v>82</v>
      </c>
      <c r="M183" s="36"/>
      <c r="N183" s="37">
        <v>642</v>
      </c>
      <c r="O183" s="36" t="s">
        <v>144</v>
      </c>
      <c r="P183" s="56">
        <v>1</v>
      </c>
      <c r="Q183" s="38" t="s">
        <v>213</v>
      </c>
      <c r="R183" s="38" t="s">
        <v>214</v>
      </c>
      <c r="S183" s="40">
        <v>15507.36</v>
      </c>
      <c r="T183" s="40">
        <v>15507</v>
      </c>
      <c r="U183" s="41">
        <f t="shared" si="51"/>
        <v>15507360</v>
      </c>
      <c r="V183" s="36">
        <v>2021</v>
      </c>
      <c r="W183" s="36" t="s">
        <v>91</v>
      </c>
      <c r="X183" s="42">
        <v>2021</v>
      </c>
      <c r="Y183" s="43" t="s">
        <v>91</v>
      </c>
      <c r="Z183" s="43" t="s">
        <v>223</v>
      </c>
      <c r="AA183" s="42">
        <v>2021</v>
      </c>
      <c r="AB183" s="42" t="s">
        <v>91</v>
      </c>
      <c r="AC183" s="42">
        <v>2021</v>
      </c>
      <c r="AD183" s="43" t="s">
        <v>118</v>
      </c>
      <c r="AE183" s="42">
        <v>2021</v>
      </c>
      <c r="AF183" s="43" t="s">
        <v>118</v>
      </c>
      <c r="AG183" s="42">
        <v>2022</v>
      </c>
      <c r="AH183" s="43" t="s">
        <v>91</v>
      </c>
      <c r="AI183" s="43" t="s">
        <v>387</v>
      </c>
      <c r="AJ183" s="36" t="s">
        <v>140</v>
      </c>
      <c r="AK183" s="38">
        <v>0</v>
      </c>
      <c r="AL183" s="38">
        <v>348346</v>
      </c>
      <c r="AM183" s="38" t="s">
        <v>95</v>
      </c>
      <c r="AN183" s="36">
        <v>0</v>
      </c>
      <c r="AO183" s="38">
        <v>11</v>
      </c>
      <c r="AP183" s="42" t="s">
        <v>821</v>
      </c>
      <c r="AQ183" s="44" t="s">
        <v>186</v>
      </c>
      <c r="AR183" s="42"/>
      <c r="AS183" s="36" t="s">
        <v>98</v>
      </c>
      <c r="AT183" s="36" t="s">
        <v>99</v>
      </c>
      <c r="AU183" s="36"/>
      <c r="AV183" s="36"/>
      <c r="AW183" s="42"/>
      <c r="AX183" s="48"/>
      <c r="AY183" s="48"/>
      <c r="AZ183" s="48"/>
      <c r="BA183" s="36"/>
      <c r="BB183" s="48"/>
      <c r="BC183" s="42"/>
      <c r="BD183" s="26"/>
    </row>
    <row r="184" spans="1:56" s="34" customFormat="1" ht="72.75" customHeight="1" x14ac:dyDescent="0.2">
      <c r="A184" s="36" t="s">
        <v>822</v>
      </c>
      <c r="B184" s="36"/>
      <c r="C184" s="36" t="s">
        <v>772</v>
      </c>
      <c r="D184" s="36" t="s">
        <v>818</v>
      </c>
      <c r="E184" s="36" t="s">
        <v>210</v>
      </c>
      <c r="F184" s="36" t="s">
        <v>735</v>
      </c>
      <c r="G184" s="36" t="s">
        <v>78</v>
      </c>
      <c r="H184" s="36" t="s">
        <v>79</v>
      </c>
      <c r="I184" s="36" t="s">
        <v>735</v>
      </c>
      <c r="J184" s="36" t="s">
        <v>823</v>
      </c>
      <c r="K184" s="36" t="s">
        <v>824</v>
      </c>
      <c r="L184" s="36" t="s">
        <v>82</v>
      </c>
      <c r="M184" s="36"/>
      <c r="N184" s="37">
        <v>642</v>
      </c>
      <c r="O184" s="36" t="s">
        <v>144</v>
      </c>
      <c r="P184" s="56">
        <v>1</v>
      </c>
      <c r="Q184" s="38" t="s">
        <v>213</v>
      </c>
      <c r="R184" s="38" t="s">
        <v>214</v>
      </c>
      <c r="S184" s="40">
        <v>330</v>
      </c>
      <c r="T184" s="40">
        <v>90</v>
      </c>
      <c r="U184" s="41">
        <f t="shared" si="51"/>
        <v>330000</v>
      </c>
      <c r="V184" s="36">
        <v>2021</v>
      </c>
      <c r="W184" s="36" t="s">
        <v>91</v>
      </c>
      <c r="X184" s="42">
        <v>2021</v>
      </c>
      <c r="Y184" s="43" t="s">
        <v>91</v>
      </c>
      <c r="Z184" s="43" t="s">
        <v>223</v>
      </c>
      <c r="AA184" s="42">
        <v>2021</v>
      </c>
      <c r="AB184" s="42" t="s">
        <v>91</v>
      </c>
      <c r="AC184" s="42">
        <v>2021</v>
      </c>
      <c r="AD184" s="43" t="s">
        <v>118</v>
      </c>
      <c r="AE184" s="42">
        <v>2021</v>
      </c>
      <c r="AF184" s="43" t="s">
        <v>118</v>
      </c>
      <c r="AG184" s="42">
        <v>2022</v>
      </c>
      <c r="AH184" s="43" t="s">
        <v>91</v>
      </c>
      <c r="AI184" s="43" t="s">
        <v>387</v>
      </c>
      <c r="AJ184" s="36" t="s">
        <v>140</v>
      </c>
      <c r="AK184" s="38">
        <v>0</v>
      </c>
      <c r="AL184" s="38">
        <v>348346</v>
      </c>
      <c r="AM184" s="38" t="s">
        <v>95</v>
      </c>
      <c r="AN184" s="36">
        <v>0</v>
      </c>
      <c r="AO184" s="38">
        <v>0</v>
      </c>
      <c r="AP184" s="42" t="s">
        <v>825</v>
      </c>
      <c r="AQ184" s="44" t="s">
        <v>186</v>
      </c>
      <c r="AR184" s="42"/>
      <c r="AS184" s="36" t="s">
        <v>98</v>
      </c>
      <c r="AT184" s="36" t="s">
        <v>99</v>
      </c>
      <c r="AU184" s="36"/>
      <c r="AV184" s="36"/>
      <c r="AW184" s="42"/>
      <c r="AX184" s="48"/>
      <c r="AY184" s="49"/>
      <c r="AZ184" s="42"/>
      <c r="BA184" s="48"/>
      <c r="BB184" s="36"/>
      <c r="BC184" s="36"/>
      <c r="BD184" s="42"/>
    </row>
    <row r="185" spans="1:56" s="34" customFormat="1" ht="84.75" customHeight="1" x14ac:dyDescent="0.2">
      <c r="A185" s="36" t="s">
        <v>826</v>
      </c>
      <c r="B185" s="36"/>
      <c r="C185" s="36" t="s">
        <v>772</v>
      </c>
      <c r="D185" s="36" t="s">
        <v>818</v>
      </c>
      <c r="E185" s="36" t="s">
        <v>210</v>
      </c>
      <c r="F185" s="36" t="s">
        <v>735</v>
      </c>
      <c r="G185" s="36" t="s">
        <v>78</v>
      </c>
      <c r="H185" s="36" t="s">
        <v>79</v>
      </c>
      <c r="I185" s="36" t="s">
        <v>735</v>
      </c>
      <c r="J185" s="36" t="s">
        <v>827</v>
      </c>
      <c r="K185" s="36" t="s">
        <v>828</v>
      </c>
      <c r="L185" s="36" t="s">
        <v>82</v>
      </c>
      <c r="M185" s="36"/>
      <c r="N185" s="37">
        <v>642</v>
      </c>
      <c r="O185" s="36" t="s">
        <v>144</v>
      </c>
      <c r="P185" s="56">
        <v>1</v>
      </c>
      <c r="Q185" s="38" t="s">
        <v>213</v>
      </c>
      <c r="R185" s="38" t="s">
        <v>214</v>
      </c>
      <c r="S185" s="40">
        <v>2211</v>
      </c>
      <c r="T185" s="40">
        <v>2211</v>
      </c>
      <c r="U185" s="41">
        <f t="shared" si="51"/>
        <v>2211000</v>
      </c>
      <c r="V185" s="36">
        <v>2021</v>
      </c>
      <c r="W185" s="36" t="s">
        <v>91</v>
      </c>
      <c r="X185" s="42">
        <v>2021</v>
      </c>
      <c r="Y185" s="43" t="s">
        <v>91</v>
      </c>
      <c r="Z185" s="43" t="s">
        <v>223</v>
      </c>
      <c r="AA185" s="42">
        <v>2021</v>
      </c>
      <c r="AB185" s="42" t="s">
        <v>91</v>
      </c>
      <c r="AC185" s="42">
        <v>2021</v>
      </c>
      <c r="AD185" s="43" t="s">
        <v>118</v>
      </c>
      <c r="AE185" s="42">
        <v>2021</v>
      </c>
      <c r="AF185" s="43" t="s">
        <v>89</v>
      </c>
      <c r="AG185" s="42">
        <v>2022</v>
      </c>
      <c r="AH185" s="43" t="s">
        <v>89</v>
      </c>
      <c r="AI185" s="43" t="s">
        <v>551</v>
      </c>
      <c r="AJ185" s="36" t="s">
        <v>140</v>
      </c>
      <c r="AK185" s="38">
        <v>0</v>
      </c>
      <c r="AL185" s="38">
        <v>348346</v>
      </c>
      <c r="AM185" s="38" t="s">
        <v>95</v>
      </c>
      <c r="AN185" s="36">
        <v>0</v>
      </c>
      <c r="AO185" s="38">
        <v>11</v>
      </c>
      <c r="AP185" s="42" t="s">
        <v>829</v>
      </c>
      <c r="AQ185" s="44" t="s">
        <v>186</v>
      </c>
      <c r="AR185" s="42"/>
      <c r="AS185" s="36" t="s">
        <v>98</v>
      </c>
      <c r="AT185" s="36" t="s">
        <v>99</v>
      </c>
      <c r="AU185" s="36"/>
      <c r="AV185" s="36"/>
      <c r="AW185" s="42"/>
      <c r="AX185" s="48"/>
      <c r="AY185" s="48"/>
      <c r="AZ185" s="48"/>
      <c r="BA185" s="36"/>
      <c r="BB185" s="36"/>
      <c r="BC185" s="36"/>
      <c r="BD185" s="42"/>
    </row>
    <row r="186" spans="1:56" s="34" customFormat="1" ht="93.75" customHeight="1" x14ac:dyDescent="0.2">
      <c r="A186" s="36" t="s">
        <v>830</v>
      </c>
      <c r="B186" s="36"/>
      <c r="C186" s="36" t="s">
        <v>772</v>
      </c>
      <c r="D186" s="36" t="s">
        <v>818</v>
      </c>
      <c r="E186" s="36" t="s">
        <v>694</v>
      </c>
      <c r="F186" s="36" t="s">
        <v>735</v>
      </c>
      <c r="G186" s="36" t="s">
        <v>78</v>
      </c>
      <c r="H186" s="36" t="s">
        <v>79</v>
      </c>
      <c r="I186" s="36" t="s">
        <v>735</v>
      </c>
      <c r="J186" s="36" t="s">
        <v>831</v>
      </c>
      <c r="K186" s="36" t="s">
        <v>820</v>
      </c>
      <c r="L186" s="36" t="s">
        <v>82</v>
      </c>
      <c r="M186" s="36"/>
      <c r="N186" s="37">
        <v>642</v>
      </c>
      <c r="O186" s="36" t="s">
        <v>144</v>
      </c>
      <c r="P186" s="56">
        <v>1</v>
      </c>
      <c r="Q186" s="38" t="s">
        <v>213</v>
      </c>
      <c r="R186" s="38" t="s">
        <v>214</v>
      </c>
      <c r="S186" s="40">
        <v>72</v>
      </c>
      <c r="T186" s="40">
        <v>72</v>
      </c>
      <c r="U186" s="41">
        <f t="shared" si="51"/>
        <v>72000</v>
      </c>
      <c r="V186" s="36">
        <v>2021</v>
      </c>
      <c r="W186" s="36" t="s">
        <v>91</v>
      </c>
      <c r="X186" s="42">
        <v>2021</v>
      </c>
      <c r="Y186" s="43" t="s">
        <v>91</v>
      </c>
      <c r="Z186" s="43" t="s">
        <v>223</v>
      </c>
      <c r="AA186" s="42">
        <v>2021</v>
      </c>
      <c r="AB186" s="42" t="s">
        <v>91</v>
      </c>
      <c r="AC186" s="42">
        <v>2021</v>
      </c>
      <c r="AD186" s="43" t="s">
        <v>118</v>
      </c>
      <c r="AE186" s="42">
        <v>2021</v>
      </c>
      <c r="AF186" s="43" t="s">
        <v>118</v>
      </c>
      <c r="AG186" s="42">
        <v>2022</v>
      </c>
      <c r="AH186" s="43" t="s">
        <v>91</v>
      </c>
      <c r="AI186" s="43" t="s">
        <v>387</v>
      </c>
      <c r="AJ186" s="36" t="s">
        <v>140</v>
      </c>
      <c r="AK186" s="38">
        <v>0</v>
      </c>
      <c r="AL186" s="38">
        <v>348346</v>
      </c>
      <c r="AM186" s="38" t="s">
        <v>95</v>
      </c>
      <c r="AN186" s="36">
        <v>0</v>
      </c>
      <c r="AO186" s="38">
        <v>11</v>
      </c>
      <c r="AP186" s="42" t="s">
        <v>832</v>
      </c>
      <c r="AQ186" s="44" t="s">
        <v>186</v>
      </c>
      <c r="AR186" s="42"/>
      <c r="AS186" s="36" t="s">
        <v>98</v>
      </c>
      <c r="AT186" s="36" t="s">
        <v>99</v>
      </c>
      <c r="AU186" s="36"/>
      <c r="AV186" s="36"/>
      <c r="AW186" s="42" t="s">
        <v>833</v>
      </c>
      <c r="AX186" s="48"/>
      <c r="AY186" s="49"/>
      <c r="AZ186" s="36"/>
      <c r="BA186" s="36"/>
      <c r="BB186" s="48"/>
      <c r="BC186" s="26"/>
      <c r="BD186" s="26"/>
    </row>
    <row r="187" spans="1:56" s="34" customFormat="1" ht="84.75" customHeight="1" x14ac:dyDescent="0.2">
      <c r="A187" s="36" t="s">
        <v>834</v>
      </c>
      <c r="B187" s="36" t="s">
        <v>116</v>
      </c>
      <c r="C187" s="36" t="s">
        <v>835</v>
      </c>
      <c r="D187" s="36" t="s">
        <v>836</v>
      </c>
      <c r="E187" s="36"/>
      <c r="F187" s="36" t="s">
        <v>837</v>
      </c>
      <c r="G187" s="36" t="s">
        <v>78</v>
      </c>
      <c r="H187" s="36" t="s">
        <v>79</v>
      </c>
      <c r="I187" s="36" t="s">
        <v>837</v>
      </c>
      <c r="J187" s="36" t="s">
        <v>838</v>
      </c>
      <c r="K187" s="36" t="s">
        <v>838</v>
      </c>
      <c r="L187" s="36" t="s">
        <v>82</v>
      </c>
      <c r="M187" s="36"/>
      <c r="N187" s="36">
        <v>642</v>
      </c>
      <c r="O187" s="37" t="s">
        <v>83</v>
      </c>
      <c r="P187" s="37">
        <v>1</v>
      </c>
      <c r="Q187" s="38" t="s">
        <v>84</v>
      </c>
      <c r="R187" s="38" t="s">
        <v>85</v>
      </c>
      <c r="S187" s="40">
        <v>99</v>
      </c>
      <c r="T187" s="40">
        <v>82</v>
      </c>
      <c r="U187" s="41">
        <f t="shared" si="51"/>
        <v>99000</v>
      </c>
      <c r="V187" s="43">
        <v>2021</v>
      </c>
      <c r="W187" s="43" t="s">
        <v>110</v>
      </c>
      <c r="X187" s="43">
        <v>2021</v>
      </c>
      <c r="Y187" s="42" t="s">
        <v>86</v>
      </c>
      <c r="Z187" s="43" t="s">
        <v>107</v>
      </c>
      <c r="AA187" s="42">
        <v>2021</v>
      </c>
      <c r="AB187" s="42" t="s">
        <v>86</v>
      </c>
      <c r="AC187" s="42">
        <v>2021</v>
      </c>
      <c r="AD187" s="42" t="s">
        <v>86</v>
      </c>
      <c r="AE187" s="53">
        <v>2021</v>
      </c>
      <c r="AF187" s="57" t="s">
        <v>86</v>
      </c>
      <c r="AG187" s="56">
        <v>2022</v>
      </c>
      <c r="AH187" s="43" t="s">
        <v>106</v>
      </c>
      <c r="AI187" s="43" t="s">
        <v>472</v>
      </c>
      <c r="AJ187" s="36" t="s">
        <v>173</v>
      </c>
      <c r="AK187" s="36">
        <v>0</v>
      </c>
      <c r="AL187" s="38">
        <v>376086</v>
      </c>
      <c r="AM187" s="38" t="s">
        <v>95</v>
      </c>
      <c r="AN187" s="38">
        <v>0</v>
      </c>
      <c r="AO187" s="38"/>
      <c r="AP187" s="36" t="s">
        <v>839</v>
      </c>
      <c r="AQ187" s="44" t="s">
        <v>186</v>
      </c>
      <c r="AR187" s="42"/>
      <c r="AS187" s="36" t="s">
        <v>98</v>
      </c>
      <c r="AT187" s="36" t="s">
        <v>99</v>
      </c>
      <c r="AU187" s="36" t="s">
        <v>840</v>
      </c>
      <c r="AV187" s="42"/>
      <c r="AW187" s="42"/>
      <c r="AX187" s="49">
        <v>44259</v>
      </c>
      <c r="AY187" s="49">
        <v>44258</v>
      </c>
      <c r="AZ187" s="128" t="e">
        <f>#REF!</f>
        <v>#REF!</v>
      </c>
      <c r="BA187" s="36"/>
      <c r="BB187" s="36"/>
      <c r="BC187" s="36"/>
      <c r="BD187" s="42"/>
    </row>
    <row r="188" spans="1:56" s="34" customFormat="1" ht="84.75" customHeight="1" x14ac:dyDescent="0.2">
      <c r="A188" s="36" t="s">
        <v>841</v>
      </c>
      <c r="B188" s="36" t="s">
        <v>116</v>
      </c>
      <c r="C188" s="36" t="s">
        <v>147</v>
      </c>
      <c r="D188" s="36" t="s">
        <v>643</v>
      </c>
      <c r="E188" s="36"/>
      <c r="F188" s="36" t="s">
        <v>837</v>
      </c>
      <c r="G188" s="36" t="s">
        <v>78</v>
      </c>
      <c r="H188" s="36" t="s">
        <v>79</v>
      </c>
      <c r="I188" s="36" t="s">
        <v>837</v>
      </c>
      <c r="J188" s="36" t="s">
        <v>842</v>
      </c>
      <c r="K188" s="36" t="s">
        <v>843</v>
      </c>
      <c r="L188" s="36" t="s">
        <v>82</v>
      </c>
      <c r="M188" s="36"/>
      <c r="N188" s="36">
        <v>642</v>
      </c>
      <c r="O188" s="37" t="s">
        <v>83</v>
      </c>
      <c r="P188" s="37">
        <v>1</v>
      </c>
      <c r="Q188" s="38" t="s">
        <v>84</v>
      </c>
      <c r="R188" s="38" t="s">
        <v>85</v>
      </c>
      <c r="S188" s="40">
        <v>2055.9</v>
      </c>
      <c r="T188" s="40">
        <v>1285</v>
      </c>
      <c r="U188" s="41">
        <f t="shared" si="51"/>
        <v>2055900</v>
      </c>
      <c r="V188" s="43">
        <v>2021</v>
      </c>
      <c r="W188" s="43" t="s">
        <v>110</v>
      </c>
      <c r="X188" s="43">
        <v>2021</v>
      </c>
      <c r="Y188" s="36" t="s">
        <v>87</v>
      </c>
      <c r="Z188" s="43" t="s">
        <v>160</v>
      </c>
      <c r="AA188" s="42">
        <v>2021</v>
      </c>
      <c r="AB188" s="36" t="s">
        <v>87</v>
      </c>
      <c r="AC188" s="42">
        <v>2021</v>
      </c>
      <c r="AD188" s="57" t="s">
        <v>108</v>
      </c>
      <c r="AE188" s="53">
        <v>2021</v>
      </c>
      <c r="AF188" s="57" t="s">
        <v>108</v>
      </c>
      <c r="AG188" s="56">
        <v>2022</v>
      </c>
      <c r="AH188" s="42" t="s">
        <v>87</v>
      </c>
      <c r="AI188" s="43" t="s">
        <v>534</v>
      </c>
      <c r="AJ188" s="36" t="s">
        <v>94</v>
      </c>
      <c r="AK188" s="36">
        <v>1</v>
      </c>
      <c r="AL188" s="38">
        <v>200611</v>
      </c>
      <c r="AM188" s="38" t="s">
        <v>95</v>
      </c>
      <c r="AN188" s="38">
        <v>1</v>
      </c>
      <c r="AO188" s="38"/>
      <c r="AP188" s="36" t="s">
        <v>844</v>
      </c>
      <c r="AQ188" s="44" t="s">
        <v>124</v>
      </c>
      <c r="AR188" s="42" t="s">
        <v>97</v>
      </c>
      <c r="AS188" s="36" t="s">
        <v>98</v>
      </c>
      <c r="AT188" s="36" t="s">
        <v>99</v>
      </c>
      <c r="AU188" s="36" t="s">
        <v>840</v>
      </c>
      <c r="AV188" s="42"/>
      <c r="AW188" s="42"/>
      <c r="AX188" s="49">
        <v>44285</v>
      </c>
      <c r="AY188" s="49">
        <v>44281</v>
      </c>
      <c r="AZ188" s="128" t="e">
        <f>#REF!</f>
        <v>#REF!</v>
      </c>
      <c r="BA188" s="36"/>
      <c r="BB188" s="36"/>
      <c r="BC188" s="48"/>
      <c r="BD188" s="42"/>
    </row>
    <row r="189" spans="1:56" s="34" customFormat="1" ht="81.75" customHeight="1" x14ac:dyDescent="0.2">
      <c r="A189" s="36" t="s">
        <v>845</v>
      </c>
      <c r="B189" s="36" t="s">
        <v>116</v>
      </c>
      <c r="C189" s="36" t="s">
        <v>584</v>
      </c>
      <c r="D189" s="36" t="s">
        <v>846</v>
      </c>
      <c r="E189" s="36"/>
      <c r="F189" s="36" t="s">
        <v>837</v>
      </c>
      <c r="G189" s="36" t="s">
        <v>78</v>
      </c>
      <c r="H189" s="36" t="s">
        <v>79</v>
      </c>
      <c r="I189" s="36" t="s">
        <v>837</v>
      </c>
      <c r="J189" s="36" t="s">
        <v>847</v>
      </c>
      <c r="K189" s="36" t="s">
        <v>847</v>
      </c>
      <c r="L189" s="36" t="s">
        <v>82</v>
      </c>
      <c r="M189" s="36"/>
      <c r="N189" s="36">
        <v>642</v>
      </c>
      <c r="O189" s="37" t="s">
        <v>83</v>
      </c>
      <c r="P189" s="37">
        <v>1</v>
      </c>
      <c r="Q189" s="38" t="s">
        <v>84</v>
      </c>
      <c r="R189" s="38" t="s">
        <v>85</v>
      </c>
      <c r="S189" s="40">
        <v>627.5</v>
      </c>
      <c r="T189" s="40">
        <v>627.5</v>
      </c>
      <c r="U189" s="41">
        <f t="shared" si="51"/>
        <v>627500</v>
      </c>
      <c r="V189" s="43">
        <v>2021</v>
      </c>
      <c r="W189" s="43" t="s">
        <v>87</v>
      </c>
      <c r="X189" s="43">
        <v>2021</v>
      </c>
      <c r="Y189" s="43" t="s">
        <v>87</v>
      </c>
      <c r="Z189" s="57" t="s">
        <v>160</v>
      </c>
      <c r="AA189" s="43">
        <v>2021</v>
      </c>
      <c r="AB189" s="43" t="s">
        <v>108</v>
      </c>
      <c r="AC189" s="36">
        <v>2021</v>
      </c>
      <c r="AD189" s="43" t="s">
        <v>108</v>
      </c>
      <c r="AE189" s="53">
        <v>2021</v>
      </c>
      <c r="AF189" s="43" t="s">
        <v>108</v>
      </c>
      <c r="AG189" s="56">
        <v>2021</v>
      </c>
      <c r="AH189" s="43" t="s">
        <v>89</v>
      </c>
      <c r="AI189" s="43" t="s">
        <v>167</v>
      </c>
      <c r="AJ189" s="36" t="s">
        <v>94</v>
      </c>
      <c r="AK189" s="36">
        <v>1</v>
      </c>
      <c r="AL189" s="38">
        <v>200611</v>
      </c>
      <c r="AM189" s="38" t="s">
        <v>95</v>
      </c>
      <c r="AN189" s="38">
        <v>1</v>
      </c>
      <c r="AO189" s="38"/>
      <c r="AP189" s="36" t="s">
        <v>848</v>
      </c>
      <c r="AQ189" s="44" t="s">
        <v>96</v>
      </c>
      <c r="AR189" s="42" t="s">
        <v>97</v>
      </c>
      <c r="AS189" s="36" t="s">
        <v>98</v>
      </c>
      <c r="AT189" s="36" t="s">
        <v>99</v>
      </c>
      <c r="AU189" s="36" t="s">
        <v>570</v>
      </c>
      <c r="AV189" s="36"/>
      <c r="AW189" s="42"/>
      <c r="AX189" s="48">
        <v>44314</v>
      </c>
      <c r="AY189" s="48">
        <v>44313</v>
      </c>
      <c r="AZ189" s="36"/>
      <c r="BA189" s="48">
        <v>44313</v>
      </c>
      <c r="BB189" s="48"/>
      <c r="BC189" s="48"/>
      <c r="BD189" s="26"/>
    </row>
    <row r="190" spans="1:56" s="34" customFormat="1" ht="93.75" customHeight="1" x14ac:dyDescent="0.2">
      <c r="A190" s="36" t="s">
        <v>849</v>
      </c>
      <c r="B190" s="36"/>
      <c r="C190" s="36" t="s">
        <v>584</v>
      </c>
      <c r="D190" s="36" t="s">
        <v>846</v>
      </c>
      <c r="E190" s="36"/>
      <c r="F190" s="36" t="s">
        <v>837</v>
      </c>
      <c r="G190" s="36" t="s">
        <v>78</v>
      </c>
      <c r="H190" s="36" t="s">
        <v>79</v>
      </c>
      <c r="I190" s="36" t="s">
        <v>837</v>
      </c>
      <c r="J190" s="36" t="s">
        <v>850</v>
      </c>
      <c r="K190" s="36" t="s">
        <v>850</v>
      </c>
      <c r="L190" s="36" t="s">
        <v>82</v>
      </c>
      <c r="M190" s="36"/>
      <c r="N190" s="36">
        <v>642</v>
      </c>
      <c r="O190" s="37" t="s">
        <v>83</v>
      </c>
      <c r="P190" s="37">
        <v>1</v>
      </c>
      <c r="Q190" s="38" t="s">
        <v>84</v>
      </c>
      <c r="R190" s="38" t="s">
        <v>85</v>
      </c>
      <c r="S190" s="40">
        <v>380.2</v>
      </c>
      <c r="T190" s="40">
        <v>380.2</v>
      </c>
      <c r="U190" s="41">
        <f t="shared" si="51"/>
        <v>380200</v>
      </c>
      <c r="V190" s="43">
        <v>2021</v>
      </c>
      <c r="W190" s="43" t="s">
        <v>91</v>
      </c>
      <c r="X190" s="43">
        <v>2021</v>
      </c>
      <c r="Y190" s="43" t="s">
        <v>118</v>
      </c>
      <c r="Z190" s="57" t="s">
        <v>119</v>
      </c>
      <c r="AA190" s="43">
        <v>2021</v>
      </c>
      <c r="AB190" s="43" t="s">
        <v>120</v>
      </c>
      <c r="AC190" s="36">
        <v>2021</v>
      </c>
      <c r="AD190" s="57" t="s">
        <v>127</v>
      </c>
      <c r="AE190" s="53">
        <v>2021</v>
      </c>
      <c r="AF190" s="43" t="s">
        <v>92</v>
      </c>
      <c r="AG190" s="56">
        <v>2022</v>
      </c>
      <c r="AH190" s="43" t="s">
        <v>127</v>
      </c>
      <c r="AI190" s="43" t="s">
        <v>197</v>
      </c>
      <c r="AJ190" s="36" t="s">
        <v>94</v>
      </c>
      <c r="AK190" s="36">
        <v>1</v>
      </c>
      <c r="AL190" s="38">
        <v>200611</v>
      </c>
      <c r="AM190" s="38" t="s">
        <v>95</v>
      </c>
      <c r="AN190" s="36">
        <v>1</v>
      </c>
      <c r="AO190" s="38"/>
      <c r="AP190" s="36" t="s">
        <v>851</v>
      </c>
      <c r="AQ190" s="44" t="s">
        <v>186</v>
      </c>
      <c r="AR190" s="42" t="s">
        <v>97</v>
      </c>
      <c r="AS190" s="36" t="s">
        <v>98</v>
      </c>
      <c r="AT190" s="36" t="s">
        <v>99</v>
      </c>
      <c r="AU190" s="36" t="s">
        <v>570</v>
      </c>
      <c r="AV190" s="36"/>
      <c r="AW190" s="42"/>
      <c r="AX190" s="48"/>
      <c r="AY190" s="48"/>
      <c r="AZ190" s="48"/>
      <c r="BA190" s="48"/>
      <c r="BB190" s="36"/>
      <c r="BC190" s="48"/>
      <c r="BD190" s="26"/>
    </row>
    <row r="191" spans="1:56" s="34" customFormat="1" ht="76.5" customHeight="1" x14ac:dyDescent="0.2">
      <c r="A191" s="36" t="s">
        <v>852</v>
      </c>
      <c r="B191" s="36"/>
      <c r="C191" s="36" t="s">
        <v>853</v>
      </c>
      <c r="D191" s="36" t="s">
        <v>854</v>
      </c>
      <c r="E191" s="36"/>
      <c r="F191" s="36" t="s">
        <v>837</v>
      </c>
      <c r="G191" s="36" t="s">
        <v>78</v>
      </c>
      <c r="H191" s="36" t="s">
        <v>79</v>
      </c>
      <c r="I191" s="36" t="s">
        <v>837</v>
      </c>
      <c r="J191" s="36" t="s">
        <v>855</v>
      </c>
      <c r="K191" s="36" t="s">
        <v>855</v>
      </c>
      <c r="L191" s="36" t="s">
        <v>82</v>
      </c>
      <c r="M191" s="36"/>
      <c r="N191" s="36">
        <v>839</v>
      </c>
      <c r="O191" s="37" t="s">
        <v>856</v>
      </c>
      <c r="P191" s="37">
        <v>1</v>
      </c>
      <c r="Q191" s="38" t="s">
        <v>84</v>
      </c>
      <c r="R191" s="38" t="s">
        <v>85</v>
      </c>
      <c r="S191" s="40">
        <v>10706</v>
      </c>
      <c r="T191" s="40">
        <f>S191</f>
        <v>10706</v>
      </c>
      <c r="U191" s="41">
        <f t="shared" si="51"/>
        <v>10706000</v>
      </c>
      <c r="V191" s="43">
        <v>2021</v>
      </c>
      <c r="W191" s="43" t="s">
        <v>91</v>
      </c>
      <c r="X191" s="43">
        <v>2021</v>
      </c>
      <c r="Y191" s="43" t="s">
        <v>118</v>
      </c>
      <c r="Z191" s="57" t="s">
        <v>119</v>
      </c>
      <c r="AA191" s="43">
        <v>2021</v>
      </c>
      <c r="AB191" s="43" t="s">
        <v>120</v>
      </c>
      <c r="AC191" s="36">
        <v>2021</v>
      </c>
      <c r="AD191" s="57" t="s">
        <v>127</v>
      </c>
      <c r="AE191" s="53">
        <v>2021</v>
      </c>
      <c r="AF191" s="43" t="s">
        <v>92</v>
      </c>
      <c r="AG191" s="56">
        <v>2021</v>
      </c>
      <c r="AH191" s="43" t="s">
        <v>121</v>
      </c>
      <c r="AI191" s="43" t="s">
        <v>356</v>
      </c>
      <c r="AJ191" s="36" t="s">
        <v>94</v>
      </c>
      <c r="AK191" s="36">
        <v>1</v>
      </c>
      <c r="AL191" s="38">
        <v>200611</v>
      </c>
      <c r="AM191" s="38" t="s">
        <v>95</v>
      </c>
      <c r="AN191" s="38">
        <v>1</v>
      </c>
      <c r="AO191" s="38"/>
      <c r="AP191" s="36" t="s">
        <v>848</v>
      </c>
      <c r="AQ191" s="44" t="s">
        <v>96</v>
      </c>
      <c r="AR191" s="42" t="s">
        <v>97</v>
      </c>
      <c r="AS191" s="36" t="s">
        <v>98</v>
      </c>
      <c r="AT191" s="36" t="s">
        <v>99</v>
      </c>
      <c r="AU191" s="36" t="s">
        <v>840</v>
      </c>
      <c r="AV191" s="36"/>
      <c r="AW191" s="42"/>
      <c r="AX191" s="48"/>
      <c r="AY191" s="48"/>
      <c r="AZ191" s="49"/>
      <c r="BA191" s="48"/>
      <c r="BB191" s="36"/>
      <c r="BC191" s="48"/>
      <c r="BD191" s="36"/>
    </row>
    <row r="192" spans="1:56" s="34" customFormat="1" ht="86.25" customHeight="1" x14ac:dyDescent="0.2">
      <c r="A192" s="36" t="s">
        <v>857</v>
      </c>
      <c r="B192" s="36"/>
      <c r="C192" s="36" t="s">
        <v>584</v>
      </c>
      <c r="D192" s="36" t="s">
        <v>846</v>
      </c>
      <c r="E192" s="36"/>
      <c r="F192" s="36" t="s">
        <v>837</v>
      </c>
      <c r="G192" s="36" t="s">
        <v>78</v>
      </c>
      <c r="H192" s="36" t="s">
        <v>79</v>
      </c>
      <c r="I192" s="36" t="s">
        <v>837</v>
      </c>
      <c r="J192" s="36" t="s">
        <v>858</v>
      </c>
      <c r="K192" s="36" t="s">
        <v>858</v>
      </c>
      <c r="L192" s="36" t="s">
        <v>82</v>
      </c>
      <c r="M192" s="36"/>
      <c r="N192" s="36">
        <v>642</v>
      </c>
      <c r="O192" s="37" t="s">
        <v>83</v>
      </c>
      <c r="P192" s="37">
        <v>1</v>
      </c>
      <c r="Q192" s="38" t="s">
        <v>84</v>
      </c>
      <c r="R192" s="38" t="s">
        <v>85</v>
      </c>
      <c r="S192" s="40">
        <v>4610</v>
      </c>
      <c r="T192" s="40">
        <v>384</v>
      </c>
      <c r="U192" s="41">
        <f t="shared" si="51"/>
        <v>4610000</v>
      </c>
      <c r="V192" s="43">
        <v>2021</v>
      </c>
      <c r="W192" s="43" t="s">
        <v>91</v>
      </c>
      <c r="X192" s="43">
        <v>2021</v>
      </c>
      <c r="Y192" s="43" t="s">
        <v>118</v>
      </c>
      <c r="Z192" s="57" t="s">
        <v>119</v>
      </c>
      <c r="AA192" s="43">
        <v>2021</v>
      </c>
      <c r="AB192" s="43" t="s">
        <v>120</v>
      </c>
      <c r="AC192" s="36">
        <v>2021</v>
      </c>
      <c r="AD192" s="57" t="s">
        <v>127</v>
      </c>
      <c r="AE192" s="53">
        <v>2021</v>
      </c>
      <c r="AF192" s="43" t="s">
        <v>92</v>
      </c>
      <c r="AG192" s="56">
        <v>2022</v>
      </c>
      <c r="AH192" s="43" t="s">
        <v>127</v>
      </c>
      <c r="AI192" s="43" t="s">
        <v>197</v>
      </c>
      <c r="AJ192" s="36" t="s">
        <v>94</v>
      </c>
      <c r="AK192" s="36">
        <v>1</v>
      </c>
      <c r="AL192" s="38">
        <v>200611</v>
      </c>
      <c r="AM192" s="38" t="s">
        <v>95</v>
      </c>
      <c r="AN192" s="38">
        <v>1</v>
      </c>
      <c r="AO192" s="38"/>
      <c r="AP192" s="36" t="s">
        <v>859</v>
      </c>
      <c r="AQ192" s="44" t="s">
        <v>186</v>
      </c>
      <c r="AR192" s="42" t="s">
        <v>97</v>
      </c>
      <c r="AS192" s="36" t="s">
        <v>98</v>
      </c>
      <c r="AT192" s="36" t="s">
        <v>99</v>
      </c>
      <c r="AU192" s="36" t="s">
        <v>840</v>
      </c>
      <c r="AV192" s="36"/>
      <c r="AW192" s="42"/>
      <c r="AX192" s="48"/>
      <c r="AY192" s="49"/>
      <c r="AZ192" s="49"/>
      <c r="BA192" s="48"/>
      <c r="BB192" s="36"/>
      <c r="BC192" s="48"/>
      <c r="BD192" s="48"/>
    </row>
    <row r="193" spans="1:56" s="34" customFormat="1" ht="114" customHeight="1" x14ac:dyDescent="0.2">
      <c r="A193" s="36" t="s">
        <v>860</v>
      </c>
      <c r="B193" s="36"/>
      <c r="C193" s="36" t="s">
        <v>861</v>
      </c>
      <c r="D193" s="36" t="s">
        <v>862</v>
      </c>
      <c r="E193" s="36"/>
      <c r="F193" s="36" t="s">
        <v>837</v>
      </c>
      <c r="G193" s="36" t="s">
        <v>78</v>
      </c>
      <c r="H193" s="36" t="s">
        <v>79</v>
      </c>
      <c r="I193" s="36" t="s">
        <v>837</v>
      </c>
      <c r="J193" s="36" t="s">
        <v>863</v>
      </c>
      <c r="K193" s="36" t="s">
        <v>863</v>
      </c>
      <c r="L193" s="36" t="s">
        <v>82</v>
      </c>
      <c r="M193" s="36"/>
      <c r="N193" s="36">
        <v>642</v>
      </c>
      <c r="O193" s="37" t="s">
        <v>83</v>
      </c>
      <c r="P193" s="37">
        <v>1</v>
      </c>
      <c r="Q193" s="38" t="s">
        <v>84</v>
      </c>
      <c r="R193" s="38" t="s">
        <v>85</v>
      </c>
      <c r="S193" s="40">
        <v>446.7</v>
      </c>
      <c r="T193" s="40">
        <v>37</v>
      </c>
      <c r="U193" s="41">
        <f t="shared" si="51"/>
        <v>446700</v>
      </c>
      <c r="V193" s="43">
        <v>2021</v>
      </c>
      <c r="W193" s="43" t="s">
        <v>118</v>
      </c>
      <c r="X193" s="43">
        <v>2021</v>
      </c>
      <c r="Y193" s="43" t="s">
        <v>120</v>
      </c>
      <c r="Z193" s="57" t="s">
        <v>131</v>
      </c>
      <c r="AA193" s="43">
        <v>2021</v>
      </c>
      <c r="AB193" s="43" t="s">
        <v>127</v>
      </c>
      <c r="AC193" s="36">
        <v>2021</v>
      </c>
      <c r="AD193" s="43" t="s">
        <v>92</v>
      </c>
      <c r="AE193" s="53">
        <v>2021</v>
      </c>
      <c r="AF193" s="43" t="s">
        <v>121</v>
      </c>
      <c r="AG193" s="56">
        <v>2022</v>
      </c>
      <c r="AH193" s="43" t="s">
        <v>92</v>
      </c>
      <c r="AI193" s="43" t="s">
        <v>501</v>
      </c>
      <c r="AJ193" s="36" t="s">
        <v>94</v>
      </c>
      <c r="AK193" s="36">
        <v>1</v>
      </c>
      <c r="AL193" s="38">
        <v>348277</v>
      </c>
      <c r="AM193" s="38" t="s">
        <v>95</v>
      </c>
      <c r="AN193" s="38">
        <v>0</v>
      </c>
      <c r="AO193" s="38"/>
      <c r="AP193" s="36" t="s">
        <v>864</v>
      </c>
      <c r="AQ193" s="44" t="s">
        <v>186</v>
      </c>
      <c r="AR193" s="42" t="s">
        <v>97</v>
      </c>
      <c r="AS193" s="36" t="s">
        <v>98</v>
      </c>
      <c r="AT193" s="36" t="s">
        <v>99</v>
      </c>
      <c r="AU193" s="36" t="s">
        <v>840</v>
      </c>
      <c r="AV193" s="42"/>
      <c r="AW193" s="42"/>
      <c r="AX193" s="48"/>
      <c r="AY193" s="48"/>
      <c r="AZ193" s="48"/>
      <c r="BA193" s="48"/>
      <c r="BB193" s="36"/>
      <c r="BC193" s="48"/>
      <c r="BD193" s="48"/>
    </row>
    <row r="194" spans="1:56" s="34" customFormat="1" ht="84.75" customHeight="1" x14ac:dyDescent="0.2">
      <c r="A194" s="36" t="s">
        <v>865</v>
      </c>
      <c r="B194" s="36"/>
      <c r="C194" s="36" t="s">
        <v>866</v>
      </c>
      <c r="D194" s="36" t="s">
        <v>867</v>
      </c>
      <c r="E194" s="36"/>
      <c r="F194" s="36" t="s">
        <v>837</v>
      </c>
      <c r="G194" s="36" t="s">
        <v>78</v>
      </c>
      <c r="H194" s="36" t="s">
        <v>79</v>
      </c>
      <c r="I194" s="36" t="s">
        <v>837</v>
      </c>
      <c r="J194" s="36" t="s">
        <v>868</v>
      </c>
      <c r="K194" s="36" t="s">
        <v>869</v>
      </c>
      <c r="L194" s="36" t="s">
        <v>82</v>
      </c>
      <c r="M194" s="36"/>
      <c r="N194" s="36">
        <v>642</v>
      </c>
      <c r="O194" s="37" t="s">
        <v>83</v>
      </c>
      <c r="P194" s="37">
        <v>1</v>
      </c>
      <c r="Q194" s="38" t="s">
        <v>84</v>
      </c>
      <c r="R194" s="38" t="s">
        <v>85</v>
      </c>
      <c r="S194" s="40">
        <v>480</v>
      </c>
      <c r="T194" s="40">
        <v>0</v>
      </c>
      <c r="U194" s="41">
        <f t="shared" si="51"/>
        <v>480000</v>
      </c>
      <c r="V194" s="43">
        <v>2021</v>
      </c>
      <c r="W194" s="43" t="s">
        <v>120</v>
      </c>
      <c r="X194" s="43">
        <v>2021</v>
      </c>
      <c r="Y194" s="43" t="s">
        <v>127</v>
      </c>
      <c r="Z194" s="57" t="s">
        <v>128</v>
      </c>
      <c r="AA194" s="43">
        <v>2021</v>
      </c>
      <c r="AB194" s="43" t="s">
        <v>92</v>
      </c>
      <c r="AC194" s="36">
        <v>2021</v>
      </c>
      <c r="AD194" s="57" t="s">
        <v>121</v>
      </c>
      <c r="AE194" s="53">
        <v>2022</v>
      </c>
      <c r="AF194" s="43" t="s">
        <v>110</v>
      </c>
      <c r="AG194" s="56">
        <v>2022</v>
      </c>
      <c r="AH194" s="43" t="s">
        <v>121</v>
      </c>
      <c r="AI194" s="43" t="s">
        <v>122</v>
      </c>
      <c r="AJ194" s="36" t="s">
        <v>94</v>
      </c>
      <c r="AK194" s="36">
        <v>1</v>
      </c>
      <c r="AL194" s="38">
        <v>348277</v>
      </c>
      <c r="AM194" s="38" t="s">
        <v>95</v>
      </c>
      <c r="AN194" s="38">
        <v>0</v>
      </c>
      <c r="AO194" s="38"/>
      <c r="AP194" s="36" t="s">
        <v>870</v>
      </c>
      <c r="AQ194" s="44" t="s">
        <v>186</v>
      </c>
      <c r="AR194" s="42" t="s">
        <v>97</v>
      </c>
      <c r="AS194" s="36" t="s">
        <v>98</v>
      </c>
      <c r="AT194" s="36" t="s">
        <v>99</v>
      </c>
      <c r="AU194" s="36" t="s">
        <v>840</v>
      </c>
      <c r="AV194" s="42"/>
      <c r="AW194" s="42"/>
      <c r="AX194" s="48"/>
      <c r="AY194" s="48"/>
      <c r="AZ194" s="49"/>
      <c r="BA194" s="48"/>
      <c r="BB194" s="36"/>
      <c r="BC194" s="48"/>
      <c r="BD194" s="36"/>
    </row>
    <row r="195" spans="1:56" s="34" customFormat="1" ht="93.75" customHeight="1" x14ac:dyDescent="0.2">
      <c r="A195" s="36" t="s">
        <v>871</v>
      </c>
      <c r="B195" s="36"/>
      <c r="C195" s="36" t="s">
        <v>866</v>
      </c>
      <c r="D195" s="36" t="s">
        <v>867</v>
      </c>
      <c r="E195" s="36"/>
      <c r="F195" s="36" t="s">
        <v>837</v>
      </c>
      <c r="G195" s="36" t="s">
        <v>78</v>
      </c>
      <c r="H195" s="36" t="s">
        <v>79</v>
      </c>
      <c r="I195" s="36" t="s">
        <v>837</v>
      </c>
      <c r="J195" s="36" t="s">
        <v>872</v>
      </c>
      <c r="K195" s="36" t="s">
        <v>873</v>
      </c>
      <c r="L195" s="36" t="s">
        <v>82</v>
      </c>
      <c r="M195" s="36"/>
      <c r="N195" s="36">
        <v>642</v>
      </c>
      <c r="O195" s="37" t="s">
        <v>83</v>
      </c>
      <c r="P195" s="37">
        <v>1</v>
      </c>
      <c r="Q195" s="38" t="s">
        <v>84</v>
      </c>
      <c r="R195" s="38" t="s">
        <v>85</v>
      </c>
      <c r="S195" s="40">
        <v>360</v>
      </c>
      <c r="T195" s="40">
        <v>0</v>
      </c>
      <c r="U195" s="41">
        <f t="shared" si="51"/>
        <v>360000</v>
      </c>
      <c r="V195" s="43">
        <v>2021</v>
      </c>
      <c r="W195" s="43" t="s">
        <v>120</v>
      </c>
      <c r="X195" s="43">
        <v>2021</v>
      </c>
      <c r="Y195" s="43" t="s">
        <v>127</v>
      </c>
      <c r="Z195" s="57" t="s">
        <v>128</v>
      </c>
      <c r="AA195" s="43">
        <v>2021</v>
      </c>
      <c r="AB195" s="43" t="s">
        <v>92</v>
      </c>
      <c r="AC195" s="36">
        <v>2021</v>
      </c>
      <c r="AD195" s="57" t="s">
        <v>121</v>
      </c>
      <c r="AE195" s="53">
        <v>2022</v>
      </c>
      <c r="AF195" s="43" t="s">
        <v>110</v>
      </c>
      <c r="AG195" s="56">
        <v>2022</v>
      </c>
      <c r="AH195" s="43" t="s">
        <v>121</v>
      </c>
      <c r="AI195" s="43" t="s">
        <v>122</v>
      </c>
      <c r="AJ195" s="36" t="s">
        <v>94</v>
      </c>
      <c r="AK195" s="36">
        <v>1</v>
      </c>
      <c r="AL195" s="38">
        <v>348277</v>
      </c>
      <c r="AM195" s="38" t="s">
        <v>95</v>
      </c>
      <c r="AN195" s="38">
        <v>0</v>
      </c>
      <c r="AO195" s="38"/>
      <c r="AP195" s="36" t="s">
        <v>874</v>
      </c>
      <c r="AQ195" s="44" t="s">
        <v>186</v>
      </c>
      <c r="AR195" s="42" t="s">
        <v>97</v>
      </c>
      <c r="AS195" s="36" t="s">
        <v>98</v>
      </c>
      <c r="AT195" s="36" t="s">
        <v>99</v>
      </c>
      <c r="AU195" s="36" t="s">
        <v>840</v>
      </c>
      <c r="AV195" s="42"/>
      <c r="AW195" s="42"/>
      <c r="AX195" s="48"/>
      <c r="AY195" s="48"/>
      <c r="AZ195" s="48"/>
      <c r="BA195" s="48"/>
      <c r="BB195" s="36"/>
      <c r="BC195" s="48"/>
      <c r="BD195" s="36"/>
    </row>
    <row r="196" spans="1:56" s="34" customFormat="1" ht="103.5" customHeight="1" x14ac:dyDescent="0.2">
      <c r="A196" s="36" t="s">
        <v>875</v>
      </c>
      <c r="B196" s="36" t="s">
        <v>116</v>
      </c>
      <c r="C196" s="36" t="s">
        <v>853</v>
      </c>
      <c r="D196" s="36" t="s">
        <v>854</v>
      </c>
      <c r="E196" s="36"/>
      <c r="F196" s="36" t="s">
        <v>837</v>
      </c>
      <c r="G196" s="36" t="s">
        <v>78</v>
      </c>
      <c r="H196" s="36" t="s">
        <v>79</v>
      </c>
      <c r="I196" s="36" t="s">
        <v>837</v>
      </c>
      <c r="J196" s="36" t="s">
        <v>876</v>
      </c>
      <c r="K196" s="36" t="str">
        <f>J196</f>
        <v>Поставка копировально-множительной техники, расходных материалов, сетевого и серверного оборудования</v>
      </c>
      <c r="L196" s="36" t="s">
        <v>82</v>
      </c>
      <c r="M196" s="36"/>
      <c r="N196" s="36">
        <v>642</v>
      </c>
      <c r="O196" s="37" t="s">
        <v>83</v>
      </c>
      <c r="P196" s="37">
        <v>1</v>
      </c>
      <c r="Q196" s="38" t="s">
        <v>84</v>
      </c>
      <c r="R196" s="38" t="s">
        <v>85</v>
      </c>
      <c r="S196" s="40">
        <v>9150.7000000000007</v>
      </c>
      <c r="T196" s="40">
        <f>S196</f>
        <v>9150.7000000000007</v>
      </c>
      <c r="U196" s="41">
        <f t="shared" si="51"/>
        <v>9150700</v>
      </c>
      <c r="V196" s="43">
        <v>2021</v>
      </c>
      <c r="W196" s="36" t="s">
        <v>89</v>
      </c>
      <c r="X196" s="42">
        <v>2021</v>
      </c>
      <c r="Y196" s="43" t="s">
        <v>89</v>
      </c>
      <c r="Z196" s="43" t="s">
        <v>167</v>
      </c>
      <c r="AA196" s="42">
        <v>2021</v>
      </c>
      <c r="AB196" s="42" t="s">
        <v>91</v>
      </c>
      <c r="AC196" s="36">
        <v>2021</v>
      </c>
      <c r="AD196" s="42" t="s">
        <v>91</v>
      </c>
      <c r="AE196" s="53">
        <v>2021</v>
      </c>
      <c r="AF196" s="43" t="s">
        <v>118</v>
      </c>
      <c r="AG196" s="56">
        <v>2021</v>
      </c>
      <c r="AH196" s="43" t="s">
        <v>127</v>
      </c>
      <c r="AI196" s="43" t="s">
        <v>128</v>
      </c>
      <c r="AJ196" s="36" t="s">
        <v>94</v>
      </c>
      <c r="AK196" s="36">
        <v>1</v>
      </c>
      <c r="AL196" s="38">
        <v>200611</v>
      </c>
      <c r="AM196" s="38" t="s">
        <v>95</v>
      </c>
      <c r="AN196" s="38">
        <v>1</v>
      </c>
      <c r="AO196" s="38"/>
      <c r="AP196" s="36" t="s">
        <v>848</v>
      </c>
      <c r="AQ196" s="44" t="s">
        <v>96</v>
      </c>
      <c r="AR196" s="42" t="s">
        <v>97</v>
      </c>
      <c r="AS196" s="36" t="s">
        <v>98</v>
      </c>
      <c r="AT196" s="36" t="s">
        <v>99</v>
      </c>
      <c r="AU196" s="36" t="s">
        <v>840</v>
      </c>
      <c r="AV196" s="36"/>
      <c r="AW196" s="42"/>
      <c r="AX196" s="49">
        <v>44377</v>
      </c>
      <c r="AY196" s="49">
        <v>44375</v>
      </c>
      <c r="AZ196" s="128"/>
      <c r="BA196" s="48" t="e">
        <f>#REF!</f>
        <v>#REF!</v>
      </c>
      <c r="BB196" s="36"/>
      <c r="BC196" s="48"/>
      <c r="BD196" s="36"/>
    </row>
    <row r="197" spans="1:56" s="34" customFormat="1" ht="51" customHeight="1" x14ac:dyDescent="0.2">
      <c r="A197" s="36" t="s">
        <v>877</v>
      </c>
      <c r="B197" s="36"/>
      <c r="C197" s="36" t="s">
        <v>866</v>
      </c>
      <c r="D197" s="36" t="s">
        <v>867</v>
      </c>
      <c r="E197" s="36" t="s">
        <v>210</v>
      </c>
      <c r="F197" s="36" t="s">
        <v>837</v>
      </c>
      <c r="G197" s="36" t="s">
        <v>78</v>
      </c>
      <c r="H197" s="36" t="s">
        <v>79</v>
      </c>
      <c r="I197" s="36" t="s">
        <v>837</v>
      </c>
      <c r="J197" s="36" t="s">
        <v>868</v>
      </c>
      <c r="K197" s="36" t="s">
        <v>869</v>
      </c>
      <c r="L197" s="36" t="s">
        <v>82</v>
      </c>
      <c r="M197" s="36"/>
      <c r="N197" s="36">
        <v>642</v>
      </c>
      <c r="O197" s="37" t="s">
        <v>83</v>
      </c>
      <c r="P197" s="37">
        <v>1</v>
      </c>
      <c r="Q197" s="38" t="s">
        <v>213</v>
      </c>
      <c r="R197" s="38" t="s">
        <v>214</v>
      </c>
      <c r="S197" s="40">
        <v>163.19999999999999</v>
      </c>
      <c r="T197" s="40">
        <v>41</v>
      </c>
      <c r="U197" s="41">
        <f t="shared" si="51"/>
        <v>163200</v>
      </c>
      <c r="V197" s="43">
        <v>2021</v>
      </c>
      <c r="W197" s="43" t="s">
        <v>89</v>
      </c>
      <c r="X197" s="43">
        <v>2021</v>
      </c>
      <c r="Y197" s="43" t="s">
        <v>91</v>
      </c>
      <c r="Z197" s="57" t="s">
        <v>223</v>
      </c>
      <c r="AA197" s="43">
        <v>2021</v>
      </c>
      <c r="AB197" s="43" t="s">
        <v>118</v>
      </c>
      <c r="AC197" s="36">
        <v>2021</v>
      </c>
      <c r="AD197" s="57" t="s">
        <v>120</v>
      </c>
      <c r="AE197" s="53">
        <v>2021</v>
      </c>
      <c r="AF197" s="57" t="s">
        <v>127</v>
      </c>
      <c r="AG197" s="56">
        <v>2022</v>
      </c>
      <c r="AH197" s="43" t="s">
        <v>120</v>
      </c>
      <c r="AI197" s="43" t="s">
        <v>267</v>
      </c>
      <c r="AJ197" s="43" t="s">
        <v>140</v>
      </c>
      <c r="AK197" s="36">
        <v>0</v>
      </c>
      <c r="AL197" s="38">
        <v>348346</v>
      </c>
      <c r="AM197" s="38" t="s">
        <v>95</v>
      </c>
      <c r="AN197" s="38">
        <v>0</v>
      </c>
      <c r="AO197" s="38"/>
      <c r="AP197" s="36" t="s">
        <v>878</v>
      </c>
      <c r="AQ197" s="44" t="s">
        <v>186</v>
      </c>
      <c r="AR197" s="42"/>
      <c r="AS197" s="36" t="s">
        <v>98</v>
      </c>
      <c r="AT197" s="36" t="s">
        <v>99</v>
      </c>
      <c r="AU197" s="36" t="s">
        <v>840</v>
      </c>
      <c r="AV197" s="36"/>
      <c r="AW197" s="42"/>
      <c r="AX197" s="48"/>
      <c r="AY197" s="48"/>
      <c r="AZ197" s="48"/>
      <c r="BA197" s="48"/>
      <c r="BB197" s="48"/>
      <c r="BC197" s="36"/>
      <c r="BD197" s="42"/>
    </row>
    <row r="198" spans="1:56" ht="51" customHeight="1" x14ac:dyDescent="0.2">
      <c r="A198" s="36" t="s">
        <v>879</v>
      </c>
      <c r="B198" s="36"/>
      <c r="C198" s="36" t="s">
        <v>866</v>
      </c>
      <c r="D198" s="36" t="s">
        <v>867</v>
      </c>
      <c r="E198" s="36" t="s">
        <v>210</v>
      </c>
      <c r="F198" s="36" t="s">
        <v>837</v>
      </c>
      <c r="G198" s="36" t="s">
        <v>78</v>
      </c>
      <c r="H198" s="36" t="s">
        <v>79</v>
      </c>
      <c r="I198" s="36" t="s">
        <v>837</v>
      </c>
      <c r="J198" s="36" t="s">
        <v>872</v>
      </c>
      <c r="K198" s="36" t="s">
        <v>873</v>
      </c>
      <c r="L198" s="36" t="s">
        <v>82</v>
      </c>
      <c r="M198" s="36"/>
      <c r="N198" s="36">
        <v>642</v>
      </c>
      <c r="O198" s="37" t="s">
        <v>83</v>
      </c>
      <c r="P198" s="37">
        <v>1</v>
      </c>
      <c r="Q198" s="38" t="s">
        <v>213</v>
      </c>
      <c r="R198" s="38" t="s">
        <v>214</v>
      </c>
      <c r="S198" s="40">
        <v>1934.4</v>
      </c>
      <c r="T198" s="40">
        <v>484</v>
      </c>
      <c r="U198" s="41">
        <f t="shared" si="51"/>
        <v>1934400</v>
      </c>
      <c r="V198" s="43">
        <v>2021</v>
      </c>
      <c r="W198" s="43" t="s">
        <v>89</v>
      </c>
      <c r="X198" s="43">
        <v>2021</v>
      </c>
      <c r="Y198" s="43" t="s">
        <v>91</v>
      </c>
      <c r="Z198" s="57" t="s">
        <v>223</v>
      </c>
      <c r="AA198" s="43">
        <v>2021</v>
      </c>
      <c r="AB198" s="43" t="s">
        <v>118</v>
      </c>
      <c r="AC198" s="36">
        <v>2021</v>
      </c>
      <c r="AD198" s="57" t="s">
        <v>120</v>
      </c>
      <c r="AE198" s="53">
        <v>2021</v>
      </c>
      <c r="AF198" s="57" t="s">
        <v>127</v>
      </c>
      <c r="AG198" s="56">
        <v>2022</v>
      </c>
      <c r="AH198" s="43" t="s">
        <v>120</v>
      </c>
      <c r="AI198" s="43" t="s">
        <v>267</v>
      </c>
      <c r="AJ198" s="43" t="s">
        <v>140</v>
      </c>
      <c r="AK198" s="36">
        <v>0</v>
      </c>
      <c r="AL198" s="38">
        <v>348346</v>
      </c>
      <c r="AM198" s="38" t="s">
        <v>95</v>
      </c>
      <c r="AN198" s="38">
        <v>0</v>
      </c>
      <c r="AO198" s="38"/>
      <c r="AP198" s="36" t="s">
        <v>880</v>
      </c>
      <c r="AQ198" s="44" t="s">
        <v>186</v>
      </c>
      <c r="AR198" s="42"/>
      <c r="AS198" s="36" t="s">
        <v>98</v>
      </c>
      <c r="AT198" s="36" t="s">
        <v>99</v>
      </c>
      <c r="AU198" s="36" t="s">
        <v>840</v>
      </c>
      <c r="AV198" s="36"/>
      <c r="AW198" s="42"/>
      <c r="AX198" s="48"/>
      <c r="AY198" s="48"/>
      <c r="AZ198" s="36"/>
      <c r="BA198" s="48"/>
      <c r="BB198" s="36"/>
      <c r="BC198" s="36"/>
      <c r="BD198" s="49"/>
    </row>
    <row r="199" spans="1:56" s="34" customFormat="1" ht="96.75" customHeight="1" x14ac:dyDescent="0.2">
      <c r="A199" s="36" t="s">
        <v>881</v>
      </c>
      <c r="B199" s="36"/>
      <c r="C199" s="36" t="s">
        <v>882</v>
      </c>
      <c r="D199" s="36" t="s">
        <v>883</v>
      </c>
      <c r="E199" s="36"/>
      <c r="F199" s="36" t="s">
        <v>79</v>
      </c>
      <c r="G199" s="36" t="s">
        <v>78</v>
      </c>
      <c r="H199" s="36" t="s">
        <v>79</v>
      </c>
      <c r="I199" s="36" t="s">
        <v>79</v>
      </c>
      <c r="J199" s="36" t="s">
        <v>884</v>
      </c>
      <c r="K199" s="36" t="s">
        <v>884</v>
      </c>
      <c r="L199" s="36" t="s">
        <v>82</v>
      </c>
      <c r="M199" s="36"/>
      <c r="N199" s="37">
        <v>642</v>
      </c>
      <c r="O199" s="36" t="s">
        <v>144</v>
      </c>
      <c r="P199" s="36" t="s">
        <v>315</v>
      </c>
      <c r="Q199" s="38" t="s">
        <v>84</v>
      </c>
      <c r="R199" s="38" t="s">
        <v>85</v>
      </c>
      <c r="S199" s="40">
        <v>100</v>
      </c>
      <c r="T199" s="40">
        <v>100</v>
      </c>
      <c r="U199" s="41">
        <f t="shared" si="51"/>
        <v>100000</v>
      </c>
      <c r="V199" s="36">
        <v>2021</v>
      </c>
      <c r="W199" s="36" t="s">
        <v>108</v>
      </c>
      <c r="X199" s="42">
        <v>2021</v>
      </c>
      <c r="Y199" s="43" t="s">
        <v>89</v>
      </c>
      <c r="Z199" s="43" t="s">
        <v>167</v>
      </c>
      <c r="AA199" s="42">
        <v>2021</v>
      </c>
      <c r="AB199" s="42" t="s">
        <v>89</v>
      </c>
      <c r="AC199" s="42">
        <v>2021</v>
      </c>
      <c r="AD199" s="43" t="s">
        <v>89</v>
      </c>
      <c r="AE199" s="42">
        <v>2021</v>
      </c>
      <c r="AF199" s="43" t="s">
        <v>89</v>
      </c>
      <c r="AG199" s="42">
        <v>2022</v>
      </c>
      <c r="AH199" s="43" t="s">
        <v>89</v>
      </c>
      <c r="AI199" s="43" t="s">
        <v>551</v>
      </c>
      <c r="AJ199" s="36" t="s">
        <v>140</v>
      </c>
      <c r="AK199" s="38">
        <v>0</v>
      </c>
      <c r="AL199" s="38">
        <v>348346</v>
      </c>
      <c r="AM199" s="38" t="s">
        <v>95</v>
      </c>
      <c r="AN199" s="36">
        <v>0</v>
      </c>
      <c r="AO199" s="38"/>
      <c r="AP199" s="42" t="s">
        <v>885</v>
      </c>
      <c r="AQ199" s="44" t="s">
        <v>186</v>
      </c>
      <c r="AR199" s="42"/>
      <c r="AS199" s="36" t="s">
        <v>98</v>
      </c>
      <c r="AT199" s="36" t="s">
        <v>99</v>
      </c>
      <c r="AU199" s="36" t="s">
        <v>363</v>
      </c>
      <c r="AV199" s="36"/>
      <c r="AW199" s="42" t="s">
        <v>886</v>
      </c>
      <c r="AX199" s="48"/>
      <c r="AY199" s="48"/>
      <c r="AZ199" s="36"/>
      <c r="BA199" s="48"/>
      <c r="BB199" s="36"/>
      <c r="BC199" s="48"/>
      <c r="BD199" s="36"/>
    </row>
    <row r="200" spans="1:56" s="34" customFormat="1" ht="99" customHeight="1" x14ac:dyDescent="0.2">
      <c r="A200" s="36" t="s">
        <v>887</v>
      </c>
      <c r="B200" s="36"/>
      <c r="C200" s="36" t="s">
        <v>882</v>
      </c>
      <c r="D200" s="36" t="s">
        <v>883</v>
      </c>
      <c r="E200" s="36"/>
      <c r="F200" s="36" t="s">
        <v>79</v>
      </c>
      <c r="G200" s="36" t="s">
        <v>78</v>
      </c>
      <c r="H200" s="36" t="s">
        <v>79</v>
      </c>
      <c r="I200" s="36" t="s">
        <v>79</v>
      </c>
      <c r="J200" s="36" t="s">
        <v>888</v>
      </c>
      <c r="K200" s="36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36" t="s">
        <v>82</v>
      </c>
      <c r="M200" s="36"/>
      <c r="N200" s="43">
        <v>642</v>
      </c>
      <c r="O200" s="43" t="s">
        <v>144</v>
      </c>
      <c r="P200" s="43">
        <v>1</v>
      </c>
      <c r="Q200" s="38" t="s">
        <v>84</v>
      </c>
      <c r="R200" s="38" t="s">
        <v>85</v>
      </c>
      <c r="S200" s="40">
        <v>132</v>
      </c>
      <c r="T200" s="40">
        <f>S200</f>
        <v>132</v>
      </c>
      <c r="U200" s="41">
        <f t="shared" si="51"/>
        <v>132000</v>
      </c>
      <c r="V200" s="43">
        <v>2021</v>
      </c>
      <c r="W200" s="43" t="s">
        <v>108</v>
      </c>
      <c r="X200" s="57">
        <v>2021</v>
      </c>
      <c r="Y200" s="43" t="s">
        <v>89</v>
      </c>
      <c r="Z200" s="43" t="s">
        <v>167</v>
      </c>
      <c r="AA200" s="57">
        <v>2021</v>
      </c>
      <c r="AB200" s="57" t="s">
        <v>89</v>
      </c>
      <c r="AC200" s="57">
        <v>2021</v>
      </c>
      <c r="AD200" s="43" t="s">
        <v>89</v>
      </c>
      <c r="AE200" s="57">
        <v>2021</v>
      </c>
      <c r="AF200" s="43" t="s">
        <v>89</v>
      </c>
      <c r="AG200" s="57" t="s">
        <v>109</v>
      </c>
      <c r="AH200" s="43" t="s">
        <v>89</v>
      </c>
      <c r="AI200" s="43" t="s">
        <v>551</v>
      </c>
      <c r="AJ200" s="43" t="s">
        <v>140</v>
      </c>
      <c r="AK200" s="73">
        <v>0</v>
      </c>
      <c r="AL200" s="38">
        <v>348346</v>
      </c>
      <c r="AM200" s="38" t="s">
        <v>95</v>
      </c>
      <c r="AN200" s="43">
        <v>0</v>
      </c>
      <c r="AO200" s="73"/>
      <c r="AP200" s="57" t="s">
        <v>889</v>
      </c>
      <c r="AQ200" s="44" t="s">
        <v>186</v>
      </c>
      <c r="AR200" s="57"/>
      <c r="AS200" s="36" t="s">
        <v>98</v>
      </c>
      <c r="AT200" s="36" t="s">
        <v>99</v>
      </c>
      <c r="AU200" s="43" t="s">
        <v>363</v>
      </c>
      <c r="AV200" s="43"/>
      <c r="AW200" s="57" t="s">
        <v>890</v>
      </c>
      <c r="AX200" s="48"/>
      <c r="AY200" s="48"/>
      <c r="AZ200" s="49"/>
      <c r="BA200" s="48"/>
      <c r="BB200" s="48"/>
      <c r="BC200" s="48"/>
      <c r="BD200" s="48"/>
    </row>
    <row r="201" spans="1:56" s="34" customFormat="1" ht="88.5" customHeight="1" x14ac:dyDescent="0.2">
      <c r="A201" s="36" t="s">
        <v>891</v>
      </c>
      <c r="B201" s="36"/>
      <c r="C201" s="36" t="s">
        <v>680</v>
      </c>
      <c r="D201" s="36" t="s">
        <v>396</v>
      </c>
      <c r="E201" s="36"/>
      <c r="F201" s="36" t="s">
        <v>79</v>
      </c>
      <c r="G201" s="36" t="s">
        <v>78</v>
      </c>
      <c r="H201" s="36" t="s">
        <v>79</v>
      </c>
      <c r="I201" s="36" t="s">
        <v>79</v>
      </c>
      <c r="J201" s="36" t="s">
        <v>892</v>
      </c>
      <c r="K201" s="36" t="s">
        <v>892</v>
      </c>
      <c r="L201" s="36" t="s">
        <v>82</v>
      </c>
      <c r="M201" s="36"/>
      <c r="N201" s="37">
        <v>642</v>
      </c>
      <c r="O201" s="36" t="s">
        <v>144</v>
      </c>
      <c r="P201" s="56">
        <v>1</v>
      </c>
      <c r="Q201" s="38" t="s">
        <v>84</v>
      </c>
      <c r="R201" s="38" t="s">
        <v>85</v>
      </c>
      <c r="S201" s="40">
        <v>580.5</v>
      </c>
      <c r="T201" s="40">
        <v>580.5</v>
      </c>
      <c r="U201" s="41">
        <f t="shared" si="51"/>
        <v>580500</v>
      </c>
      <c r="V201" s="36">
        <v>2021</v>
      </c>
      <c r="W201" s="36" t="s">
        <v>110</v>
      </c>
      <c r="X201" s="42">
        <v>2021</v>
      </c>
      <c r="Y201" s="43" t="s">
        <v>106</v>
      </c>
      <c r="Z201" s="43" t="s">
        <v>183</v>
      </c>
      <c r="AA201" s="42">
        <v>2021</v>
      </c>
      <c r="AB201" s="42" t="s">
        <v>86</v>
      </c>
      <c r="AC201" s="42">
        <v>2021</v>
      </c>
      <c r="AD201" s="43" t="s">
        <v>86</v>
      </c>
      <c r="AE201" s="42">
        <v>2021</v>
      </c>
      <c r="AF201" s="43" t="s">
        <v>86</v>
      </c>
      <c r="AG201" s="42">
        <v>2022</v>
      </c>
      <c r="AH201" s="43" t="s">
        <v>86</v>
      </c>
      <c r="AI201" s="43" t="s">
        <v>184</v>
      </c>
      <c r="AJ201" s="36" t="s">
        <v>94</v>
      </c>
      <c r="AK201" s="38">
        <v>1</v>
      </c>
      <c r="AL201" s="38">
        <v>348277</v>
      </c>
      <c r="AM201" s="38" t="s">
        <v>95</v>
      </c>
      <c r="AN201" s="36">
        <v>0</v>
      </c>
      <c r="AO201" s="38">
        <v>22</v>
      </c>
      <c r="AP201" s="57" t="s">
        <v>893</v>
      </c>
      <c r="AQ201" s="44" t="s">
        <v>186</v>
      </c>
      <c r="AR201" s="42" t="s">
        <v>97</v>
      </c>
      <c r="AS201" s="36" t="s">
        <v>98</v>
      </c>
      <c r="AT201" s="36" t="s">
        <v>99</v>
      </c>
      <c r="AU201" s="36" t="s">
        <v>363</v>
      </c>
      <c r="AV201" s="36"/>
      <c r="AW201" s="42" t="s">
        <v>326</v>
      </c>
      <c r="AX201" s="48"/>
      <c r="AY201" s="49"/>
      <c r="AZ201" s="36"/>
      <c r="BA201" s="36"/>
      <c r="BB201" s="48"/>
      <c r="BC201" s="49"/>
      <c r="BD201" s="36"/>
    </row>
    <row r="202" spans="1:56" s="34" customFormat="1" ht="81" customHeight="1" x14ac:dyDescent="0.2">
      <c r="A202" s="36" t="s">
        <v>894</v>
      </c>
      <c r="B202" s="36"/>
      <c r="C202" s="36" t="s">
        <v>895</v>
      </c>
      <c r="D202" s="36" t="s">
        <v>896</v>
      </c>
      <c r="E202" s="36"/>
      <c r="F202" s="36" t="s">
        <v>79</v>
      </c>
      <c r="G202" s="36" t="s">
        <v>79</v>
      </c>
      <c r="H202" s="36" t="s">
        <v>79</v>
      </c>
      <c r="I202" s="36" t="s">
        <v>79</v>
      </c>
      <c r="J202" s="36" t="s">
        <v>897</v>
      </c>
      <c r="K202" s="36" t="s">
        <v>897</v>
      </c>
      <c r="L202" s="36" t="s">
        <v>82</v>
      </c>
      <c r="M202" s="36"/>
      <c r="N202" s="36">
        <v>642</v>
      </c>
      <c r="O202" s="37" t="s">
        <v>144</v>
      </c>
      <c r="P202" s="36">
        <v>1</v>
      </c>
      <c r="Q202" s="38" t="s">
        <v>84</v>
      </c>
      <c r="R202" s="38" t="s">
        <v>85</v>
      </c>
      <c r="S202" s="40">
        <v>184250</v>
      </c>
      <c r="T202" s="40">
        <v>0</v>
      </c>
      <c r="U202" s="41">
        <f t="shared" si="51"/>
        <v>184250000</v>
      </c>
      <c r="V202" s="36">
        <v>2021</v>
      </c>
      <c r="W202" s="36" t="s">
        <v>120</v>
      </c>
      <c r="X202" s="42">
        <v>2021</v>
      </c>
      <c r="Y202" s="42" t="s">
        <v>127</v>
      </c>
      <c r="Z202" s="43" t="s">
        <v>128</v>
      </c>
      <c r="AA202" s="42">
        <v>2021</v>
      </c>
      <c r="AB202" s="42" t="s">
        <v>92</v>
      </c>
      <c r="AC202" s="42">
        <v>2021</v>
      </c>
      <c r="AD202" s="42" t="s">
        <v>121</v>
      </c>
      <c r="AE202" s="43" t="s">
        <v>109</v>
      </c>
      <c r="AF202" s="43" t="s">
        <v>110</v>
      </c>
      <c r="AG202" s="42">
        <v>2022</v>
      </c>
      <c r="AH202" s="43" t="s">
        <v>121</v>
      </c>
      <c r="AI202" s="43" t="s">
        <v>122</v>
      </c>
      <c r="AJ202" s="36" t="s">
        <v>332</v>
      </c>
      <c r="AK202" s="38">
        <v>1</v>
      </c>
      <c r="AL202" s="38">
        <v>348014</v>
      </c>
      <c r="AM202" s="38" t="s">
        <v>95</v>
      </c>
      <c r="AN202" s="38">
        <v>0</v>
      </c>
      <c r="AO202" s="38">
        <v>5</v>
      </c>
      <c r="AP202" s="36" t="s">
        <v>898</v>
      </c>
      <c r="AQ202" s="44" t="s">
        <v>186</v>
      </c>
      <c r="AR202" s="42" t="s">
        <v>97</v>
      </c>
      <c r="AS202" s="36" t="s">
        <v>98</v>
      </c>
      <c r="AT202" s="36" t="s">
        <v>99</v>
      </c>
      <c r="AU202" s="42" t="s">
        <v>570</v>
      </c>
      <c r="AV202" s="36"/>
      <c r="AW202" s="42" t="s">
        <v>899</v>
      </c>
      <c r="AX202" s="48"/>
      <c r="AY202" s="48"/>
      <c r="AZ202" s="36"/>
      <c r="BA202" s="48"/>
      <c r="BB202" s="48"/>
      <c r="BC202" s="36"/>
      <c r="BD202" s="36"/>
    </row>
    <row r="203" spans="1:56" s="34" customFormat="1" ht="104.25" customHeight="1" x14ac:dyDescent="0.2">
      <c r="A203" s="36" t="s">
        <v>900</v>
      </c>
      <c r="B203" s="36"/>
      <c r="C203" s="36" t="s">
        <v>895</v>
      </c>
      <c r="D203" s="36" t="s">
        <v>901</v>
      </c>
      <c r="E203" s="36"/>
      <c r="F203" s="36" t="s">
        <v>79</v>
      </c>
      <c r="G203" s="36" t="s">
        <v>79</v>
      </c>
      <c r="H203" s="36" t="s">
        <v>79</v>
      </c>
      <c r="I203" s="36" t="s">
        <v>79</v>
      </c>
      <c r="J203" s="36" t="s">
        <v>902</v>
      </c>
      <c r="K203" s="36" t="str">
        <f t="shared" ref="K203:K219" si="53">J203</f>
        <v>Добровольное страхование автотранспортных средств (КАСКО)</v>
      </c>
      <c r="L203" s="36" t="s">
        <v>82</v>
      </c>
      <c r="M203" s="36"/>
      <c r="N203" s="36">
        <v>642</v>
      </c>
      <c r="O203" s="37" t="s">
        <v>144</v>
      </c>
      <c r="P203" s="36">
        <v>1</v>
      </c>
      <c r="Q203" s="38" t="s">
        <v>84</v>
      </c>
      <c r="R203" s="38" t="s">
        <v>85</v>
      </c>
      <c r="S203" s="40">
        <v>7350</v>
      </c>
      <c r="T203" s="40">
        <v>0</v>
      </c>
      <c r="U203" s="41">
        <f t="shared" si="51"/>
        <v>7350000</v>
      </c>
      <c r="V203" s="36">
        <v>2021</v>
      </c>
      <c r="W203" s="36" t="s">
        <v>120</v>
      </c>
      <c r="X203" s="42">
        <v>2021</v>
      </c>
      <c r="Y203" s="42" t="s">
        <v>127</v>
      </c>
      <c r="Z203" s="43" t="s">
        <v>128</v>
      </c>
      <c r="AA203" s="42">
        <v>2021</v>
      </c>
      <c r="AB203" s="42" t="s">
        <v>92</v>
      </c>
      <c r="AC203" s="42">
        <v>2021</v>
      </c>
      <c r="AD203" s="42" t="s">
        <v>121</v>
      </c>
      <c r="AE203" s="43" t="s">
        <v>109</v>
      </c>
      <c r="AF203" s="43" t="s">
        <v>110</v>
      </c>
      <c r="AG203" s="42">
        <v>2022</v>
      </c>
      <c r="AH203" s="43" t="s">
        <v>121</v>
      </c>
      <c r="AI203" s="43" t="s">
        <v>122</v>
      </c>
      <c r="AJ203" s="36" t="s">
        <v>332</v>
      </c>
      <c r="AK203" s="38">
        <v>1</v>
      </c>
      <c r="AL203" s="38">
        <v>348014</v>
      </c>
      <c r="AM203" s="38" t="s">
        <v>95</v>
      </c>
      <c r="AN203" s="38">
        <v>0</v>
      </c>
      <c r="AO203" s="38">
        <v>5</v>
      </c>
      <c r="AP203" s="36" t="s">
        <v>903</v>
      </c>
      <c r="AQ203" s="44" t="s">
        <v>186</v>
      </c>
      <c r="AR203" s="42" t="s">
        <v>97</v>
      </c>
      <c r="AS203" s="36" t="s">
        <v>98</v>
      </c>
      <c r="AT203" s="36" t="s">
        <v>99</v>
      </c>
      <c r="AU203" s="42" t="s">
        <v>570</v>
      </c>
      <c r="AV203" s="36"/>
      <c r="AW203" s="36" t="s">
        <v>904</v>
      </c>
      <c r="AX203" s="48"/>
      <c r="AY203" s="36"/>
      <c r="AZ203" s="36"/>
      <c r="BA203" s="42"/>
      <c r="BB203" s="36"/>
      <c r="BC203" s="36"/>
      <c r="BD203" s="36"/>
    </row>
    <row r="204" spans="1:56" s="34" customFormat="1" ht="92.25" customHeight="1" x14ac:dyDescent="0.2">
      <c r="A204" s="36" t="s">
        <v>905</v>
      </c>
      <c r="B204" s="36"/>
      <c r="C204" s="36" t="s">
        <v>906</v>
      </c>
      <c r="D204" s="36" t="s">
        <v>907</v>
      </c>
      <c r="E204" s="36"/>
      <c r="F204" s="36" t="s">
        <v>79</v>
      </c>
      <c r="G204" s="36" t="s">
        <v>79</v>
      </c>
      <c r="H204" s="36" t="s">
        <v>79</v>
      </c>
      <c r="I204" s="36" t="s">
        <v>79</v>
      </c>
      <c r="J204" s="36" t="s">
        <v>908</v>
      </c>
      <c r="K204" s="36" t="str">
        <f t="shared" si="53"/>
        <v>Обязательное страхование гражданской ответственности владельцев транспортных средств (ОСАГО)</v>
      </c>
      <c r="L204" s="36" t="s">
        <v>82</v>
      </c>
      <c r="M204" s="36"/>
      <c r="N204" s="36">
        <v>642</v>
      </c>
      <c r="O204" s="37" t="s">
        <v>144</v>
      </c>
      <c r="P204" s="36">
        <v>1</v>
      </c>
      <c r="Q204" s="38" t="s">
        <v>84</v>
      </c>
      <c r="R204" s="38" t="s">
        <v>85</v>
      </c>
      <c r="S204" s="40">
        <v>670</v>
      </c>
      <c r="T204" s="40">
        <v>0</v>
      </c>
      <c r="U204" s="41">
        <f t="shared" si="51"/>
        <v>670000</v>
      </c>
      <c r="V204" s="36">
        <v>2021</v>
      </c>
      <c r="W204" s="36" t="s">
        <v>120</v>
      </c>
      <c r="X204" s="42">
        <v>2021</v>
      </c>
      <c r="Y204" s="42" t="s">
        <v>127</v>
      </c>
      <c r="Z204" s="43" t="s">
        <v>128</v>
      </c>
      <c r="AA204" s="42">
        <v>2021</v>
      </c>
      <c r="AB204" s="42" t="s">
        <v>92</v>
      </c>
      <c r="AC204" s="42">
        <v>2021</v>
      </c>
      <c r="AD204" s="42" t="s">
        <v>121</v>
      </c>
      <c r="AE204" s="43" t="s">
        <v>109</v>
      </c>
      <c r="AF204" s="43" t="s">
        <v>110</v>
      </c>
      <c r="AG204" s="42">
        <v>2022</v>
      </c>
      <c r="AH204" s="43" t="s">
        <v>121</v>
      </c>
      <c r="AI204" s="43" t="s">
        <v>122</v>
      </c>
      <c r="AJ204" s="36" t="s">
        <v>332</v>
      </c>
      <c r="AK204" s="38">
        <v>1</v>
      </c>
      <c r="AL204" s="38">
        <v>348014</v>
      </c>
      <c r="AM204" s="38" t="s">
        <v>95</v>
      </c>
      <c r="AN204" s="38">
        <v>0</v>
      </c>
      <c r="AO204" s="38">
        <v>5</v>
      </c>
      <c r="AP204" s="36" t="s">
        <v>909</v>
      </c>
      <c r="AQ204" s="44" t="s">
        <v>186</v>
      </c>
      <c r="AR204" s="42" t="s">
        <v>97</v>
      </c>
      <c r="AS204" s="36" t="s">
        <v>98</v>
      </c>
      <c r="AT204" s="36" t="s">
        <v>99</v>
      </c>
      <c r="AU204" s="42" t="s">
        <v>570</v>
      </c>
      <c r="AV204" s="36"/>
      <c r="AW204" s="36" t="s">
        <v>910</v>
      </c>
      <c r="AX204" s="48"/>
      <c r="AY204" s="49"/>
      <c r="AZ204" s="36"/>
      <c r="BA204" s="36"/>
      <c r="BB204" s="48"/>
      <c r="BC204" s="48"/>
      <c r="BD204" s="36"/>
    </row>
    <row r="205" spans="1:56" s="34" customFormat="1" ht="104.25" customHeight="1" x14ac:dyDescent="0.2">
      <c r="A205" s="36" t="s">
        <v>911</v>
      </c>
      <c r="B205" s="36"/>
      <c r="C205" s="36" t="s">
        <v>906</v>
      </c>
      <c r="D205" s="36" t="s">
        <v>912</v>
      </c>
      <c r="E205" s="36"/>
      <c r="F205" s="36" t="s">
        <v>79</v>
      </c>
      <c r="G205" s="36" t="s">
        <v>79</v>
      </c>
      <c r="H205" s="36" t="s">
        <v>79</v>
      </c>
      <c r="I205" s="36" t="s">
        <v>79</v>
      </c>
      <c r="J205" s="36" t="s">
        <v>913</v>
      </c>
      <c r="K205" s="36" t="str">
        <f t="shared" si="53"/>
        <v>Страхование гражданской ответственности перевозчика опасных грузов (ГО ПОГ)</v>
      </c>
      <c r="L205" s="36" t="s">
        <v>82</v>
      </c>
      <c r="M205" s="36"/>
      <c r="N205" s="36">
        <v>642</v>
      </c>
      <c r="O205" s="37" t="s">
        <v>144</v>
      </c>
      <c r="P205" s="36">
        <v>1</v>
      </c>
      <c r="Q205" s="38" t="s">
        <v>84</v>
      </c>
      <c r="R205" s="38" t="s">
        <v>85</v>
      </c>
      <c r="S205" s="40">
        <v>155.5</v>
      </c>
      <c r="T205" s="40">
        <v>0</v>
      </c>
      <c r="U205" s="41">
        <f t="shared" si="51"/>
        <v>155500</v>
      </c>
      <c r="V205" s="36">
        <v>2021</v>
      </c>
      <c r="W205" s="36" t="s">
        <v>120</v>
      </c>
      <c r="X205" s="42">
        <v>2021</v>
      </c>
      <c r="Y205" s="42" t="s">
        <v>127</v>
      </c>
      <c r="Z205" s="43" t="s">
        <v>128</v>
      </c>
      <c r="AA205" s="42">
        <v>2021</v>
      </c>
      <c r="AB205" s="42" t="s">
        <v>92</v>
      </c>
      <c r="AC205" s="42">
        <v>2021</v>
      </c>
      <c r="AD205" s="42" t="s">
        <v>121</v>
      </c>
      <c r="AE205" s="43" t="s">
        <v>109</v>
      </c>
      <c r="AF205" s="43" t="s">
        <v>86</v>
      </c>
      <c r="AG205" s="42">
        <v>2023</v>
      </c>
      <c r="AH205" s="43" t="s">
        <v>86</v>
      </c>
      <c r="AI205" s="43" t="s">
        <v>914</v>
      </c>
      <c r="AJ205" s="36" t="s">
        <v>332</v>
      </c>
      <c r="AK205" s="38">
        <v>1</v>
      </c>
      <c r="AL205" s="38">
        <v>348014</v>
      </c>
      <c r="AM205" s="38" t="s">
        <v>95</v>
      </c>
      <c r="AN205" s="38">
        <v>0</v>
      </c>
      <c r="AO205" s="38">
        <v>5</v>
      </c>
      <c r="AP205" s="36" t="s">
        <v>915</v>
      </c>
      <c r="AQ205" s="44" t="s">
        <v>186</v>
      </c>
      <c r="AR205" s="42" t="s">
        <v>97</v>
      </c>
      <c r="AS205" s="36" t="s">
        <v>98</v>
      </c>
      <c r="AT205" s="36" t="s">
        <v>99</v>
      </c>
      <c r="AU205" s="42" t="s">
        <v>570</v>
      </c>
      <c r="AV205" s="36"/>
      <c r="AW205" s="42" t="s">
        <v>916</v>
      </c>
      <c r="AX205" s="48"/>
      <c r="AY205" s="48"/>
      <c r="AZ205" s="36"/>
      <c r="BA205" s="48"/>
      <c r="BB205" s="48"/>
      <c r="BC205" s="49"/>
      <c r="BD205" s="36"/>
    </row>
    <row r="206" spans="1:56" s="34" customFormat="1" ht="75" customHeight="1" x14ac:dyDescent="0.2">
      <c r="A206" s="36" t="s">
        <v>917</v>
      </c>
      <c r="B206" s="36"/>
      <c r="C206" s="36" t="s">
        <v>906</v>
      </c>
      <c r="D206" s="36" t="s">
        <v>912</v>
      </c>
      <c r="E206" s="36"/>
      <c r="F206" s="36" t="s">
        <v>79</v>
      </c>
      <c r="G206" s="36" t="s">
        <v>79</v>
      </c>
      <c r="H206" s="36" t="s">
        <v>79</v>
      </c>
      <c r="I206" s="36" t="s">
        <v>79</v>
      </c>
      <c r="J206" s="36" t="s">
        <v>918</v>
      </c>
      <c r="K206" s="36" t="str">
        <f t="shared" si="53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36" t="s">
        <v>82</v>
      </c>
      <c r="M206" s="36"/>
      <c r="N206" s="36">
        <v>642</v>
      </c>
      <c r="O206" s="37" t="s">
        <v>144</v>
      </c>
      <c r="P206" s="36">
        <v>1</v>
      </c>
      <c r="Q206" s="38" t="s">
        <v>84</v>
      </c>
      <c r="R206" s="38" t="s">
        <v>85</v>
      </c>
      <c r="S206" s="40">
        <v>641.6</v>
      </c>
      <c r="T206" s="40">
        <v>0</v>
      </c>
      <c r="U206" s="41">
        <f t="shared" si="51"/>
        <v>641600</v>
      </c>
      <c r="V206" s="36">
        <v>2021</v>
      </c>
      <c r="W206" s="36" t="s">
        <v>120</v>
      </c>
      <c r="X206" s="42">
        <v>2021</v>
      </c>
      <c r="Y206" s="42" t="s">
        <v>127</v>
      </c>
      <c r="Z206" s="43" t="s">
        <v>128</v>
      </c>
      <c r="AA206" s="42">
        <v>2021</v>
      </c>
      <c r="AB206" s="42" t="s">
        <v>92</v>
      </c>
      <c r="AC206" s="42">
        <v>2021</v>
      </c>
      <c r="AD206" s="42" t="s">
        <v>121</v>
      </c>
      <c r="AE206" s="43" t="s">
        <v>109</v>
      </c>
      <c r="AF206" s="43" t="s">
        <v>110</v>
      </c>
      <c r="AG206" s="42">
        <v>2022</v>
      </c>
      <c r="AH206" s="43" t="s">
        <v>121</v>
      </c>
      <c r="AI206" s="43" t="s">
        <v>122</v>
      </c>
      <c r="AJ206" s="36" t="s">
        <v>332</v>
      </c>
      <c r="AK206" s="38">
        <v>1</v>
      </c>
      <c r="AL206" s="38">
        <v>348014</v>
      </c>
      <c r="AM206" s="38" t="s">
        <v>95</v>
      </c>
      <c r="AN206" s="38">
        <v>0</v>
      </c>
      <c r="AO206" s="38">
        <v>5</v>
      </c>
      <c r="AP206" s="36" t="s">
        <v>919</v>
      </c>
      <c r="AQ206" s="44" t="s">
        <v>186</v>
      </c>
      <c r="AR206" s="42" t="s">
        <v>97</v>
      </c>
      <c r="AS206" s="36" t="s">
        <v>98</v>
      </c>
      <c r="AT206" s="36" t="s">
        <v>99</v>
      </c>
      <c r="AU206" s="42" t="s">
        <v>570</v>
      </c>
      <c r="AV206" s="36"/>
      <c r="AW206" s="42" t="s">
        <v>920</v>
      </c>
      <c r="AX206" s="48"/>
      <c r="AY206" s="48"/>
      <c r="AZ206" s="49"/>
      <c r="BA206" s="48"/>
      <c r="BB206" s="36"/>
      <c r="BC206" s="36"/>
      <c r="BD206" s="36"/>
    </row>
    <row r="207" spans="1:56" s="34" customFormat="1" ht="104.25" customHeight="1" x14ac:dyDescent="0.2">
      <c r="A207" s="36" t="s">
        <v>921</v>
      </c>
      <c r="B207" s="36"/>
      <c r="C207" s="36" t="s">
        <v>896</v>
      </c>
      <c r="D207" s="36" t="s">
        <v>922</v>
      </c>
      <c r="E207" s="36"/>
      <c r="F207" s="36" t="s">
        <v>79</v>
      </c>
      <c r="G207" s="36" t="s">
        <v>79</v>
      </c>
      <c r="H207" s="36" t="s">
        <v>79</v>
      </c>
      <c r="I207" s="36" t="s">
        <v>79</v>
      </c>
      <c r="J207" s="36" t="s">
        <v>923</v>
      </c>
      <c r="K207" s="36" t="str">
        <f t="shared" si="53"/>
        <v>Добровольное страхование от несчастных случаев и болезней (НСиБ)</v>
      </c>
      <c r="L207" s="36" t="s">
        <v>82</v>
      </c>
      <c r="M207" s="36"/>
      <c r="N207" s="36">
        <v>642</v>
      </c>
      <c r="O207" s="37" t="s">
        <v>144</v>
      </c>
      <c r="P207" s="36">
        <v>1</v>
      </c>
      <c r="Q207" s="38" t="s">
        <v>84</v>
      </c>
      <c r="R207" s="38" t="s">
        <v>85</v>
      </c>
      <c r="S207" s="40">
        <v>4400</v>
      </c>
      <c r="T207" s="40">
        <v>0</v>
      </c>
      <c r="U207" s="41">
        <f t="shared" si="51"/>
        <v>4400000</v>
      </c>
      <c r="V207" s="36">
        <v>2021</v>
      </c>
      <c r="W207" s="36" t="s">
        <v>120</v>
      </c>
      <c r="X207" s="42">
        <v>2021</v>
      </c>
      <c r="Y207" s="42" t="s">
        <v>127</v>
      </c>
      <c r="Z207" s="43" t="s">
        <v>128</v>
      </c>
      <c r="AA207" s="42">
        <v>2021</v>
      </c>
      <c r="AB207" s="42" t="s">
        <v>92</v>
      </c>
      <c r="AC207" s="42">
        <v>2021</v>
      </c>
      <c r="AD207" s="42" t="s">
        <v>121</v>
      </c>
      <c r="AE207" s="43" t="s">
        <v>109</v>
      </c>
      <c r="AF207" s="43" t="s">
        <v>110</v>
      </c>
      <c r="AG207" s="42">
        <v>2022</v>
      </c>
      <c r="AH207" s="43" t="s">
        <v>121</v>
      </c>
      <c r="AI207" s="43" t="s">
        <v>122</v>
      </c>
      <c r="AJ207" s="36" t="s">
        <v>332</v>
      </c>
      <c r="AK207" s="38">
        <v>1</v>
      </c>
      <c r="AL207" s="38">
        <v>348014</v>
      </c>
      <c r="AM207" s="38" t="s">
        <v>95</v>
      </c>
      <c r="AN207" s="38">
        <v>0</v>
      </c>
      <c r="AO207" s="38">
        <v>5</v>
      </c>
      <c r="AP207" s="58" t="s">
        <v>924</v>
      </c>
      <c r="AQ207" s="44" t="s">
        <v>186</v>
      </c>
      <c r="AR207" s="42" t="s">
        <v>97</v>
      </c>
      <c r="AS207" s="36" t="s">
        <v>98</v>
      </c>
      <c r="AT207" s="36" t="s">
        <v>99</v>
      </c>
      <c r="AU207" s="42" t="s">
        <v>570</v>
      </c>
      <c r="AV207" s="36"/>
      <c r="AW207" s="42" t="s">
        <v>925</v>
      </c>
      <c r="AX207" s="48"/>
      <c r="AY207" s="48"/>
      <c r="AZ207" s="36"/>
      <c r="BA207" s="48"/>
      <c r="BB207" s="48"/>
      <c r="BC207" s="48"/>
      <c r="BD207" s="36"/>
    </row>
    <row r="208" spans="1:56" s="34" customFormat="1" ht="81.75" customHeight="1" x14ac:dyDescent="0.2">
      <c r="A208" s="36" t="s">
        <v>926</v>
      </c>
      <c r="B208" s="36"/>
      <c r="C208" s="36" t="s">
        <v>927</v>
      </c>
      <c r="D208" s="36" t="s">
        <v>928</v>
      </c>
      <c r="E208" s="36"/>
      <c r="F208" s="36" t="s">
        <v>79</v>
      </c>
      <c r="G208" s="36" t="s">
        <v>79</v>
      </c>
      <c r="H208" s="36" t="s">
        <v>79</v>
      </c>
      <c r="I208" s="36" t="s">
        <v>79</v>
      </c>
      <c r="J208" s="36" t="s">
        <v>929</v>
      </c>
      <c r="K208" s="36" t="str">
        <f t="shared" si="53"/>
        <v>Страхование грузов</v>
      </c>
      <c r="L208" s="36" t="s">
        <v>82</v>
      </c>
      <c r="M208" s="36"/>
      <c r="N208" s="36">
        <v>642</v>
      </c>
      <c r="O208" s="37" t="s">
        <v>144</v>
      </c>
      <c r="P208" s="37">
        <v>1</v>
      </c>
      <c r="Q208" s="38" t="s">
        <v>84</v>
      </c>
      <c r="R208" s="38" t="s">
        <v>85</v>
      </c>
      <c r="S208" s="40">
        <v>830</v>
      </c>
      <c r="T208" s="40">
        <v>0</v>
      </c>
      <c r="U208" s="41">
        <f t="shared" si="51"/>
        <v>830000</v>
      </c>
      <c r="V208" s="36">
        <v>2021</v>
      </c>
      <c r="W208" s="36" t="s">
        <v>120</v>
      </c>
      <c r="X208" s="42">
        <v>2021</v>
      </c>
      <c r="Y208" s="42" t="s">
        <v>127</v>
      </c>
      <c r="Z208" s="43" t="s">
        <v>128</v>
      </c>
      <c r="AA208" s="36">
        <v>2021</v>
      </c>
      <c r="AB208" s="42" t="s">
        <v>92</v>
      </c>
      <c r="AC208" s="42">
        <v>2021</v>
      </c>
      <c r="AD208" s="42" t="s">
        <v>121</v>
      </c>
      <c r="AE208" s="43" t="s">
        <v>109</v>
      </c>
      <c r="AF208" s="36" t="s">
        <v>86</v>
      </c>
      <c r="AG208" s="46">
        <v>2023</v>
      </c>
      <c r="AH208" s="43" t="s">
        <v>86</v>
      </c>
      <c r="AI208" s="43" t="s">
        <v>914</v>
      </c>
      <c r="AJ208" s="36" t="s">
        <v>332</v>
      </c>
      <c r="AK208" s="38">
        <v>1</v>
      </c>
      <c r="AL208" s="38">
        <v>348014</v>
      </c>
      <c r="AM208" s="38" t="s">
        <v>95</v>
      </c>
      <c r="AN208" s="38">
        <v>0</v>
      </c>
      <c r="AO208" s="36">
        <v>5</v>
      </c>
      <c r="AP208" s="36" t="s">
        <v>930</v>
      </c>
      <c r="AQ208" s="44" t="s">
        <v>186</v>
      </c>
      <c r="AR208" s="42" t="s">
        <v>97</v>
      </c>
      <c r="AS208" s="36" t="s">
        <v>98</v>
      </c>
      <c r="AT208" s="36" t="s">
        <v>99</v>
      </c>
      <c r="AU208" s="42" t="s">
        <v>570</v>
      </c>
      <c r="AV208" s="36"/>
      <c r="AW208" s="42" t="s">
        <v>931</v>
      </c>
      <c r="AX208" s="48"/>
      <c r="AY208" s="48"/>
      <c r="AZ208" s="36"/>
      <c r="BA208" s="48"/>
      <c r="BB208" s="48"/>
      <c r="BC208" s="36"/>
      <c r="BD208" s="36"/>
    </row>
    <row r="209" spans="1:56" s="34" customFormat="1" ht="81.75" customHeight="1" x14ac:dyDescent="0.2">
      <c r="A209" s="36" t="s">
        <v>932</v>
      </c>
      <c r="B209" s="36"/>
      <c r="C209" s="36" t="s">
        <v>836</v>
      </c>
      <c r="D209" s="36" t="s">
        <v>933</v>
      </c>
      <c r="E209" s="36"/>
      <c r="F209" s="36" t="s">
        <v>934</v>
      </c>
      <c r="G209" s="36" t="s">
        <v>78</v>
      </c>
      <c r="H209" s="36" t="s">
        <v>79</v>
      </c>
      <c r="I209" s="36" t="s">
        <v>934</v>
      </c>
      <c r="J209" s="36" t="s">
        <v>935</v>
      </c>
      <c r="K209" s="36" t="str">
        <f t="shared" si="53"/>
        <v>Оказание услуг по информационному обслуживанию  «КонсультантПлюс»</v>
      </c>
      <c r="L209" s="36" t="s">
        <v>82</v>
      </c>
      <c r="M209" s="36"/>
      <c r="N209" s="36">
        <v>839</v>
      </c>
      <c r="O209" s="37" t="s">
        <v>856</v>
      </c>
      <c r="P209" s="36" t="s">
        <v>315</v>
      </c>
      <c r="Q209" s="38" t="s">
        <v>84</v>
      </c>
      <c r="R209" s="38" t="s">
        <v>85</v>
      </c>
      <c r="S209" s="51">
        <v>2400</v>
      </c>
      <c r="T209" s="40">
        <v>1000</v>
      </c>
      <c r="U209" s="41">
        <f t="shared" si="51"/>
        <v>2400000</v>
      </c>
      <c r="V209" s="36">
        <v>2021</v>
      </c>
      <c r="W209" s="36" t="s">
        <v>108</v>
      </c>
      <c r="X209" s="36">
        <v>2021</v>
      </c>
      <c r="Y209" s="42" t="s">
        <v>89</v>
      </c>
      <c r="Z209" s="43" t="s">
        <v>167</v>
      </c>
      <c r="AA209" s="36">
        <v>2021</v>
      </c>
      <c r="AB209" s="42" t="s">
        <v>91</v>
      </c>
      <c r="AC209" s="36">
        <v>2021</v>
      </c>
      <c r="AD209" s="42" t="s">
        <v>118</v>
      </c>
      <c r="AE209" s="36">
        <v>2021</v>
      </c>
      <c r="AF209" s="42" t="s">
        <v>120</v>
      </c>
      <c r="AG209" s="43" t="s">
        <v>109</v>
      </c>
      <c r="AH209" s="42" t="s">
        <v>118</v>
      </c>
      <c r="AI209" s="43" t="s">
        <v>490</v>
      </c>
      <c r="AJ209" s="43" t="s">
        <v>94</v>
      </c>
      <c r="AK209" s="38">
        <v>1</v>
      </c>
      <c r="AL209" s="38">
        <v>348277</v>
      </c>
      <c r="AM209" s="38" t="s">
        <v>95</v>
      </c>
      <c r="AN209" s="38">
        <v>0</v>
      </c>
      <c r="AO209" s="56"/>
      <c r="AP209" s="56" t="s">
        <v>936</v>
      </c>
      <c r="AQ209" s="44" t="s">
        <v>186</v>
      </c>
      <c r="AR209" s="42" t="s">
        <v>97</v>
      </c>
      <c r="AS209" s="36" t="s">
        <v>98</v>
      </c>
      <c r="AT209" s="36" t="s">
        <v>99</v>
      </c>
      <c r="AU209" s="36"/>
      <c r="AV209" s="36"/>
      <c r="AW209" s="42" t="s">
        <v>937</v>
      </c>
      <c r="AX209" s="48"/>
      <c r="AY209" s="48"/>
      <c r="AZ209" s="36"/>
      <c r="BA209" s="48"/>
      <c r="BB209" s="48"/>
      <c r="BC209" s="49"/>
      <c r="BD209" s="36"/>
    </row>
    <row r="210" spans="1:56" s="34" customFormat="1" ht="81.75" customHeight="1" x14ac:dyDescent="0.2">
      <c r="A210" s="36" t="s">
        <v>938</v>
      </c>
      <c r="B210" s="36"/>
      <c r="C210" s="36" t="s">
        <v>939</v>
      </c>
      <c r="D210" s="36" t="s">
        <v>836</v>
      </c>
      <c r="E210" s="36"/>
      <c r="F210" s="36" t="s">
        <v>934</v>
      </c>
      <c r="G210" s="36" t="s">
        <v>78</v>
      </c>
      <c r="H210" s="36" t="s">
        <v>79</v>
      </c>
      <c r="I210" s="36" t="s">
        <v>934</v>
      </c>
      <c r="J210" s="36" t="s">
        <v>940</v>
      </c>
      <c r="K210" s="36" t="str">
        <f t="shared" si="53"/>
        <v>Оказание информационных услуг с использованием Бухгалтерской справочной системы «Система Главбух</v>
      </c>
      <c r="L210" s="36" t="s">
        <v>82</v>
      </c>
      <c r="M210" s="36"/>
      <c r="N210" s="36">
        <v>839</v>
      </c>
      <c r="O210" s="37" t="s">
        <v>856</v>
      </c>
      <c r="P210" s="36">
        <v>1</v>
      </c>
      <c r="Q210" s="38" t="s">
        <v>84</v>
      </c>
      <c r="R210" s="38" t="s">
        <v>85</v>
      </c>
      <c r="S210" s="51">
        <v>366</v>
      </c>
      <c r="T210" s="40">
        <v>366</v>
      </c>
      <c r="U210" s="41">
        <f t="shared" si="51"/>
        <v>366000</v>
      </c>
      <c r="V210" s="36">
        <v>2021</v>
      </c>
      <c r="W210" s="36" t="s">
        <v>89</v>
      </c>
      <c r="X210" s="36">
        <v>2021</v>
      </c>
      <c r="Y210" s="42" t="s">
        <v>91</v>
      </c>
      <c r="Z210" s="43" t="s">
        <v>223</v>
      </c>
      <c r="AA210" s="36">
        <v>2021</v>
      </c>
      <c r="AB210" s="42" t="s">
        <v>118</v>
      </c>
      <c r="AC210" s="36">
        <v>2021</v>
      </c>
      <c r="AD210" s="42" t="s">
        <v>120</v>
      </c>
      <c r="AE210" s="36">
        <v>2021</v>
      </c>
      <c r="AF210" s="43" t="s">
        <v>127</v>
      </c>
      <c r="AG210" s="43" t="s">
        <v>109</v>
      </c>
      <c r="AH210" s="43" t="s">
        <v>120</v>
      </c>
      <c r="AI210" s="43" t="s">
        <v>267</v>
      </c>
      <c r="AJ210" s="43" t="s">
        <v>94</v>
      </c>
      <c r="AK210" s="38">
        <v>1</v>
      </c>
      <c r="AL210" s="38">
        <v>348277</v>
      </c>
      <c r="AM210" s="38" t="s">
        <v>95</v>
      </c>
      <c r="AN210" s="38">
        <v>0</v>
      </c>
      <c r="AO210" s="38"/>
      <c r="AP210" s="36" t="s">
        <v>941</v>
      </c>
      <c r="AQ210" s="44" t="s">
        <v>199</v>
      </c>
      <c r="AR210" s="42" t="s">
        <v>97</v>
      </c>
      <c r="AS210" s="36" t="s">
        <v>98</v>
      </c>
      <c r="AT210" s="36" t="s">
        <v>99</v>
      </c>
      <c r="AU210" s="42"/>
      <c r="AV210" s="36"/>
      <c r="AW210" s="36" t="s">
        <v>942</v>
      </c>
      <c r="AX210" s="48"/>
      <c r="AY210" s="49"/>
      <c r="AZ210" s="36"/>
      <c r="BA210" s="36"/>
      <c r="BB210" s="48"/>
      <c r="BC210" s="49"/>
      <c r="BD210" s="36"/>
    </row>
    <row r="211" spans="1:56" s="34" customFormat="1" ht="81.75" customHeight="1" x14ac:dyDescent="0.2">
      <c r="A211" s="36" t="s">
        <v>943</v>
      </c>
      <c r="B211" s="36"/>
      <c r="C211" s="36" t="s">
        <v>944</v>
      </c>
      <c r="D211" s="36" t="s">
        <v>945</v>
      </c>
      <c r="E211" s="36"/>
      <c r="F211" s="36" t="s">
        <v>934</v>
      </c>
      <c r="G211" s="36" t="s">
        <v>78</v>
      </c>
      <c r="H211" s="36" t="s">
        <v>79</v>
      </c>
      <c r="I211" s="36" t="s">
        <v>934</v>
      </c>
      <c r="J211" s="36" t="s">
        <v>946</v>
      </c>
      <c r="K211" s="36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36" t="s">
        <v>82</v>
      </c>
      <c r="M211" s="36"/>
      <c r="N211" s="36">
        <v>642</v>
      </c>
      <c r="O211" s="37" t="s">
        <v>144</v>
      </c>
      <c r="P211" s="36" t="s">
        <v>315</v>
      </c>
      <c r="Q211" s="38" t="s">
        <v>84</v>
      </c>
      <c r="R211" s="38" t="s">
        <v>85</v>
      </c>
      <c r="S211" s="51">
        <v>848</v>
      </c>
      <c r="T211" s="40">
        <v>848</v>
      </c>
      <c r="U211" s="41">
        <f t="shared" si="51"/>
        <v>848000</v>
      </c>
      <c r="V211" s="36">
        <v>2021</v>
      </c>
      <c r="W211" s="36" t="s">
        <v>120</v>
      </c>
      <c r="X211" s="36">
        <v>2021</v>
      </c>
      <c r="Y211" s="42" t="s">
        <v>127</v>
      </c>
      <c r="Z211" s="43" t="s">
        <v>128</v>
      </c>
      <c r="AA211" s="36">
        <v>2021</v>
      </c>
      <c r="AB211" s="42" t="s">
        <v>92</v>
      </c>
      <c r="AC211" s="36">
        <v>2021</v>
      </c>
      <c r="AD211" s="42" t="s">
        <v>121</v>
      </c>
      <c r="AE211" s="36">
        <v>2022</v>
      </c>
      <c r="AF211" s="43" t="s">
        <v>110</v>
      </c>
      <c r="AG211" s="43" t="s">
        <v>109</v>
      </c>
      <c r="AH211" s="43" t="s">
        <v>121</v>
      </c>
      <c r="AI211" s="43" t="s">
        <v>122</v>
      </c>
      <c r="AJ211" s="36" t="s">
        <v>94</v>
      </c>
      <c r="AK211" s="38">
        <v>1</v>
      </c>
      <c r="AL211" s="38">
        <v>200611</v>
      </c>
      <c r="AM211" s="38" t="s">
        <v>95</v>
      </c>
      <c r="AN211" s="38">
        <v>1</v>
      </c>
      <c r="AO211" s="38"/>
      <c r="AP211" s="43" t="s">
        <v>947</v>
      </c>
      <c r="AQ211" s="44" t="s">
        <v>186</v>
      </c>
      <c r="AR211" s="42" t="s">
        <v>97</v>
      </c>
      <c r="AS211" s="36" t="s">
        <v>98</v>
      </c>
      <c r="AT211" s="36" t="s">
        <v>99</v>
      </c>
      <c r="AU211" s="42" t="s">
        <v>363</v>
      </c>
      <c r="AV211" s="36"/>
      <c r="AW211" s="36" t="s">
        <v>948</v>
      </c>
      <c r="AX211" s="49"/>
      <c r="AY211" s="49"/>
      <c r="AZ211" s="36"/>
      <c r="BA211" s="36"/>
      <c r="BB211" s="48"/>
      <c r="BC211" s="48"/>
      <c r="BD211" s="36"/>
    </row>
    <row r="212" spans="1:56" s="34" customFormat="1" ht="81.75" customHeight="1" x14ac:dyDescent="0.2">
      <c r="A212" s="36" t="s">
        <v>949</v>
      </c>
      <c r="B212" s="36"/>
      <c r="C212" s="36" t="s">
        <v>944</v>
      </c>
      <c r="D212" s="36" t="s">
        <v>950</v>
      </c>
      <c r="E212" s="36"/>
      <c r="F212" s="36" t="s">
        <v>934</v>
      </c>
      <c r="G212" s="36" t="s">
        <v>78</v>
      </c>
      <c r="H212" s="36" t="s">
        <v>951</v>
      </c>
      <c r="I212" s="36" t="s">
        <v>934</v>
      </c>
      <c r="J212" s="36" t="s">
        <v>952</v>
      </c>
      <c r="K212" s="36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36" t="s">
        <v>82</v>
      </c>
      <c r="M212" s="36"/>
      <c r="N212" s="36">
        <v>839</v>
      </c>
      <c r="O212" s="37" t="s">
        <v>856</v>
      </c>
      <c r="P212" s="37">
        <v>1</v>
      </c>
      <c r="Q212" s="38" t="s">
        <v>84</v>
      </c>
      <c r="R212" s="38" t="s">
        <v>85</v>
      </c>
      <c r="S212" s="51">
        <v>500</v>
      </c>
      <c r="T212" s="40">
        <v>400</v>
      </c>
      <c r="U212" s="41">
        <f t="shared" si="51"/>
        <v>500000</v>
      </c>
      <c r="V212" s="36">
        <v>2021</v>
      </c>
      <c r="W212" s="36" t="s">
        <v>108</v>
      </c>
      <c r="X212" s="36">
        <v>2021</v>
      </c>
      <c r="Y212" s="42" t="s">
        <v>89</v>
      </c>
      <c r="Z212" s="43" t="s">
        <v>167</v>
      </c>
      <c r="AA212" s="36">
        <v>2021</v>
      </c>
      <c r="AB212" s="42" t="s">
        <v>91</v>
      </c>
      <c r="AC212" s="36">
        <v>2021</v>
      </c>
      <c r="AD212" s="42" t="s">
        <v>118</v>
      </c>
      <c r="AE212" s="36">
        <v>2021</v>
      </c>
      <c r="AF212" s="43" t="s">
        <v>127</v>
      </c>
      <c r="AG212" s="43" t="s">
        <v>109</v>
      </c>
      <c r="AH212" s="43" t="s">
        <v>106</v>
      </c>
      <c r="AI212" s="43" t="s">
        <v>472</v>
      </c>
      <c r="AJ212" s="36" t="s">
        <v>94</v>
      </c>
      <c r="AK212" s="38">
        <v>1</v>
      </c>
      <c r="AL212" s="38">
        <v>348277</v>
      </c>
      <c r="AM212" s="38" t="s">
        <v>95</v>
      </c>
      <c r="AN212" s="38">
        <v>0</v>
      </c>
      <c r="AO212" s="22"/>
      <c r="AP212" s="43" t="s">
        <v>953</v>
      </c>
      <c r="AQ212" s="44" t="s">
        <v>186</v>
      </c>
      <c r="AR212" s="42" t="s">
        <v>97</v>
      </c>
      <c r="AS212" s="36" t="s">
        <v>98</v>
      </c>
      <c r="AT212" s="36" t="s">
        <v>99</v>
      </c>
      <c r="AU212" s="42"/>
      <c r="AV212" s="36"/>
      <c r="AW212" s="36" t="s">
        <v>954</v>
      </c>
      <c r="AX212" s="48"/>
      <c r="AY212" s="49"/>
      <c r="AZ212" s="49"/>
      <c r="BA212" s="42"/>
      <c r="BB212" s="36"/>
      <c r="BC212" s="36"/>
      <c r="BD212" s="36"/>
    </row>
    <row r="213" spans="1:56" s="34" customFormat="1" ht="99.75" customHeight="1" x14ac:dyDescent="0.2">
      <c r="A213" s="36" t="s">
        <v>955</v>
      </c>
      <c r="B213" s="36"/>
      <c r="C213" s="36" t="s">
        <v>367</v>
      </c>
      <c r="D213" s="36" t="s">
        <v>368</v>
      </c>
      <c r="E213" s="36"/>
      <c r="F213" s="36" t="s">
        <v>934</v>
      </c>
      <c r="G213" s="36" t="s">
        <v>78</v>
      </c>
      <c r="H213" s="36" t="s">
        <v>79</v>
      </c>
      <c r="I213" s="36" t="s">
        <v>934</v>
      </c>
      <c r="J213" s="36" t="s">
        <v>956</v>
      </c>
      <c r="K213" s="36" t="str">
        <f t="shared" si="53"/>
        <v xml:space="preserve">Предоставление неисключительных прав использования программы для ЭВМ "Диадок" </v>
      </c>
      <c r="L213" s="36" t="s">
        <v>82</v>
      </c>
      <c r="M213" s="36"/>
      <c r="N213" s="36">
        <v>839</v>
      </c>
      <c r="O213" s="37" t="s">
        <v>856</v>
      </c>
      <c r="P213" s="37">
        <v>1</v>
      </c>
      <c r="Q213" s="38" t="s">
        <v>84</v>
      </c>
      <c r="R213" s="38" t="s">
        <v>85</v>
      </c>
      <c r="S213" s="51">
        <v>147</v>
      </c>
      <c r="T213" s="40">
        <v>100</v>
      </c>
      <c r="U213" s="41">
        <f t="shared" si="51"/>
        <v>147000</v>
      </c>
      <c r="V213" s="36">
        <v>2021</v>
      </c>
      <c r="W213" s="36" t="s">
        <v>110</v>
      </c>
      <c r="X213" s="36">
        <v>2021</v>
      </c>
      <c r="Y213" s="42" t="s">
        <v>106</v>
      </c>
      <c r="Z213" s="43" t="s">
        <v>183</v>
      </c>
      <c r="AA213" s="36">
        <v>2021</v>
      </c>
      <c r="AB213" s="42" t="s">
        <v>106</v>
      </c>
      <c r="AC213" s="36">
        <v>2021</v>
      </c>
      <c r="AD213" s="42" t="s">
        <v>106</v>
      </c>
      <c r="AE213" s="36">
        <v>2021</v>
      </c>
      <c r="AF213" s="43" t="s">
        <v>106</v>
      </c>
      <c r="AG213" s="43" t="s">
        <v>109</v>
      </c>
      <c r="AH213" s="43" t="s">
        <v>106</v>
      </c>
      <c r="AI213" s="43" t="s">
        <v>472</v>
      </c>
      <c r="AJ213" s="36" t="s">
        <v>140</v>
      </c>
      <c r="AK213" s="38">
        <v>0</v>
      </c>
      <c r="AL213" s="38">
        <v>348346</v>
      </c>
      <c r="AM213" s="38" t="s">
        <v>95</v>
      </c>
      <c r="AN213" s="38">
        <v>0</v>
      </c>
      <c r="AO213" s="38"/>
      <c r="AP213" s="43" t="s">
        <v>957</v>
      </c>
      <c r="AQ213" s="44" t="s">
        <v>186</v>
      </c>
      <c r="AR213" s="42"/>
      <c r="AS213" s="36" t="s">
        <v>98</v>
      </c>
      <c r="AT213" s="36" t="s">
        <v>99</v>
      </c>
      <c r="AU213" s="42" t="s">
        <v>363</v>
      </c>
      <c r="AV213" s="36"/>
      <c r="AW213" s="36" t="s">
        <v>958</v>
      </c>
      <c r="AX213" s="49"/>
      <c r="AY213" s="49"/>
      <c r="AZ213" s="36"/>
      <c r="BA213" s="36"/>
      <c r="BB213" s="48"/>
      <c r="BC213" s="48"/>
      <c r="BD213" s="36"/>
    </row>
    <row r="214" spans="1:56" s="34" customFormat="1" ht="84" customHeight="1" x14ac:dyDescent="0.2">
      <c r="A214" s="36" t="s">
        <v>959</v>
      </c>
      <c r="B214" s="36" t="s">
        <v>116</v>
      </c>
      <c r="C214" s="36" t="s">
        <v>367</v>
      </c>
      <c r="D214" s="36" t="s">
        <v>368</v>
      </c>
      <c r="E214" s="36"/>
      <c r="F214" s="36" t="s">
        <v>934</v>
      </c>
      <c r="G214" s="36" t="s">
        <v>78</v>
      </c>
      <c r="H214" s="36" t="s">
        <v>79</v>
      </c>
      <c r="I214" s="36" t="s">
        <v>934</v>
      </c>
      <c r="J214" s="36" t="s">
        <v>960</v>
      </c>
      <c r="K214" s="36" t="str">
        <f t="shared" si="53"/>
        <v>Предоставление права использования и абонентское обслуживание системы «Контур-Экстерн»</v>
      </c>
      <c r="L214" s="36" t="s">
        <v>82</v>
      </c>
      <c r="M214" s="36"/>
      <c r="N214" s="36">
        <v>642</v>
      </c>
      <c r="O214" s="37" t="s">
        <v>83</v>
      </c>
      <c r="P214" s="37">
        <v>1</v>
      </c>
      <c r="Q214" s="38" t="s">
        <v>84</v>
      </c>
      <c r="R214" s="38" t="s">
        <v>85</v>
      </c>
      <c r="S214" s="51">
        <v>74</v>
      </c>
      <c r="T214" s="51">
        <f>S214</f>
        <v>74</v>
      </c>
      <c r="U214" s="41">
        <f t="shared" si="51"/>
        <v>74000</v>
      </c>
      <c r="V214" s="36">
        <v>2021</v>
      </c>
      <c r="W214" s="36" t="s">
        <v>110</v>
      </c>
      <c r="X214" s="36">
        <v>2021</v>
      </c>
      <c r="Y214" s="42" t="s">
        <v>106</v>
      </c>
      <c r="Z214" s="43" t="s">
        <v>183</v>
      </c>
      <c r="AA214" s="36">
        <v>2021</v>
      </c>
      <c r="AB214" s="42" t="s">
        <v>86</v>
      </c>
      <c r="AC214" s="36">
        <v>2021</v>
      </c>
      <c r="AD214" s="42" t="s">
        <v>86</v>
      </c>
      <c r="AE214" s="36">
        <v>2021</v>
      </c>
      <c r="AF214" s="43" t="s">
        <v>86</v>
      </c>
      <c r="AG214" s="43" t="s">
        <v>109</v>
      </c>
      <c r="AH214" s="43" t="s">
        <v>86</v>
      </c>
      <c r="AI214" s="43" t="s">
        <v>184</v>
      </c>
      <c r="AJ214" s="36" t="s">
        <v>140</v>
      </c>
      <c r="AK214" s="38">
        <v>0</v>
      </c>
      <c r="AL214" s="38">
        <v>348346</v>
      </c>
      <c r="AM214" s="38" t="s">
        <v>95</v>
      </c>
      <c r="AN214" s="38">
        <v>0</v>
      </c>
      <c r="AO214" s="38"/>
      <c r="AP214" s="43" t="s">
        <v>961</v>
      </c>
      <c r="AQ214" s="44" t="s">
        <v>186</v>
      </c>
      <c r="AR214" s="42"/>
      <c r="AS214" s="36" t="s">
        <v>98</v>
      </c>
      <c r="AT214" s="36" t="s">
        <v>99</v>
      </c>
      <c r="AU214" s="42"/>
      <c r="AV214" s="36"/>
      <c r="AW214" s="36" t="s">
        <v>962</v>
      </c>
      <c r="AX214" s="49">
        <v>44259</v>
      </c>
      <c r="AY214" s="49">
        <v>44258</v>
      </c>
      <c r="AZ214" s="128" t="e">
        <f>#REF!</f>
        <v>#REF!</v>
      </c>
      <c r="BA214" s="48"/>
      <c r="BB214" s="48"/>
      <c r="BC214" s="49"/>
      <c r="BD214" s="36"/>
    </row>
    <row r="215" spans="1:56" s="34" customFormat="1" ht="81.75" customHeight="1" x14ac:dyDescent="0.2">
      <c r="A215" s="36" t="s">
        <v>963</v>
      </c>
      <c r="B215" s="36"/>
      <c r="C215" s="36" t="s">
        <v>584</v>
      </c>
      <c r="D215" s="36" t="s">
        <v>964</v>
      </c>
      <c r="E215" s="36"/>
      <c r="F215" s="36" t="s">
        <v>934</v>
      </c>
      <c r="G215" s="36" t="s">
        <v>78</v>
      </c>
      <c r="H215" s="36" t="s">
        <v>79</v>
      </c>
      <c r="I215" s="36" t="s">
        <v>934</v>
      </c>
      <c r="J215" s="36" t="s">
        <v>965</v>
      </c>
      <c r="K215" s="36" t="str">
        <f t="shared" si="53"/>
        <v>Оказание услуг по информационно-технологическому сопровождению программных продуктов системы «1С: Предприятие» на 2022 год</v>
      </c>
      <c r="L215" s="36" t="s">
        <v>82</v>
      </c>
      <c r="M215" s="36"/>
      <c r="N215" s="36">
        <v>796</v>
      </c>
      <c r="O215" s="37" t="s">
        <v>222</v>
      </c>
      <c r="P215" s="37">
        <v>5</v>
      </c>
      <c r="Q215" s="38" t="s">
        <v>84</v>
      </c>
      <c r="R215" s="38" t="s">
        <v>85</v>
      </c>
      <c r="S215" s="51">
        <v>386</v>
      </c>
      <c r="T215" s="40">
        <v>386</v>
      </c>
      <c r="U215" s="41">
        <f t="shared" ref="U215:U278" si="54">S215*1000</f>
        <v>386000</v>
      </c>
      <c r="V215" s="36">
        <v>2021</v>
      </c>
      <c r="W215" s="36" t="s">
        <v>118</v>
      </c>
      <c r="X215" s="36">
        <v>2021</v>
      </c>
      <c r="Y215" s="42" t="s">
        <v>120</v>
      </c>
      <c r="Z215" s="43" t="s">
        <v>131</v>
      </c>
      <c r="AA215" s="36">
        <v>2021</v>
      </c>
      <c r="AB215" s="42" t="s">
        <v>127</v>
      </c>
      <c r="AC215" s="36">
        <v>2021</v>
      </c>
      <c r="AD215" s="42" t="s">
        <v>92</v>
      </c>
      <c r="AE215" s="36">
        <v>2022</v>
      </c>
      <c r="AF215" s="43" t="s">
        <v>106</v>
      </c>
      <c r="AG215" s="43" t="s">
        <v>675</v>
      </c>
      <c r="AH215" s="43" t="s">
        <v>110</v>
      </c>
      <c r="AI215" s="43" t="s">
        <v>966</v>
      </c>
      <c r="AJ215" s="36" t="s">
        <v>94</v>
      </c>
      <c r="AK215" s="38">
        <v>1</v>
      </c>
      <c r="AL215" s="38">
        <v>348277</v>
      </c>
      <c r="AM215" s="38" t="s">
        <v>95</v>
      </c>
      <c r="AN215" s="36">
        <v>0</v>
      </c>
      <c r="AO215" s="36"/>
      <c r="AP215" s="43" t="s">
        <v>967</v>
      </c>
      <c r="AQ215" s="44" t="s">
        <v>186</v>
      </c>
      <c r="AR215" s="42" t="s">
        <v>97</v>
      </c>
      <c r="AS215" s="36" t="s">
        <v>98</v>
      </c>
      <c r="AT215" s="36" t="s">
        <v>99</v>
      </c>
      <c r="AU215" s="42"/>
      <c r="AV215" s="36"/>
      <c r="AW215" s="36"/>
      <c r="AX215" s="48"/>
      <c r="AY215" s="48"/>
      <c r="AZ215" s="49"/>
      <c r="BA215" s="48"/>
      <c r="BB215" s="48"/>
      <c r="BC215" s="48"/>
      <c r="BD215" s="49"/>
    </row>
    <row r="216" spans="1:56" s="34" customFormat="1" ht="81.75" customHeight="1" x14ac:dyDescent="0.2">
      <c r="A216" s="36" t="s">
        <v>968</v>
      </c>
      <c r="B216" s="36" t="s">
        <v>391</v>
      </c>
      <c r="C216" s="36" t="s">
        <v>395</v>
      </c>
      <c r="D216" s="36" t="s">
        <v>395</v>
      </c>
      <c r="E216" s="36"/>
      <c r="F216" s="36" t="s">
        <v>934</v>
      </c>
      <c r="G216" s="36" t="s">
        <v>78</v>
      </c>
      <c r="H216" s="36" t="s">
        <v>79</v>
      </c>
      <c r="I216" s="36" t="s">
        <v>934</v>
      </c>
      <c r="J216" s="36" t="s">
        <v>969</v>
      </c>
      <c r="K216" s="36" t="str">
        <f t="shared" si="53"/>
        <v>Оказание услуг по обучению программе "1С:ERP Управление предприятием 2"</v>
      </c>
      <c r="L216" s="36" t="s">
        <v>82</v>
      </c>
      <c r="M216" s="36"/>
      <c r="N216" s="36">
        <v>792</v>
      </c>
      <c r="O216" s="37" t="s">
        <v>683</v>
      </c>
      <c r="P216" s="37">
        <v>19</v>
      </c>
      <c r="Q216" s="38" t="s">
        <v>84</v>
      </c>
      <c r="R216" s="38" t="s">
        <v>85</v>
      </c>
      <c r="S216" s="51">
        <v>260.32299999999998</v>
      </c>
      <c r="T216" s="40">
        <v>260.32299999999998</v>
      </c>
      <c r="U216" s="41">
        <f t="shared" si="54"/>
        <v>260322.99999999997</v>
      </c>
      <c r="V216" s="36">
        <v>2021</v>
      </c>
      <c r="W216" s="36" t="s">
        <v>110</v>
      </c>
      <c r="X216" s="36">
        <v>2021</v>
      </c>
      <c r="Y216" s="42" t="s">
        <v>106</v>
      </c>
      <c r="Z216" s="43" t="s">
        <v>183</v>
      </c>
      <c r="AA216" s="36">
        <v>2021</v>
      </c>
      <c r="AB216" s="42" t="s">
        <v>86</v>
      </c>
      <c r="AC216" s="36">
        <v>2021</v>
      </c>
      <c r="AD216" s="42" t="s">
        <v>86</v>
      </c>
      <c r="AE216" s="36">
        <v>2021</v>
      </c>
      <c r="AF216" s="43" t="s">
        <v>86</v>
      </c>
      <c r="AG216" s="43" t="s">
        <v>90</v>
      </c>
      <c r="AH216" s="43" t="s">
        <v>92</v>
      </c>
      <c r="AI216" s="43" t="s">
        <v>277</v>
      </c>
      <c r="AJ216" s="36" t="s">
        <v>94</v>
      </c>
      <c r="AK216" s="38">
        <v>1</v>
      </c>
      <c r="AL216" s="38">
        <v>348277</v>
      </c>
      <c r="AM216" s="38" t="s">
        <v>95</v>
      </c>
      <c r="AN216" s="36">
        <v>0</v>
      </c>
      <c r="AO216" s="36">
        <v>22</v>
      </c>
      <c r="AP216" s="43"/>
      <c r="AQ216" s="44" t="s">
        <v>186</v>
      </c>
      <c r="AR216" s="42" t="s">
        <v>97</v>
      </c>
      <c r="AS216" s="36" t="s">
        <v>98</v>
      </c>
      <c r="AT216" s="36" t="s">
        <v>99</v>
      </c>
      <c r="AU216" s="42" t="s">
        <v>363</v>
      </c>
      <c r="AV216" s="36"/>
      <c r="AW216" s="36"/>
      <c r="AX216" s="49">
        <v>44221</v>
      </c>
      <c r="AY216" s="49">
        <v>44218</v>
      </c>
      <c r="AZ216" s="128" t="e">
        <f>#REF!</f>
        <v>#REF!</v>
      </c>
      <c r="BA216" s="42"/>
      <c r="BB216" s="36"/>
      <c r="BC216" s="36"/>
      <c r="BD216" s="48"/>
    </row>
    <row r="217" spans="1:56" s="34" customFormat="1" ht="81.75" customHeight="1" x14ac:dyDescent="0.2">
      <c r="A217" s="36" t="s">
        <v>970</v>
      </c>
      <c r="B217" s="36"/>
      <c r="C217" s="36" t="s">
        <v>584</v>
      </c>
      <c r="D217" s="36" t="s">
        <v>971</v>
      </c>
      <c r="E217" s="36"/>
      <c r="F217" s="36" t="s">
        <v>934</v>
      </c>
      <c r="G217" s="36" t="s">
        <v>78</v>
      </c>
      <c r="H217" s="36" t="s">
        <v>79</v>
      </c>
      <c r="I217" s="36" t="s">
        <v>934</v>
      </c>
      <c r="J217" s="36" t="s">
        <v>972</v>
      </c>
      <c r="K217" s="36" t="str">
        <f t="shared" si="53"/>
        <v>Поставка драйверов инвентаризации ОС</v>
      </c>
      <c r="L217" s="36" t="s">
        <v>82</v>
      </c>
      <c r="M217" s="36"/>
      <c r="N217" s="36">
        <v>796</v>
      </c>
      <c r="O217" s="37" t="s">
        <v>222</v>
      </c>
      <c r="P217" s="37">
        <v>5</v>
      </c>
      <c r="Q217" s="38" t="s">
        <v>84</v>
      </c>
      <c r="R217" s="38" t="s">
        <v>85</v>
      </c>
      <c r="S217" s="51">
        <v>200</v>
      </c>
      <c r="T217" s="40">
        <v>200</v>
      </c>
      <c r="U217" s="41">
        <f t="shared" si="54"/>
        <v>200000</v>
      </c>
      <c r="V217" s="36">
        <v>2021</v>
      </c>
      <c r="W217" s="36" t="s">
        <v>87</v>
      </c>
      <c r="X217" s="36">
        <v>2021</v>
      </c>
      <c r="Y217" s="42" t="s">
        <v>108</v>
      </c>
      <c r="Z217" s="43" t="s">
        <v>139</v>
      </c>
      <c r="AA217" s="36">
        <v>2021</v>
      </c>
      <c r="AB217" s="42" t="s">
        <v>89</v>
      </c>
      <c r="AC217" s="36">
        <v>2021</v>
      </c>
      <c r="AD217" s="42" t="s">
        <v>89</v>
      </c>
      <c r="AE217" s="36">
        <v>2021</v>
      </c>
      <c r="AF217" s="43" t="s">
        <v>89</v>
      </c>
      <c r="AG217" s="43" t="s">
        <v>90</v>
      </c>
      <c r="AH217" s="43" t="s">
        <v>91</v>
      </c>
      <c r="AI217" s="43" t="s">
        <v>223</v>
      </c>
      <c r="AJ217" s="36" t="s">
        <v>94</v>
      </c>
      <c r="AK217" s="38">
        <v>1</v>
      </c>
      <c r="AL217" s="38">
        <v>348277</v>
      </c>
      <c r="AM217" s="38" t="s">
        <v>95</v>
      </c>
      <c r="AN217" s="36">
        <v>0</v>
      </c>
      <c r="AO217" s="36"/>
      <c r="AP217" s="43"/>
      <c r="AQ217" s="44" t="s">
        <v>96</v>
      </c>
      <c r="AR217" s="42" t="s">
        <v>97</v>
      </c>
      <c r="AS217" s="36" t="s">
        <v>98</v>
      </c>
      <c r="AT217" s="36" t="s">
        <v>99</v>
      </c>
      <c r="AU217" s="42" t="s">
        <v>363</v>
      </c>
      <c r="AV217" s="36"/>
      <c r="AW217" s="36"/>
      <c r="AX217" s="48"/>
      <c r="AY217" s="49"/>
      <c r="AZ217" s="49"/>
      <c r="BA217" s="48"/>
      <c r="BB217" s="36"/>
      <c r="BC217" s="36"/>
      <c r="BD217" s="36"/>
    </row>
    <row r="218" spans="1:56" s="34" customFormat="1" ht="75.75" customHeight="1" x14ac:dyDescent="0.2">
      <c r="A218" s="36" t="s">
        <v>973</v>
      </c>
      <c r="B218" s="36" t="s">
        <v>116</v>
      </c>
      <c r="C218" s="36" t="s">
        <v>584</v>
      </c>
      <c r="D218" s="36" t="s">
        <v>971</v>
      </c>
      <c r="E218" s="36"/>
      <c r="F218" s="36" t="s">
        <v>934</v>
      </c>
      <c r="G218" s="36" t="s">
        <v>78</v>
      </c>
      <c r="H218" s="36" t="s">
        <v>79</v>
      </c>
      <c r="I218" s="36" t="s">
        <v>934</v>
      </c>
      <c r="J218" s="36" t="s">
        <v>974</v>
      </c>
      <c r="K218" s="36" t="str">
        <f t="shared" si="53"/>
        <v>Поставка оборудования для штрихкодирования ТМЦ</v>
      </c>
      <c r="L218" s="36" t="s">
        <v>82</v>
      </c>
      <c r="M218" s="36"/>
      <c r="N218" s="36">
        <v>796</v>
      </c>
      <c r="O218" s="37" t="s">
        <v>222</v>
      </c>
      <c r="P218" s="37">
        <v>49</v>
      </c>
      <c r="Q218" s="38" t="s">
        <v>84</v>
      </c>
      <c r="R218" s="38" t="s">
        <v>85</v>
      </c>
      <c r="S218" s="51">
        <v>416</v>
      </c>
      <c r="T218" s="40">
        <f>S218</f>
        <v>416</v>
      </c>
      <c r="U218" s="41">
        <f t="shared" si="54"/>
        <v>416000</v>
      </c>
      <c r="V218" s="36">
        <v>2021</v>
      </c>
      <c r="W218" s="36" t="s">
        <v>87</v>
      </c>
      <c r="X218" s="36">
        <v>2021</v>
      </c>
      <c r="Y218" s="42" t="s">
        <v>108</v>
      </c>
      <c r="Z218" s="43" t="s">
        <v>139</v>
      </c>
      <c r="AA218" s="36">
        <v>2021</v>
      </c>
      <c r="AB218" s="42" t="s">
        <v>89</v>
      </c>
      <c r="AC218" s="36">
        <v>2021</v>
      </c>
      <c r="AD218" s="42" t="s">
        <v>89</v>
      </c>
      <c r="AE218" s="36">
        <v>2021</v>
      </c>
      <c r="AF218" s="43" t="s">
        <v>89</v>
      </c>
      <c r="AG218" s="43" t="s">
        <v>90</v>
      </c>
      <c r="AH218" s="43" t="s">
        <v>91</v>
      </c>
      <c r="AI218" s="43" t="s">
        <v>223</v>
      </c>
      <c r="AJ218" s="36" t="s">
        <v>94</v>
      </c>
      <c r="AK218" s="38">
        <v>1</v>
      </c>
      <c r="AL218" s="38">
        <v>348277</v>
      </c>
      <c r="AM218" s="38" t="s">
        <v>95</v>
      </c>
      <c r="AN218" s="38">
        <v>0</v>
      </c>
      <c r="AO218" s="38"/>
      <c r="AP218" s="36"/>
      <c r="AQ218" s="44" t="s">
        <v>96</v>
      </c>
      <c r="AR218" s="42" t="s">
        <v>97</v>
      </c>
      <c r="AS218" s="36" t="s">
        <v>98</v>
      </c>
      <c r="AT218" s="36" t="s">
        <v>99</v>
      </c>
      <c r="AU218" s="36"/>
      <c r="AV218" s="36"/>
      <c r="AW218" s="42"/>
      <c r="AX218" s="49">
        <v>44340</v>
      </c>
      <c r="AY218" s="49">
        <v>44337</v>
      </c>
      <c r="AZ218" s="128"/>
      <c r="BA218" s="48" t="e">
        <f>#REF!</f>
        <v>#REF!</v>
      </c>
      <c r="BB218" s="36"/>
      <c r="BC218" s="48"/>
      <c r="BD218" s="48"/>
    </row>
    <row r="219" spans="1:56" s="34" customFormat="1" ht="81.75" customHeight="1" x14ac:dyDescent="0.2">
      <c r="A219" s="36" t="s">
        <v>975</v>
      </c>
      <c r="B219" s="36" t="s">
        <v>391</v>
      </c>
      <c r="C219" s="36" t="s">
        <v>584</v>
      </c>
      <c r="D219" s="36" t="s">
        <v>964</v>
      </c>
      <c r="E219" s="36"/>
      <c r="F219" s="36" t="s">
        <v>934</v>
      </c>
      <c r="G219" s="36" t="s">
        <v>78</v>
      </c>
      <c r="H219" s="36" t="s">
        <v>79</v>
      </c>
      <c r="I219" s="36" t="s">
        <v>934</v>
      </c>
      <c r="J219" s="36" t="s">
        <v>976</v>
      </c>
      <c r="K219" s="36" t="str">
        <f t="shared" si="53"/>
        <v>Поставка программных продуктов «1С: Предприятие»</v>
      </c>
      <c r="L219" s="36" t="s">
        <v>82</v>
      </c>
      <c r="M219" s="36"/>
      <c r="N219" s="36">
        <v>796</v>
      </c>
      <c r="O219" s="37" t="s">
        <v>222</v>
      </c>
      <c r="P219" s="37">
        <v>6</v>
      </c>
      <c r="Q219" s="38" t="s">
        <v>84</v>
      </c>
      <c r="R219" s="38" t="s">
        <v>85</v>
      </c>
      <c r="S219" s="51">
        <v>563.29999999999995</v>
      </c>
      <c r="T219" s="40">
        <v>563.29999999999995</v>
      </c>
      <c r="U219" s="41">
        <f t="shared" si="54"/>
        <v>563300</v>
      </c>
      <c r="V219" s="36">
        <v>2021</v>
      </c>
      <c r="W219" s="36" t="s">
        <v>110</v>
      </c>
      <c r="X219" s="36">
        <v>2021</v>
      </c>
      <c r="Y219" s="42" t="s">
        <v>106</v>
      </c>
      <c r="Z219" s="43" t="s">
        <v>183</v>
      </c>
      <c r="AA219" s="36">
        <v>2021</v>
      </c>
      <c r="AB219" s="42" t="s">
        <v>86</v>
      </c>
      <c r="AC219" s="36">
        <v>2021</v>
      </c>
      <c r="AD219" s="42" t="s">
        <v>86</v>
      </c>
      <c r="AE219" s="36">
        <v>2021</v>
      </c>
      <c r="AF219" s="43" t="s">
        <v>86</v>
      </c>
      <c r="AG219" s="43" t="s">
        <v>90</v>
      </c>
      <c r="AH219" s="43" t="s">
        <v>86</v>
      </c>
      <c r="AI219" s="43" t="s">
        <v>107</v>
      </c>
      <c r="AJ219" s="36" t="s">
        <v>94</v>
      </c>
      <c r="AK219" s="38">
        <v>1</v>
      </c>
      <c r="AL219" s="38">
        <v>348277</v>
      </c>
      <c r="AM219" s="38" t="s">
        <v>95</v>
      </c>
      <c r="AN219" s="38">
        <v>0</v>
      </c>
      <c r="AO219" s="38"/>
      <c r="AP219" s="36"/>
      <c r="AQ219" s="44" t="s">
        <v>96</v>
      </c>
      <c r="AR219" s="42" t="s">
        <v>97</v>
      </c>
      <c r="AS219" s="36" t="s">
        <v>98</v>
      </c>
      <c r="AT219" s="36" t="s">
        <v>99</v>
      </c>
      <c r="AU219" s="42" t="s">
        <v>363</v>
      </c>
      <c r="AV219" s="36"/>
      <c r="AW219" s="42"/>
      <c r="AX219" s="49">
        <v>44223</v>
      </c>
      <c r="AY219" s="49">
        <v>44223</v>
      </c>
      <c r="AZ219" s="128" t="e">
        <f>#REF!</f>
        <v>#REF!</v>
      </c>
      <c r="BA219" s="42"/>
      <c r="BB219" s="36"/>
      <c r="BC219" s="36"/>
      <c r="BD219" s="36"/>
    </row>
    <row r="220" spans="1:56" s="34" customFormat="1" ht="64.5" customHeight="1" x14ac:dyDescent="0.2">
      <c r="A220" s="36" t="s">
        <v>977</v>
      </c>
      <c r="B220" s="36"/>
      <c r="C220" s="36" t="s">
        <v>978</v>
      </c>
      <c r="D220" s="36" t="s">
        <v>818</v>
      </c>
      <c r="E220" s="36"/>
      <c r="F220" s="36" t="s">
        <v>979</v>
      </c>
      <c r="G220" s="36" t="s">
        <v>104</v>
      </c>
      <c r="H220" s="36" t="s">
        <v>79</v>
      </c>
      <c r="I220" s="36" t="s">
        <v>979</v>
      </c>
      <c r="J220" s="36" t="s">
        <v>980</v>
      </c>
      <c r="K220" s="36" t="s">
        <v>980</v>
      </c>
      <c r="L220" s="36" t="s">
        <v>82</v>
      </c>
      <c r="M220" s="36"/>
      <c r="N220" s="36">
        <v>642</v>
      </c>
      <c r="O220" s="37" t="s">
        <v>144</v>
      </c>
      <c r="P220" s="36" t="s">
        <v>315</v>
      </c>
      <c r="Q220" s="38" t="s">
        <v>275</v>
      </c>
      <c r="R220" s="38" t="s">
        <v>276</v>
      </c>
      <c r="S220" s="51">
        <v>774.42129999999997</v>
      </c>
      <c r="T220" s="40">
        <v>774.42129999999997</v>
      </c>
      <c r="U220" s="41">
        <f t="shared" si="54"/>
        <v>774421.29999999993</v>
      </c>
      <c r="V220" s="36">
        <v>2021</v>
      </c>
      <c r="W220" s="36" t="s">
        <v>110</v>
      </c>
      <c r="X220" s="36">
        <v>2021</v>
      </c>
      <c r="Y220" s="42" t="s">
        <v>110</v>
      </c>
      <c r="Z220" s="43" t="s">
        <v>479</v>
      </c>
      <c r="AA220" s="36">
        <v>2021</v>
      </c>
      <c r="AB220" s="42" t="s">
        <v>106</v>
      </c>
      <c r="AC220" s="36">
        <v>2021</v>
      </c>
      <c r="AD220" s="42" t="s">
        <v>86</v>
      </c>
      <c r="AE220" s="36">
        <v>2021</v>
      </c>
      <c r="AF220" s="43" t="s">
        <v>86</v>
      </c>
      <c r="AG220" s="43" t="s">
        <v>109</v>
      </c>
      <c r="AH220" s="43" t="s">
        <v>110</v>
      </c>
      <c r="AI220" s="43" t="s">
        <v>111</v>
      </c>
      <c r="AJ220" s="36" t="s">
        <v>981</v>
      </c>
      <c r="AK220" s="38">
        <v>0</v>
      </c>
      <c r="AL220" s="38">
        <v>348346</v>
      </c>
      <c r="AM220" s="38" t="s">
        <v>95</v>
      </c>
      <c r="AN220" s="38">
        <v>0</v>
      </c>
      <c r="AO220" s="38">
        <v>11</v>
      </c>
      <c r="AP220" s="36" t="s">
        <v>982</v>
      </c>
      <c r="AQ220" s="44" t="s">
        <v>186</v>
      </c>
      <c r="AR220" s="42"/>
      <c r="AS220" s="36" t="s">
        <v>98</v>
      </c>
      <c r="AT220" s="36" t="s">
        <v>99</v>
      </c>
      <c r="AU220" s="42" t="s">
        <v>983</v>
      </c>
      <c r="AV220" s="36"/>
      <c r="AW220" s="42" t="s">
        <v>984</v>
      </c>
      <c r="AX220" s="48"/>
      <c r="AY220" s="36"/>
      <c r="AZ220" s="36"/>
      <c r="BA220" s="42"/>
      <c r="BB220" s="36"/>
      <c r="BC220" s="36"/>
      <c r="BD220" s="36"/>
    </row>
    <row r="221" spans="1:56" s="34" customFormat="1" ht="69" customHeight="1" x14ac:dyDescent="0.2">
      <c r="A221" s="36" t="s">
        <v>985</v>
      </c>
      <c r="B221" s="36"/>
      <c r="C221" s="36" t="s">
        <v>986</v>
      </c>
      <c r="D221" s="36" t="s">
        <v>987</v>
      </c>
      <c r="E221" s="36"/>
      <c r="F221" s="36" t="s">
        <v>979</v>
      </c>
      <c r="G221" s="36" t="s">
        <v>104</v>
      </c>
      <c r="H221" s="36" t="s">
        <v>79</v>
      </c>
      <c r="I221" s="36" t="s">
        <v>979</v>
      </c>
      <c r="J221" s="36" t="s">
        <v>988</v>
      </c>
      <c r="K221" s="36" t="s">
        <v>988</v>
      </c>
      <c r="L221" s="36" t="s">
        <v>82</v>
      </c>
      <c r="M221" s="36"/>
      <c r="N221" s="36">
        <v>642</v>
      </c>
      <c r="O221" s="37" t="s">
        <v>144</v>
      </c>
      <c r="P221" s="36">
        <v>1</v>
      </c>
      <c r="Q221" s="38" t="s">
        <v>84</v>
      </c>
      <c r="R221" s="38" t="s">
        <v>85</v>
      </c>
      <c r="S221" s="51">
        <v>80</v>
      </c>
      <c r="T221" s="40">
        <v>80</v>
      </c>
      <c r="U221" s="41">
        <f t="shared" si="54"/>
        <v>80000</v>
      </c>
      <c r="V221" s="36">
        <v>2021</v>
      </c>
      <c r="W221" s="36" t="s">
        <v>110</v>
      </c>
      <c r="X221" s="36">
        <v>2021</v>
      </c>
      <c r="Y221" s="42" t="s">
        <v>110</v>
      </c>
      <c r="Z221" s="43" t="s">
        <v>479</v>
      </c>
      <c r="AA221" s="36">
        <v>2021</v>
      </c>
      <c r="AB221" s="42" t="s">
        <v>106</v>
      </c>
      <c r="AC221" s="36">
        <v>2021</v>
      </c>
      <c r="AD221" s="42" t="s">
        <v>86</v>
      </c>
      <c r="AE221" s="36">
        <v>2021</v>
      </c>
      <c r="AF221" s="43" t="s">
        <v>86</v>
      </c>
      <c r="AG221" s="43" t="s">
        <v>109</v>
      </c>
      <c r="AH221" s="43" t="s">
        <v>106</v>
      </c>
      <c r="AI221" s="43" t="s">
        <v>472</v>
      </c>
      <c r="AJ221" s="36" t="s">
        <v>981</v>
      </c>
      <c r="AK221" s="38">
        <v>0</v>
      </c>
      <c r="AL221" s="38">
        <v>348346</v>
      </c>
      <c r="AM221" s="38" t="s">
        <v>95</v>
      </c>
      <c r="AN221" s="38">
        <v>0</v>
      </c>
      <c r="AO221" s="38"/>
      <c r="AP221" s="36" t="s">
        <v>989</v>
      </c>
      <c r="AQ221" s="44" t="s">
        <v>186</v>
      </c>
      <c r="AR221" s="42"/>
      <c r="AS221" s="36" t="s">
        <v>98</v>
      </c>
      <c r="AT221" s="36" t="s">
        <v>99</v>
      </c>
      <c r="AU221" s="42" t="s">
        <v>363</v>
      </c>
      <c r="AV221" s="36"/>
      <c r="AW221" s="42" t="s">
        <v>990</v>
      </c>
      <c r="AX221" s="48"/>
      <c r="AY221" s="48"/>
      <c r="AZ221" s="48"/>
      <c r="BA221" s="48"/>
      <c r="BB221" s="48"/>
      <c r="BC221" s="36"/>
      <c r="BD221" s="36"/>
    </row>
    <row r="222" spans="1:56" s="34" customFormat="1" ht="87.75" customHeight="1" x14ac:dyDescent="0.2">
      <c r="A222" s="36" t="s">
        <v>991</v>
      </c>
      <c r="B222" s="36"/>
      <c r="C222" s="36" t="s">
        <v>992</v>
      </c>
      <c r="D222" s="36" t="s">
        <v>993</v>
      </c>
      <c r="E222" s="36"/>
      <c r="F222" s="36" t="s">
        <v>979</v>
      </c>
      <c r="G222" s="36" t="s">
        <v>104</v>
      </c>
      <c r="H222" s="36" t="s">
        <v>79</v>
      </c>
      <c r="I222" s="36" t="s">
        <v>979</v>
      </c>
      <c r="J222" s="36" t="s">
        <v>994</v>
      </c>
      <c r="K222" s="36" t="s">
        <v>994</v>
      </c>
      <c r="L222" s="36" t="s">
        <v>82</v>
      </c>
      <c r="M222" s="36"/>
      <c r="N222" s="36">
        <v>642</v>
      </c>
      <c r="O222" s="37" t="s">
        <v>144</v>
      </c>
      <c r="P222" s="36">
        <v>1</v>
      </c>
      <c r="Q222" s="36" t="s">
        <v>995</v>
      </c>
      <c r="R222" s="40" t="s">
        <v>996</v>
      </c>
      <c r="S222" s="51">
        <v>48</v>
      </c>
      <c r="T222" s="40">
        <v>24</v>
      </c>
      <c r="U222" s="41">
        <f t="shared" si="54"/>
        <v>48000</v>
      </c>
      <c r="V222" s="36">
        <v>2021</v>
      </c>
      <c r="W222" s="36" t="s">
        <v>87</v>
      </c>
      <c r="X222" s="36">
        <v>2021</v>
      </c>
      <c r="Y222" s="42" t="s">
        <v>87</v>
      </c>
      <c r="Z222" s="43" t="s">
        <v>160</v>
      </c>
      <c r="AA222" s="36">
        <v>2021</v>
      </c>
      <c r="AB222" s="42" t="s">
        <v>108</v>
      </c>
      <c r="AC222" s="36">
        <v>2021</v>
      </c>
      <c r="AD222" s="42" t="s">
        <v>89</v>
      </c>
      <c r="AE222" s="36">
        <v>2021</v>
      </c>
      <c r="AF222" s="43" t="s">
        <v>89</v>
      </c>
      <c r="AG222" s="43" t="s">
        <v>109</v>
      </c>
      <c r="AH222" s="43" t="s">
        <v>89</v>
      </c>
      <c r="AI222" s="43" t="s">
        <v>551</v>
      </c>
      <c r="AJ222" s="36" t="s">
        <v>981</v>
      </c>
      <c r="AK222" s="38">
        <v>0</v>
      </c>
      <c r="AL222" s="38">
        <v>348346</v>
      </c>
      <c r="AM222" s="38" t="s">
        <v>95</v>
      </c>
      <c r="AN222" s="38">
        <v>0</v>
      </c>
      <c r="AO222" s="38">
        <v>11</v>
      </c>
      <c r="AP222" s="36" t="s">
        <v>997</v>
      </c>
      <c r="AQ222" s="44" t="s">
        <v>186</v>
      </c>
      <c r="AR222" s="42"/>
      <c r="AS222" s="36" t="s">
        <v>98</v>
      </c>
      <c r="AT222" s="36" t="s">
        <v>99</v>
      </c>
      <c r="AU222" s="42" t="s">
        <v>363</v>
      </c>
      <c r="AV222" s="36"/>
      <c r="AW222" s="42" t="s">
        <v>998</v>
      </c>
      <c r="AX222" s="48"/>
      <c r="AY222" s="48"/>
      <c r="AZ222" s="48"/>
      <c r="BA222" s="128"/>
      <c r="BB222" s="36"/>
      <c r="BC222" s="36"/>
      <c r="BD222" s="36"/>
    </row>
    <row r="223" spans="1:56" s="34" customFormat="1" ht="68.25" customHeight="1" x14ac:dyDescent="0.2">
      <c r="A223" s="36" t="s">
        <v>999</v>
      </c>
      <c r="B223" s="36"/>
      <c r="C223" s="36" t="s">
        <v>978</v>
      </c>
      <c r="D223" s="36" t="s">
        <v>818</v>
      </c>
      <c r="E223" s="36"/>
      <c r="F223" s="36" t="s">
        <v>979</v>
      </c>
      <c r="G223" s="36" t="s">
        <v>104</v>
      </c>
      <c r="H223" s="36" t="s">
        <v>79</v>
      </c>
      <c r="I223" s="36" t="s">
        <v>979</v>
      </c>
      <c r="J223" s="36" t="s">
        <v>1000</v>
      </c>
      <c r="K223" s="36" t="s">
        <v>1000</v>
      </c>
      <c r="L223" s="36" t="s">
        <v>82</v>
      </c>
      <c r="M223" s="36"/>
      <c r="N223" s="36">
        <v>642</v>
      </c>
      <c r="O223" s="37" t="s">
        <v>144</v>
      </c>
      <c r="P223" s="36">
        <v>1</v>
      </c>
      <c r="Q223" s="38" t="s">
        <v>275</v>
      </c>
      <c r="R223" s="38" t="s">
        <v>276</v>
      </c>
      <c r="S223" s="51">
        <v>171.91024999999999</v>
      </c>
      <c r="T223" s="40">
        <v>42.977559999999997</v>
      </c>
      <c r="U223" s="41">
        <f t="shared" si="54"/>
        <v>171910.25</v>
      </c>
      <c r="V223" s="36">
        <v>2021</v>
      </c>
      <c r="W223" s="36" t="s">
        <v>127</v>
      </c>
      <c r="X223" s="36">
        <v>2021</v>
      </c>
      <c r="Y223" s="42" t="s">
        <v>127</v>
      </c>
      <c r="Z223" s="43" t="s">
        <v>128</v>
      </c>
      <c r="AA223" s="36">
        <v>2021</v>
      </c>
      <c r="AB223" s="42" t="s">
        <v>92</v>
      </c>
      <c r="AC223" s="36">
        <v>2021</v>
      </c>
      <c r="AD223" s="42" t="s">
        <v>121</v>
      </c>
      <c r="AE223" s="36">
        <v>2021</v>
      </c>
      <c r="AF223" s="43" t="s">
        <v>121</v>
      </c>
      <c r="AG223" s="43" t="s">
        <v>109</v>
      </c>
      <c r="AH223" s="43" t="s">
        <v>92</v>
      </c>
      <c r="AI223" s="43" t="s">
        <v>501</v>
      </c>
      <c r="AJ223" s="36" t="s">
        <v>140</v>
      </c>
      <c r="AK223" s="38">
        <v>0</v>
      </c>
      <c r="AL223" s="38">
        <v>348346</v>
      </c>
      <c r="AM223" s="38" t="s">
        <v>95</v>
      </c>
      <c r="AN223" s="36">
        <v>0</v>
      </c>
      <c r="AO223" s="36">
        <v>11</v>
      </c>
      <c r="AP223" s="43" t="s">
        <v>1001</v>
      </c>
      <c r="AQ223" s="44" t="s">
        <v>186</v>
      </c>
      <c r="AR223" s="42"/>
      <c r="AS223" s="36" t="s">
        <v>98</v>
      </c>
      <c r="AT223" s="36" t="s">
        <v>99</v>
      </c>
      <c r="AU223" s="42" t="s">
        <v>983</v>
      </c>
      <c r="AV223" s="36"/>
      <c r="AW223" s="42" t="s">
        <v>1002</v>
      </c>
      <c r="AX223" s="48"/>
      <c r="AY223" s="48"/>
      <c r="AZ223" s="49"/>
      <c r="BA223" s="48"/>
      <c r="BB223" s="36"/>
      <c r="BC223" s="36"/>
      <c r="BD223" s="36"/>
    </row>
    <row r="224" spans="1:56" s="34" customFormat="1" ht="90" customHeight="1" x14ac:dyDescent="0.2">
      <c r="A224" s="36" t="s">
        <v>1003</v>
      </c>
      <c r="B224" s="36"/>
      <c r="C224" s="36" t="s">
        <v>978</v>
      </c>
      <c r="D224" s="36" t="s">
        <v>818</v>
      </c>
      <c r="E224" s="36"/>
      <c r="F224" s="36" t="s">
        <v>979</v>
      </c>
      <c r="G224" s="36" t="s">
        <v>104</v>
      </c>
      <c r="H224" s="36" t="s">
        <v>79</v>
      </c>
      <c r="I224" s="36" t="s">
        <v>979</v>
      </c>
      <c r="J224" s="36" t="s">
        <v>1004</v>
      </c>
      <c r="K224" s="36" t="s">
        <v>1004</v>
      </c>
      <c r="L224" s="36" t="s">
        <v>82</v>
      </c>
      <c r="M224" s="36"/>
      <c r="N224" s="36">
        <v>642</v>
      </c>
      <c r="O224" s="37" t="s">
        <v>144</v>
      </c>
      <c r="P224" s="36">
        <v>1</v>
      </c>
      <c r="Q224" s="38" t="s">
        <v>275</v>
      </c>
      <c r="R224" s="38" t="s">
        <v>276</v>
      </c>
      <c r="S224" s="51">
        <v>1600</v>
      </c>
      <c r="T224" s="40">
        <v>1600</v>
      </c>
      <c r="U224" s="41">
        <f t="shared" si="54"/>
        <v>1600000</v>
      </c>
      <c r="V224" s="36">
        <v>2021</v>
      </c>
      <c r="W224" s="36" t="s">
        <v>110</v>
      </c>
      <c r="X224" s="36">
        <v>2021</v>
      </c>
      <c r="Y224" s="42" t="s">
        <v>110</v>
      </c>
      <c r="Z224" s="43" t="s">
        <v>479</v>
      </c>
      <c r="AA224" s="36">
        <v>2021</v>
      </c>
      <c r="AB224" s="42" t="s">
        <v>110</v>
      </c>
      <c r="AC224" s="36">
        <v>2021</v>
      </c>
      <c r="AD224" s="42" t="s">
        <v>110</v>
      </c>
      <c r="AE224" s="36">
        <v>2021</v>
      </c>
      <c r="AF224" s="43" t="s">
        <v>110</v>
      </c>
      <c r="AG224" s="43" t="s">
        <v>90</v>
      </c>
      <c r="AH224" s="43" t="s">
        <v>121</v>
      </c>
      <c r="AI224" s="43" t="s">
        <v>356</v>
      </c>
      <c r="AJ224" s="36" t="s">
        <v>140</v>
      </c>
      <c r="AK224" s="38">
        <v>0</v>
      </c>
      <c r="AL224" s="38">
        <v>348346</v>
      </c>
      <c r="AM224" s="38" t="s">
        <v>95</v>
      </c>
      <c r="AN224" s="38">
        <v>0</v>
      </c>
      <c r="AO224" s="38">
        <v>11</v>
      </c>
      <c r="AP224" s="36"/>
      <c r="AQ224" s="44" t="s">
        <v>186</v>
      </c>
      <c r="AR224" s="42"/>
      <c r="AS224" s="36" t="s">
        <v>98</v>
      </c>
      <c r="AT224" s="36" t="s">
        <v>99</v>
      </c>
      <c r="AU224" s="42" t="s">
        <v>363</v>
      </c>
      <c r="AV224" s="36"/>
      <c r="AW224" s="42" t="s">
        <v>1005</v>
      </c>
      <c r="AX224" s="48"/>
      <c r="AY224" s="36"/>
      <c r="AZ224" s="36"/>
      <c r="BA224" s="42"/>
      <c r="BB224" s="36"/>
      <c r="BC224" s="36"/>
      <c r="BD224" s="36"/>
    </row>
    <row r="225" spans="1:56" s="34" customFormat="1" ht="60.75" customHeight="1" x14ac:dyDescent="0.2">
      <c r="A225" s="36" t="s">
        <v>1006</v>
      </c>
      <c r="B225" s="36"/>
      <c r="C225" s="36" t="s">
        <v>680</v>
      </c>
      <c r="D225" s="36" t="s">
        <v>1007</v>
      </c>
      <c r="E225" s="36"/>
      <c r="F225" s="36" t="s">
        <v>1008</v>
      </c>
      <c r="G225" s="36" t="s">
        <v>78</v>
      </c>
      <c r="H225" s="36" t="s">
        <v>79</v>
      </c>
      <c r="I225" s="36" t="s">
        <v>1009</v>
      </c>
      <c r="J225" s="36" t="s">
        <v>1010</v>
      </c>
      <c r="K225" s="36" t="s">
        <v>1011</v>
      </c>
      <c r="L225" s="36" t="s">
        <v>82</v>
      </c>
      <c r="M225" s="36"/>
      <c r="N225" s="36">
        <v>642</v>
      </c>
      <c r="O225" s="37" t="s">
        <v>144</v>
      </c>
      <c r="P225" s="36" t="s">
        <v>315</v>
      </c>
      <c r="Q225" s="38" t="s">
        <v>205</v>
      </c>
      <c r="R225" s="38" t="s">
        <v>206</v>
      </c>
      <c r="S225" s="51">
        <v>670.8</v>
      </c>
      <c r="T225" s="40">
        <v>670.8</v>
      </c>
      <c r="U225" s="41">
        <f t="shared" si="54"/>
        <v>670800</v>
      </c>
      <c r="V225" s="36">
        <v>2021</v>
      </c>
      <c r="W225" s="36" t="s">
        <v>91</v>
      </c>
      <c r="X225" s="36">
        <v>2021</v>
      </c>
      <c r="Y225" s="42" t="s">
        <v>118</v>
      </c>
      <c r="Z225" s="43" t="s">
        <v>119</v>
      </c>
      <c r="AA225" s="36">
        <v>2021</v>
      </c>
      <c r="AB225" s="42" t="s">
        <v>120</v>
      </c>
      <c r="AC225" s="36">
        <v>2021</v>
      </c>
      <c r="AD225" s="42" t="s">
        <v>120</v>
      </c>
      <c r="AE225" s="36">
        <v>2021</v>
      </c>
      <c r="AF225" s="43" t="s">
        <v>127</v>
      </c>
      <c r="AG225" s="43" t="s">
        <v>90</v>
      </c>
      <c r="AH225" s="43" t="s">
        <v>127</v>
      </c>
      <c r="AI225" s="43" t="s">
        <v>128</v>
      </c>
      <c r="AJ225" s="36" t="s">
        <v>140</v>
      </c>
      <c r="AK225" s="38">
        <v>0</v>
      </c>
      <c r="AL225" s="38">
        <v>348346</v>
      </c>
      <c r="AM225" s="38" t="s">
        <v>95</v>
      </c>
      <c r="AN225" s="38">
        <v>0</v>
      </c>
      <c r="AO225" s="38">
        <v>0</v>
      </c>
      <c r="AP225" s="36"/>
      <c r="AQ225" s="44" t="s">
        <v>186</v>
      </c>
      <c r="AR225" s="42"/>
      <c r="AS225" s="36" t="s">
        <v>98</v>
      </c>
      <c r="AT225" s="36" t="s">
        <v>99</v>
      </c>
      <c r="AU225" s="42" t="s">
        <v>1012</v>
      </c>
      <c r="AV225" s="36"/>
      <c r="AW225" s="42"/>
      <c r="AX225" s="48"/>
      <c r="AY225" s="36"/>
      <c r="AZ225" s="36"/>
      <c r="BA225" s="42"/>
      <c r="BB225" s="36"/>
      <c r="BC225" s="36"/>
      <c r="BD225" s="36"/>
    </row>
    <row r="226" spans="1:56" s="34" customFormat="1" ht="81.75" customHeight="1" x14ac:dyDescent="0.2">
      <c r="A226" s="36" t="s">
        <v>1013</v>
      </c>
      <c r="B226" s="36"/>
      <c r="C226" s="36" t="s">
        <v>1014</v>
      </c>
      <c r="D226" s="36" t="s">
        <v>836</v>
      </c>
      <c r="E226" s="36"/>
      <c r="F226" s="36" t="s">
        <v>1008</v>
      </c>
      <c r="G226" s="36" t="s">
        <v>78</v>
      </c>
      <c r="H226" s="36" t="s">
        <v>79</v>
      </c>
      <c r="I226" s="36" t="s">
        <v>1009</v>
      </c>
      <c r="J226" s="36" t="s">
        <v>1015</v>
      </c>
      <c r="K226" s="36" t="s">
        <v>1015</v>
      </c>
      <c r="L226" s="36" t="s">
        <v>82</v>
      </c>
      <c r="M226" s="36"/>
      <c r="N226" s="36">
        <v>796</v>
      </c>
      <c r="O226" s="37" t="s">
        <v>222</v>
      </c>
      <c r="P226" s="36">
        <v>2</v>
      </c>
      <c r="Q226" s="38" t="s">
        <v>84</v>
      </c>
      <c r="R226" s="38" t="s">
        <v>85</v>
      </c>
      <c r="S226" s="51">
        <v>10.66</v>
      </c>
      <c r="T226" s="40">
        <v>10.66</v>
      </c>
      <c r="U226" s="41">
        <f t="shared" si="54"/>
        <v>10660</v>
      </c>
      <c r="V226" s="36">
        <v>2021</v>
      </c>
      <c r="W226" s="36" t="s">
        <v>110</v>
      </c>
      <c r="X226" s="36">
        <v>2021</v>
      </c>
      <c r="Y226" s="42" t="s">
        <v>106</v>
      </c>
      <c r="Z226" s="43" t="s">
        <v>183</v>
      </c>
      <c r="AA226" s="36">
        <v>2021</v>
      </c>
      <c r="AB226" s="42" t="s">
        <v>106</v>
      </c>
      <c r="AC226" s="36">
        <v>2021</v>
      </c>
      <c r="AD226" s="42" t="s">
        <v>106</v>
      </c>
      <c r="AE226" s="36">
        <v>2021</v>
      </c>
      <c r="AF226" s="43" t="s">
        <v>106</v>
      </c>
      <c r="AG226" s="43" t="s">
        <v>90</v>
      </c>
      <c r="AH226" s="43" t="s">
        <v>106</v>
      </c>
      <c r="AI226" s="43" t="s">
        <v>183</v>
      </c>
      <c r="AJ226" s="36" t="s">
        <v>173</v>
      </c>
      <c r="AK226" s="38">
        <v>0</v>
      </c>
      <c r="AL226" s="38">
        <v>376086</v>
      </c>
      <c r="AM226" s="38" t="s">
        <v>95</v>
      </c>
      <c r="AN226" s="36">
        <v>0</v>
      </c>
      <c r="AO226" s="36">
        <v>11</v>
      </c>
      <c r="AP226" s="43"/>
      <c r="AQ226" s="44" t="s">
        <v>186</v>
      </c>
      <c r="AR226" s="42"/>
      <c r="AS226" s="36" t="s">
        <v>98</v>
      </c>
      <c r="AT226" s="36" t="s">
        <v>99</v>
      </c>
      <c r="AU226" s="42" t="s">
        <v>1012</v>
      </c>
      <c r="AV226" s="36"/>
      <c r="AW226" s="42" t="s">
        <v>1016</v>
      </c>
      <c r="AX226" s="48"/>
      <c r="AY226" s="48"/>
      <c r="AZ226" s="49"/>
      <c r="BA226" s="48"/>
      <c r="BB226" s="48"/>
      <c r="BC226" s="49"/>
      <c r="BD226" s="48"/>
    </row>
    <row r="227" spans="1:56" s="34" customFormat="1" ht="70.5" customHeight="1" x14ac:dyDescent="0.2">
      <c r="A227" s="36" t="s">
        <v>1017</v>
      </c>
      <c r="B227" s="36"/>
      <c r="C227" s="36" t="s">
        <v>1018</v>
      </c>
      <c r="D227" s="36" t="s">
        <v>1019</v>
      </c>
      <c r="E227" s="36"/>
      <c r="F227" s="36" t="s">
        <v>1020</v>
      </c>
      <c r="G227" s="36" t="s">
        <v>78</v>
      </c>
      <c r="H227" s="36" t="s">
        <v>79</v>
      </c>
      <c r="I227" s="36" t="s">
        <v>1020</v>
      </c>
      <c r="J227" s="36" t="s">
        <v>1021</v>
      </c>
      <c r="K227" s="36" t="str">
        <f>J227</f>
        <v>Оказание услуг по ведению реестра акционеров</v>
      </c>
      <c r="L227" s="36" t="s">
        <v>82</v>
      </c>
      <c r="M227" s="36"/>
      <c r="N227" s="36">
        <v>642</v>
      </c>
      <c r="O227" s="37" t="s">
        <v>144</v>
      </c>
      <c r="P227" s="36" t="s">
        <v>315</v>
      </c>
      <c r="Q227" s="38" t="s">
        <v>84</v>
      </c>
      <c r="R227" s="38" t="s">
        <v>85</v>
      </c>
      <c r="S227" s="51">
        <v>30</v>
      </c>
      <c r="T227" s="40">
        <v>8</v>
      </c>
      <c r="U227" s="41">
        <f t="shared" si="54"/>
        <v>30000</v>
      </c>
      <c r="V227" s="36">
        <v>2021</v>
      </c>
      <c r="W227" s="36" t="s">
        <v>91</v>
      </c>
      <c r="X227" s="36">
        <v>2021</v>
      </c>
      <c r="Y227" s="42" t="s">
        <v>118</v>
      </c>
      <c r="Z227" s="43" t="s">
        <v>119</v>
      </c>
      <c r="AA227" s="36">
        <v>2021</v>
      </c>
      <c r="AB227" s="42" t="s">
        <v>118</v>
      </c>
      <c r="AC227" s="36">
        <v>2021</v>
      </c>
      <c r="AD227" s="42" t="s">
        <v>120</v>
      </c>
      <c r="AE227" s="36" t="s">
        <v>90</v>
      </c>
      <c r="AF227" s="43" t="s">
        <v>127</v>
      </c>
      <c r="AG227" s="43" t="s">
        <v>109</v>
      </c>
      <c r="AH227" s="43" t="s">
        <v>120</v>
      </c>
      <c r="AI227" s="43" t="s">
        <v>267</v>
      </c>
      <c r="AJ227" s="36" t="s">
        <v>140</v>
      </c>
      <c r="AK227" s="38">
        <v>0</v>
      </c>
      <c r="AL227" s="38">
        <v>348346</v>
      </c>
      <c r="AM227" s="38" t="s">
        <v>95</v>
      </c>
      <c r="AN227" s="38">
        <v>0</v>
      </c>
      <c r="AO227" s="38"/>
      <c r="AP227" s="42" t="s">
        <v>1022</v>
      </c>
      <c r="AQ227" s="44" t="s">
        <v>186</v>
      </c>
      <c r="AR227" s="42"/>
      <c r="AS227" s="36" t="s">
        <v>98</v>
      </c>
      <c r="AT227" s="36" t="s">
        <v>99</v>
      </c>
      <c r="AU227" s="42" t="s">
        <v>570</v>
      </c>
      <c r="AV227" s="36"/>
      <c r="AW227" s="42" t="s">
        <v>1023</v>
      </c>
      <c r="AX227" s="48"/>
      <c r="AY227" s="48"/>
      <c r="AZ227" s="49"/>
      <c r="BA227" s="48"/>
      <c r="BB227" s="48"/>
      <c r="BC227" s="49"/>
      <c r="BD227" s="48"/>
    </row>
    <row r="228" spans="1:56" s="34" customFormat="1" ht="69.75" customHeight="1" x14ac:dyDescent="0.2">
      <c r="A228" s="36" t="s">
        <v>1024</v>
      </c>
      <c r="B228" s="36"/>
      <c r="C228" s="36" t="s">
        <v>836</v>
      </c>
      <c r="D228" s="36" t="s">
        <v>836</v>
      </c>
      <c r="E228" s="36"/>
      <c r="F228" s="36" t="s">
        <v>1020</v>
      </c>
      <c r="G228" s="36" t="s">
        <v>78</v>
      </c>
      <c r="H228" s="36" t="s">
        <v>79</v>
      </c>
      <c r="I228" s="36" t="s">
        <v>1020</v>
      </c>
      <c r="J228" s="36" t="s">
        <v>1025</v>
      </c>
      <c r="K228" s="36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36" t="s">
        <v>82</v>
      </c>
      <c r="M228" s="36"/>
      <c r="N228" s="36">
        <v>642</v>
      </c>
      <c r="O228" s="37" t="s">
        <v>144</v>
      </c>
      <c r="P228" s="36">
        <v>1</v>
      </c>
      <c r="Q228" s="38" t="s">
        <v>84</v>
      </c>
      <c r="R228" s="38" t="s">
        <v>85</v>
      </c>
      <c r="S228" s="51">
        <v>450</v>
      </c>
      <c r="T228" s="40">
        <v>450</v>
      </c>
      <c r="U228" s="41">
        <f t="shared" si="54"/>
        <v>450000</v>
      </c>
      <c r="V228" s="36">
        <v>2021</v>
      </c>
      <c r="W228" s="36" t="s">
        <v>89</v>
      </c>
      <c r="X228" s="36">
        <v>2021</v>
      </c>
      <c r="Y228" s="42" t="s">
        <v>91</v>
      </c>
      <c r="Z228" s="43" t="s">
        <v>223</v>
      </c>
      <c r="AA228" s="36">
        <v>2021</v>
      </c>
      <c r="AB228" s="42" t="s">
        <v>118</v>
      </c>
      <c r="AC228" s="36">
        <v>2021</v>
      </c>
      <c r="AD228" s="42" t="s">
        <v>120</v>
      </c>
      <c r="AE228" s="36" t="s">
        <v>90</v>
      </c>
      <c r="AF228" s="43" t="s">
        <v>120</v>
      </c>
      <c r="AG228" s="43" t="s">
        <v>109</v>
      </c>
      <c r="AH228" s="43" t="s">
        <v>118</v>
      </c>
      <c r="AI228" s="43" t="s">
        <v>490</v>
      </c>
      <c r="AJ228" s="36" t="s">
        <v>94</v>
      </c>
      <c r="AK228" s="38">
        <v>1</v>
      </c>
      <c r="AL228" s="38">
        <v>348277</v>
      </c>
      <c r="AM228" s="38" t="s">
        <v>95</v>
      </c>
      <c r="AN228" s="36">
        <v>0</v>
      </c>
      <c r="AO228" s="36"/>
      <c r="AP228" s="43" t="s">
        <v>1026</v>
      </c>
      <c r="AQ228" s="44" t="s">
        <v>186</v>
      </c>
      <c r="AR228" s="42" t="s">
        <v>97</v>
      </c>
      <c r="AS228" s="36" t="s">
        <v>98</v>
      </c>
      <c r="AT228" s="36" t="s">
        <v>99</v>
      </c>
      <c r="AU228" s="42" t="s">
        <v>570</v>
      </c>
      <c r="AV228" s="36"/>
      <c r="AW228" s="42" t="s">
        <v>1027</v>
      </c>
      <c r="AX228" s="48"/>
      <c r="AY228" s="48"/>
      <c r="AZ228" s="36"/>
      <c r="BA228" s="48"/>
      <c r="BB228" s="36"/>
      <c r="BC228" s="36"/>
      <c r="BD228" s="36"/>
    </row>
    <row r="229" spans="1:56" s="34" customFormat="1" ht="63.75" customHeight="1" x14ac:dyDescent="0.2">
      <c r="A229" s="36" t="s">
        <v>1028</v>
      </c>
      <c r="B229" s="36"/>
      <c r="C229" s="36" t="s">
        <v>1029</v>
      </c>
      <c r="D229" s="36" t="s">
        <v>1030</v>
      </c>
      <c r="E229" s="36"/>
      <c r="F229" s="36" t="s">
        <v>1020</v>
      </c>
      <c r="G229" s="36" t="s">
        <v>78</v>
      </c>
      <c r="H229" s="36" t="s">
        <v>79</v>
      </c>
      <c r="I229" s="36" t="s">
        <v>1020</v>
      </c>
      <c r="J229" s="36" t="s">
        <v>1031</v>
      </c>
      <c r="K229" s="36" t="str">
        <f>J229</f>
        <v>Оказание услуг по нотариальному обслуживанию</v>
      </c>
      <c r="L229" s="36" t="s">
        <v>82</v>
      </c>
      <c r="M229" s="36"/>
      <c r="N229" s="36">
        <v>642</v>
      </c>
      <c r="O229" s="37" t="s">
        <v>144</v>
      </c>
      <c r="P229" s="36">
        <v>1</v>
      </c>
      <c r="Q229" s="38" t="s">
        <v>84</v>
      </c>
      <c r="R229" s="38" t="s">
        <v>85</v>
      </c>
      <c r="S229" s="51">
        <v>81.599999999999994</v>
      </c>
      <c r="T229" s="40">
        <v>60</v>
      </c>
      <c r="U229" s="41">
        <f t="shared" si="54"/>
        <v>81600</v>
      </c>
      <c r="V229" s="36">
        <v>2021</v>
      </c>
      <c r="W229" s="36" t="s">
        <v>106</v>
      </c>
      <c r="X229" s="36" t="s">
        <v>90</v>
      </c>
      <c r="Y229" s="42" t="s">
        <v>86</v>
      </c>
      <c r="Z229" s="43" t="s">
        <v>107</v>
      </c>
      <c r="AA229" s="36">
        <v>2021</v>
      </c>
      <c r="AB229" s="42" t="s">
        <v>86</v>
      </c>
      <c r="AC229" s="36">
        <v>2021</v>
      </c>
      <c r="AD229" s="42" t="s">
        <v>87</v>
      </c>
      <c r="AE229" s="36">
        <v>2021</v>
      </c>
      <c r="AF229" s="43" t="s">
        <v>87</v>
      </c>
      <c r="AG229" s="43" t="s">
        <v>109</v>
      </c>
      <c r="AH229" s="43" t="s">
        <v>86</v>
      </c>
      <c r="AI229" s="43" t="s">
        <v>184</v>
      </c>
      <c r="AJ229" s="36" t="s">
        <v>140</v>
      </c>
      <c r="AK229" s="38">
        <v>0</v>
      </c>
      <c r="AL229" s="38">
        <v>348346</v>
      </c>
      <c r="AM229" s="38" t="s">
        <v>95</v>
      </c>
      <c r="AN229" s="38">
        <v>0</v>
      </c>
      <c r="AO229" s="38"/>
      <c r="AP229" s="36" t="s">
        <v>1032</v>
      </c>
      <c r="AQ229" s="44" t="s">
        <v>186</v>
      </c>
      <c r="AR229" s="42"/>
      <c r="AS229" s="36" t="s">
        <v>98</v>
      </c>
      <c r="AT229" s="36" t="s">
        <v>99</v>
      </c>
      <c r="AU229" s="42" t="s">
        <v>570</v>
      </c>
      <c r="AV229" s="36"/>
      <c r="AW229" s="42" t="s">
        <v>1033</v>
      </c>
      <c r="AX229" s="48"/>
      <c r="AY229" s="48"/>
      <c r="AZ229" s="48"/>
      <c r="BA229" s="48"/>
      <c r="BB229" s="36"/>
      <c r="BC229" s="36"/>
      <c r="BD229" s="36"/>
    </row>
    <row r="230" spans="1:56" s="34" customFormat="1" ht="66.75" customHeight="1" x14ac:dyDescent="0.2">
      <c r="A230" s="36" t="s">
        <v>1034</v>
      </c>
      <c r="B230" s="36" t="s">
        <v>391</v>
      </c>
      <c r="C230" s="36" t="s">
        <v>1035</v>
      </c>
      <c r="D230" s="36" t="s">
        <v>1036</v>
      </c>
      <c r="E230" s="36"/>
      <c r="F230" s="36" t="s">
        <v>1037</v>
      </c>
      <c r="G230" s="36" t="s">
        <v>78</v>
      </c>
      <c r="H230" s="36" t="s">
        <v>79</v>
      </c>
      <c r="I230" s="36" t="s">
        <v>1037</v>
      </c>
      <c r="J230" s="36" t="s">
        <v>1038</v>
      </c>
      <c r="K230" s="36" t="s">
        <v>1038</v>
      </c>
      <c r="L230" s="36" t="s">
        <v>82</v>
      </c>
      <c r="M230" s="36"/>
      <c r="N230" s="37">
        <v>642</v>
      </c>
      <c r="O230" s="36" t="s">
        <v>83</v>
      </c>
      <c r="P230" s="56">
        <v>1</v>
      </c>
      <c r="Q230" s="38" t="s">
        <v>1039</v>
      </c>
      <c r="R230" s="38" t="s">
        <v>1040</v>
      </c>
      <c r="S230" s="51">
        <v>648</v>
      </c>
      <c r="T230" s="40">
        <v>324</v>
      </c>
      <c r="U230" s="41">
        <f t="shared" si="54"/>
        <v>648000</v>
      </c>
      <c r="V230" s="36">
        <v>2021</v>
      </c>
      <c r="W230" s="36" t="s">
        <v>106</v>
      </c>
      <c r="X230" s="36">
        <v>2021</v>
      </c>
      <c r="Y230" s="42" t="s">
        <v>86</v>
      </c>
      <c r="Z230" s="43" t="s">
        <v>107</v>
      </c>
      <c r="AA230" s="36">
        <v>2021</v>
      </c>
      <c r="AB230" s="42" t="s">
        <v>87</v>
      </c>
      <c r="AC230" s="36">
        <v>2021</v>
      </c>
      <c r="AD230" s="42" t="s">
        <v>108</v>
      </c>
      <c r="AE230" s="36">
        <v>2021</v>
      </c>
      <c r="AF230" s="43" t="s">
        <v>89</v>
      </c>
      <c r="AG230" s="43">
        <v>2022</v>
      </c>
      <c r="AH230" s="43" t="s">
        <v>108</v>
      </c>
      <c r="AI230" s="43" t="s">
        <v>592</v>
      </c>
      <c r="AJ230" s="36" t="s">
        <v>94</v>
      </c>
      <c r="AK230" s="38">
        <v>1</v>
      </c>
      <c r="AL230" s="38">
        <v>200611</v>
      </c>
      <c r="AM230" s="38" t="s">
        <v>95</v>
      </c>
      <c r="AN230" s="36">
        <v>1</v>
      </c>
      <c r="AO230" s="38"/>
      <c r="AP230" s="36" t="s">
        <v>1041</v>
      </c>
      <c r="AQ230" s="44" t="s">
        <v>186</v>
      </c>
      <c r="AR230" s="42" t="s">
        <v>97</v>
      </c>
      <c r="AS230" s="36" t="s">
        <v>98</v>
      </c>
      <c r="AT230" s="36" t="s">
        <v>99</v>
      </c>
      <c r="AU230" s="36"/>
      <c r="AV230" s="36"/>
      <c r="AW230" s="42" t="s">
        <v>1042</v>
      </c>
      <c r="AX230" s="49">
        <v>44259</v>
      </c>
      <c r="AY230" s="49">
        <v>44258</v>
      </c>
      <c r="AZ230" s="128" t="e">
        <f>#REF!</f>
        <v>#REF!</v>
      </c>
      <c r="BA230" s="42"/>
      <c r="BB230" s="36"/>
      <c r="BC230" s="36"/>
      <c r="BD230" s="36"/>
    </row>
    <row r="231" spans="1:56" s="34" customFormat="1" ht="74.25" customHeight="1" x14ac:dyDescent="0.2">
      <c r="A231" s="36" t="s">
        <v>1043</v>
      </c>
      <c r="B231" s="36"/>
      <c r="C231" s="36" t="s">
        <v>1044</v>
      </c>
      <c r="D231" s="36" t="s">
        <v>1045</v>
      </c>
      <c r="E231" s="36"/>
      <c r="F231" s="36" t="s">
        <v>1037</v>
      </c>
      <c r="G231" s="36" t="s">
        <v>78</v>
      </c>
      <c r="H231" s="36" t="s">
        <v>79</v>
      </c>
      <c r="I231" s="36" t="s">
        <v>1037</v>
      </c>
      <c r="J231" s="36" t="s">
        <v>1046</v>
      </c>
      <c r="K231" s="36" t="s">
        <v>1046</v>
      </c>
      <c r="L231" s="36" t="s">
        <v>82</v>
      </c>
      <c r="M231" s="36"/>
      <c r="N231" s="37" t="s">
        <v>138</v>
      </c>
      <c r="O231" s="36" t="s">
        <v>83</v>
      </c>
      <c r="P231" s="56">
        <v>1</v>
      </c>
      <c r="Q231" s="36" t="s">
        <v>1047</v>
      </c>
      <c r="R231" s="40" t="s">
        <v>1048</v>
      </c>
      <c r="S231" s="51">
        <v>115</v>
      </c>
      <c r="T231" s="40">
        <v>57.5</v>
      </c>
      <c r="U231" s="41">
        <f t="shared" si="54"/>
        <v>115000</v>
      </c>
      <c r="V231" s="36">
        <v>2021</v>
      </c>
      <c r="W231" s="36" t="s">
        <v>106</v>
      </c>
      <c r="X231" s="36">
        <v>2021</v>
      </c>
      <c r="Y231" s="42" t="s">
        <v>86</v>
      </c>
      <c r="Z231" s="43" t="s">
        <v>107</v>
      </c>
      <c r="AA231" s="36">
        <v>2021</v>
      </c>
      <c r="AB231" s="42" t="s">
        <v>87</v>
      </c>
      <c r="AC231" s="36">
        <v>2021</v>
      </c>
      <c r="AD231" s="42" t="s">
        <v>108</v>
      </c>
      <c r="AE231" s="36">
        <v>2021</v>
      </c>
      <c r="AF231" s="43" t="s">
        <v>89</v>
      </c>
      <c r="AG231" s="43">
        <v>2022</v>
      </c>
      <c r="AH231" s="43" t="s">
        <v>89</v>
      </c>
      <c r="AI231" s="43" t="s">
        <v>551</v>
      </c>
      <c r="AJ231" s="36" t="s">
        <v>94</v>
      </c>
      <c r="AK231" s="38">
        <v>1</v>
      </c>
      <c r="AL231" s="38">
        <v>348277</v>
      </c>
      <c r="AM231" s="38" t="s">
        <v>95</v>
      </c>
      <c r="AN231" s="36">
        <v>0</v>
      </c>
      <c r="AO231" s="38">
        <v>19</v>
      </c>
      <c r="AP231" s="42" t="s">
        <v>1049</v>
      </c>
      <c r="AQ231" s="44" t="s">
        <v>186</v>
      </c>
      <c r="AR231" s="42" t="s">
        <v>97</v>
      </c>
      <c r="AS231" s="36" t="s">
        <v>98</v>
      </c>
      <c r="AT231" s="36" t="s">
        <v>99</v>
      </c>
      <c r="AU231" s="36"/>
      <c r="AV231" s="36"/>
      <c r="AW231" s="42" t="s">
        <v>1050</v>
      </c>
      <c r="AX231" s="48"/>
      <c r="AY231" s="49"/>
      <c r="AZ231" s="36"/>
      <c r="BA231" s="48"/>
      <c r="BB231" s="36"/>
      <c r="BC231" s="36"/>
      <c r="BD231" s="36"/>
    </row>
    <row r="232" spans="1:56" s="34" customFormat="1" ht="63" customHeight="1" x14ac:dyDescent="0.2">
      <c r="A232" s="36" t="s">
        <v>1051</v>
      </c>
      <c r="B232" s="36"/>
      <c r="C232" s="36" t="s">
        <v>1044</v>
      </c>
      <c r="D232" s="36" t="s">
        <v>1045</v>
      </c>
      <c r="E232" s="36"/>
      <c r="F232" s="36" t="s">
        <v>1037</v>
      </c>
      <c r="G232" s="36" t="s">
        <v>78</v>
      </c>
      <c r="H232" s="36" t="s">
        <v>79</v>
      </c>
      <c r="I232" s="36" t="s">
        <v>1037</v>
      </c>
      <c r="J232" s="36" t="s">
        <v>1052</v>
      </c>
      <c r="K232" s="36" t="s">
        <v>1052</v>
      </c>
      <c r="L232" s="36" t="s">
        <v>82</v>
      </c>
      <c r="M232" s="36"/>
      <c r="N232" s="37">
        <v>642</v>
      </c>
      <c r="O232" s="36" t="s">
        <v>83</v>
      </c>
      <c r="P232" s="56" t="s">
        <v>315</v>
      </c>
      <c r="Q232" s="38" t="s">
        <v>275</v>
      </c>
      <c r="R232" s="38" t="s">
        <v>276</v>
      </c>
      <c r="S232" s="51">
        <v>95</v>
      </c>
      <c r="T232" s="40">
        <v>47.5</v>
      </c>
      <c r="U232" s="41">
        <f t="shared" si="54"/>
        <v>95000</v>
      </c>
      <c r="V232" s="36">
        <v>2021</v>
      </c>
      <c r="W232" s="36" t="s">
        <v>106</v>
      </c>
      <c r="X232" s="36">
        <v>2021</v>
      </c>
      <c r="Y232" s="42" t="s">
        <v>86</v>
      </c>
      <c r="Z232" s="43" t="s">
        <v>107</v>
      </c>
      <c r="AA232" s="36">
        <v>2021</v>
      </c>
      <c r="AB232" s="42" t="s">
        <v>87</v>
      </c>
      <c r="AC232" s="36">
        <v>2021</v>
      </c>
      <c r="AD232" s="42" t="s">
        <v>108</v>
      </c>
      <c r="AE232" s="36">
        <v>2021</v>
      </c>
      <c r="AF232" s="43" t="s">
        <v>89</v>
      </c>
      <c r="AG232" s="43">
        <v>2022</v>
      </c>
      <c r="AH232" s="43" t="s">
        <v>89</v>
      </c>
      <c r="AI232" s="43" t="s">
        <v>551</v>
      </c>
      <c r="AJ232" s="36" t="s">
        <v>173</v>
      </c>
      <c r="AK232" s="36">
        <v>0</v>
      </c>
      <c r="AL232" s="38">
        <v>376086</v>
      </c>
      <c r="AM232" s="38" t="s">
        <v>95</v>
      </c>
      <c r="AN232" s="36">
        <v>0</v>
      </c>
      <c r="AO232" s="38">
        <v>19</v>
      </c>
      <c r="AP232" s="42" t="s">
        <v>1053</v>
      </c>
      <c r="AQ232" s="44" t="s">
        <v>186</v>
      </c>
      <c r="AR232" s="42"/>
      <c r="AS232" s="36" t="s">
        <v>98</v>
      </c>
      <c r="AT232" s="36" t="s">
        <v>99</v>
      </c>
      <c r="AU232" s="36"/>
      <c r="AV232" s="36"/>
      <c r="AW232" s="42" t="s">
        <v>1054</v>
      </c>
      <c r="AX232" s="48"/>
      <c r="AY232" s="48"/>
      <c r="AZ232" s="48"/>
      <c r="BA232" s="48"/>
      <c r="BB232" s="36"/>
      <c r="BC232" s="36"/>
      <c r="BD232" s="36"/>
    </row>
    <row r="233" spans="1:56" s="34" customFormat="1" ht="50.25" customHeight="1" x14ac:dyDescent="0.2">
      <c r="A233" s="36" t="s">
        <v>1055</v>
      </c>
      <c r="B233" s="36"/>
      <c r="C233" s="36" t="s">
        <v>653</v>
      </c>
      <c r="D233" s="36" t="s">
        <v>1056</v>
      </c>
      <c r="E233" s="36"/>
      <c r="F233" s="36" t="s">
        <v>1037</v>
      </c>
      <c r="G233" s="36" t="s">
        <v>78</v>
      </c>
      <c r="H233" s="36" t="s">
        <v>79</v>
      </c>
      <c r="I233" s="36" t="s">
        <v>1037</v>
      </c>
      <c r="J233" s="36" t="s">
        <v>1057</v>
      </c>
      <c r="K233" s="36" t="s">
        <v>1057</v>
      </c>
      <c r="L233" s="36" t="s">
        <v>82</v>
      </c>
      <c r="M233" s="36"/>
      <c r="N233" s="37">
        <v>642</v>
      </c>
      <c r="O233" s="36" t="s">
        <v>83</v>
      </c>
      <c r="P233" s="56" t="s">
        <v>315</v>
      </c>
      <c r="Q233" s="38" t="s">
        <v>84</v>
      </c>
      <c r="R233" s="38" t="s">
        <v>85</v>
      </c>
      <c r="S233" s="51">
        <v>338</v>
      </c>
      <c r="T233" s="40">
        <v>28.167000000000002</v>
      </c>
      <c r="U233" s="41">
        <f t="shared" si="54"/>
        <v>338000</v>
      </c>
      <c r="V233" s="36">
        <v>2021</v>
      </c>
      <c r="W233" s="36" t="s">
        <v>91</v>
      </c>
      <c r="X233" s="36">
        <v>2021</v>
      </c>
      <c r="Y233" s="42" t="s">
        <v>118</v>
      </c>
      <c r="Z233" s="43" t="s">
        <v>119</v>
      </c>
      <c r="AA233" s="36">
        <v>2021</v>
      </c>
      <c r="AB233" s="42" t="s">
        <v>120</v>
      </c>
      <c r="AC233" s="36">
        <v>2021</v>
      </c>
      <c r="AD233" s="42" t="s">
        <v>127</v>
      </c>
      <c r="AE233" s="36">
        <v>2021</v>
      </c>
      <c r="AF233" s="43" t="s">
        <v>92</v>
      </c>
      <c r="AG233" s="43">
        <v>2022</v>
      </c>
      <c r="AH233" s="43" t="s">
        <v>127</v>
      </c>
      <c r="AI233" s="43" t="s">
        <v>197</v>
      </c>
      <c r="AJ233" s="36" t="s">
        <v>94</v>
      </c>
      <c r="AK233" s="38">
        <v>1</v>
      </c>
      <c r="AL233" s="38">
        <v>348277</v>
      </c>
      <c r="AM233" s="38" t="s">
        <v>95</v>
      </c>
      <c r="AN233" s="36">
        <v>0</v>
      </c>
      <c r="AO233" s="38"/>
      <c r="AP233" s="42" t="s">
        <v>1058</v>
      </c>
      <c r="AQ233" s="44" t="s">
        <v>186</v>
      </c>
      <c r="AR233" s="42" t="s">
        <v>97</v>
      </c>
      <c r="AS233" s="36" t="s">
        <v>98</v>
      </c>
      <c r="AT233" s="36" t="s">
        <v>99</v>
      </c>
      <c r="AU233" s="36"/>
      <c r="AV233" s="36"/>
      <c r="AW233" s="42" t="s">
        <v>1059</v>
      </c>
      <c r="AX233" s="48"/>
      <c r="AY233" s="48"/>
      <c r="AZ233" s="36"/>
      <c r="BA233" s="48"/>
      <c r="BB233" s="36"/>
      <c r="BC233" s="36"/>
      <c r="BD233" s="36"/>
    </row>
    <row r="234" spans="1:56" s="34" customFormat="1" ht="57.75" customHeight="1" x14ac:dyDescent="0.2">
      <c r="A234" s="36" t="s">
        <v>1060</v>
      </c>
      <c r="B234" s="36"/>
      <c r="C234" s="36" t="s">
        <v>653</v>
      </c>
      <c r="D234" s="36" t="s">
        <v>1056</v>
      </c>
      <c r="E234" s="36"/>
      <c r="F234" s="36" t="s">
        <v>1037</v>
      </c>
      <c r="G234" s="36" t="s">
        <v>78</v>
      </c>
      <c r="H234" s="36" t="s">
        <v>79</v>
      </c>
      <c r="I234" s="36" t="s">
        <v>1037</v>
      </c>
      <c r="J234" s="36" t="s">
        <v>1061</v>
      </c>
      <c r="K234" s="36" t="s">
        <v>1061</v>
      </c>
      <c r="L234" s="36" t="s">
        <v>82</v>
      </c>
      <c r="M234" s="36"/>
      <c r="N234" s="37">
        <v>642</v>
      </c>
      <c r="O234" s="36" t="s">
        <v>83</v>
      </c>
      <c r="P234" s="56" t="s">
        <v>315</v>
      </c>
      <c r="Q234" s="38" t="s">
        <v>84</v>
      </c>
      <c r="R234" s="38" t="s">
        <v>85</v>
      </c>
      <c r="S234" s="40">
        <v>465</v>
      </c>
      <c r="T234" s="40">
        <v>59</v>
      </c>
      <c r="U234" s="41">
        <f t="shared" si="54"/>
        <v>465000</v>
      </c>
      <c r="V234" s="42">
        <v>2021</v>
      </c>
      <c r="W234" s="36" t="s">
        <v>91</v>
      </c>
      <c r="X234" s="42">
        <v>2021</v>
      </c>
      <c r="Y234" s="43" t="s">
        <v>118</v>
      </c>
      <c r="Z234" s="43" t="s">
        <v>119</v>
      </c>
      <c r="AA234" s="42">
        <v>2021</v>
      </c>
      <c r="AB234" s="42" t="s">
        <v>120</v>
      </c>
      <c r="AC234" s="42">
        <v>2021</v>
      </c>
      <c r="AD234" s="43" t="s">
        <v>127</v>
      </c>
      <c r="AE234" s="42">
        <v>2021</v>
      </c>
      <c r="AF234" s="43" t="s">
        <v>127</v>
      </c>
      <c r="AG234" s="42">
        <v>2022</v>
      </c>
      <c r="AH234" s="43" t="s">
        <v>127</v>
      </c>
      <c r="AI234" s="43" t="s">
        <v>197</v>
      </c>
      <c r="AJ234" s="36" t="s">
        <v>94</v>
      </c>
      <c r="AK234" s="38">
        <v>1</v>
      </c>
      <c r="AL234" s="38">
        <v>348277</v>
      </c>
      <c r="AM234" s="38" t="s">
        <v>95</v>
      </c>
      <c r="AN234" s="36">
        <v>0</v>
      </c>
      <c r="AO234" s="38"/>
      <c r="AP234" s="42" t="s">
        <v>1062</v>
      </c>
      <c r="AQ234" s="44" t="s">
        <v>186</v>
      </c>
      <c r="AR234" s="42" t="s">
        <v>97</v>
      </c>
      <c r="AS234" s="36" t="s">
        <v>98</v>
      </c>
      <c r="AT234" s="36" t="s">
        <v>99</v>
      </c>
      <c r="AU234" s="36"/>
      <c r="AV234" s="36"/>
      <c r="AW234" s="42" t="s">
        <v>1063</v>
      </c>
      <c r="AX234" s="48"/>
      <c r="AY234" s="49"/>
      <c r="AZ234" s="49"/>
      <c r="BA234" s="48"/>
      <c r="BB234" s="36"/>
      <c r="BC234" s="36"/>
      <c r="BD234" s="36"/>
    </row>
    <row r="235" spans="1:56" s="34" customFormat="1" ht="47.25" customHeight="1" x14ac:dyDescent="0.2">
      <c r="A235" s="36" t="s">
        <v>1064</v>
      </c>
      <c r="B235" s="36"/>
      <c r="C235" s="36" t="s">
        <v>1035</v>
      </c>
      <c r="D235" s="36" t="s">
        <v>1065</v>
      </c>
      <c r="E235" s="36"/>
      <c r="F235" s="36" t="s">
        <v>1037</v>
      </c>
      <c r="G235" s="36" t="s">
        <v>78</v>
      </c>
      <c r="H235" s="36" t="s">
        <v>79</v>
      </c>
      <c r="I235" s="36" t="s">
        <v>1037</v>
      </c>
      <c r="J235" s="36" t="s">
        <v>1066</v>
      </c>
      <c r="K235" s="36" t="s">
        <v>1067</v>
      </c>
      <c r="L235" s="36" t="s">
        <v>82</v>
      </c>
      <c r="M235" s="36"/>
      <c r="N235" s="37">
        <v>642</v>
      </c>
      <c r="O235" s="36" t="s">
        <v>83</v>
      </c>
      <c r="P235" s="56" t="s">
        <v>315</v>
      </c>
      <c r="Q235" s="36" t="s">
        <v>1068</v>
      </c>
      <c r="R235" s="36" t="s">
        <v>1069</v>
      </c>
      <c r="S235" s="40">
        <v>55000</v>
      </c>
      <c r="T235" s="40">
        <v>0</v>
      </c>
      <c r="U235" s="41">
        <f t="shared" si="54"/>
        <v>55000000</v>
      </c>
      <c r="V235" s="42">
        <v>2021</v>
      </c>
      <c r="W235" s="36" t="s">
        <v>118</v>
      </c>
      <c r="X235" s="42">
        <v>2021</v>
      </c>
      <c r="Y235" s="43" t="s">
        <v>120</v>
      </c>
      <c r="Z235" s="43" t="s">
        <v>131</v>
      </c>
      <c r="AA235" s="42">
        <v>2021</v>
      </c>
      <c r="AB235" s="42" t="s">
        <v>127</v>
      </c>
      <c r="AC235" s="42">
        <v>2021</v>
      </c>
      <c r="AD235" s="43" t="s">
        <v>92</v>
      </c>
      <c r="AE235" s="42">
        <v>2022</v>
      </c>
      <c r="AF235" s="43" t="s">
        <v>110</v>
      </c>
      <c r="AG235" s="42">
        <v>2022</v>
      </c>
      <c r="AH235" s="43" t="s">
        <v>121</v>
      </c>
      <c r="AI235" s="43" t="s">
        <v>122</v>
      </c>
      <c r="AJ235" s="36" t="s">
        <v>112</v>
      </c>
      <c r="AK235" s="38">
        <v>1</v>
      </c>
      <c r="AL235" s="38">
        <v>348014</v>
      </c>
      <c r="AM235" s="38" t="s">
        <v>95</v>
      </c>
      <c r="AN235" s="36">
        <v>0</v>
      </c>
      <c r="AO235" s="38"/>
      <c r="AP235" s="42" t="s">
        <v>1070</v>
      </c>
      <c r="AQ235" s="44" t="s">
        <v>1071</v>
      </c>
      <c r="AR235" s="42" t="s">
        <v>97</v>
      </c>
      <c r="AS235" s="36" t="s">
        <v>98</v>
      </c>
      <c r="AT235" s="36" t="s">
        <v>99</v>
      </c>
      <c r="AU235" s="36"/>
      <c r="AV235" s="36"/>
      <c r="AW235" s="42" t="s">
        <v>1072</v>
      </c>
      <c r="AX235" s="48"/>
      <c r="AY235" s="49"/>
      <c r="AZ235" s="49"/>
      <c r="BA235" s="48"/>
      <c r="BB235" s="36"/>
      <c r="BC235" s="36"/>
      <c r="BD235" s="36"/>
    </row>
    <row r="236" spans="1:56" s="34" customFormat="1" ht="60.75" customHeight="1" x14ac:dyDescent="0.2">
      <c r="A236" s="36" t="s">
        <v>1073</v>
      </c>
      <c r="B236" s="36"/>
      <c r="C236" s="36" t="s">
        <v>1035</v>
      </c>
      <c r="D236" s="36" t="s">
        <v>1065</v>
      </c>
      <c r="E236" s="36"/>
      <c r="F236" s="36" t="s">
        <v>1037</v>
      </c>
      <c r="G236" s="36" t="s">
        <v>78</v>
      </c>
      <c r="H236" s="36" t="s">
        <v>79</v>
      </c>
      <c r="I236" s="36" t="s">
        <v>1037</v>
      </c>
      <c r="J236" s="36" t="s">
        <v>1066</v>
      </c>
      <c r="K236" s="36" t="s">
        <v>1074</v>
      </c>
      <c r="L236" s="36" t="s">
        <v>82</v>
      </c>
      <c r="M236" s="36"/>
      <c r="N236" s="37">
        <v>642</v>
      </c>
      <c r="O236" s="36" t="s">
        <v>83</v>
      </c>
      <c r="P236" s="56" t="s">
        <v>315</v>
      </c>
      <c r="Q236" s="38" t="s">
        <v>213</v>
      </c>
      <c r="R236" s="38" t="s">
        <v>214</v>
      </c>
      <c r="S236" s="40">
        <v>19458.576000000001</v>
      </c>
      <c r="T236" s="40">
        <v>0</v>
      </c>
      <c r="U236" s="41">
        <f t="shared" si="54"/>
        <v>19458576</v>
      </c>
      <c r="V236" s="42">
        <v>2021</v>
      </c>
      <c r="W236" s="36" t="s">
        <v>118</v>
      </c>
      <c r="X236" s="42">
        <v>2021</v>
      </c>
      <c r="Y236" s="43" t="s">
        <v>120</v>
      </c>
      <c r="Z236" s="43" t="s">
        <v>131</v>
      </c>
      <c r="AA236" s="42">
        <v>2021</v>
      </c>
      <c r="AB236" s="42" t="s">
        <v>127</v>
      </c>
      <c r="AC236" s="42">
        <v>2021</v>
      </c>
      <c r="AD236" s="43" t="s">
        <v>92</v>
      </c>
      <c r="AE236" s="42">
        <v>2022</v>
      </c>
      <c r="AF236" s="43" t="s">
        <v>110</v>
      </c>
      <c r="AG236" s="42">
        <v>2022</v>
      </c>
      <c r="AH236" s="43" t="s">
        <v>121</v>
      </c>
      <c r="AI236" s="43" t="s">
        <v>122</v>
      </c>
      <c r="AJ236" s="36" t="s">
        <v>112</v>
      </c>
      <c r="AK236" s="38">
        <v>1</v>
      </c>
      <c r="AL236" s="38">
        <v>348014</v>
      </c>
      <c r="AM236" s="38" t="s">
        <v>95</v>
      </c>
      <c r="AN236" s="36">
        <v>0</v>
      </c>
      <c r="AO236" s="38"/>
      <c r="AP236" s="42" t="s">
        <v>1075</v>
      </c>
      <c r="AQ236" s="44" t="s">
        <v>186</v>
      </c>
      <c r="AR236" s="42" t="s">
        <v>97</v>
      </c>
      <c r="AS236" s="36" t="s">
        <v>98</v>
      </c>
      <c r="AT236" s="36" t="s">
        <v>99</v>
      </c>
      <c r="AU236" s="36"/>
      <c r="AV236" s="36"/>
      <c r="AW236" s="42" t="s">
        <v>1076</v>
      </c>
      <c r="AX236" s="48"/>
      <c r="AY236" s="48"/>
      <c r="AZ236" s="48"/>
      <c r="BA236" s="48"/>
      <c r="BB236" s="48"/>
      <c r="BC236" s="48"/>
      <c r="BD236" s="36"/>
    </row>
    <row r="237" spans="1:56" s="34" customFormat="1" ht="106.5" customHeight="1" x14ac:dyDescent="0.2">
      <c r="A237" s="36" t="s">
        <v>1077</v>
      </c>
      <c r="B237" s="36"/>
      <c r="C237" s="36" t="s">
        <v>1078</v>
      </c>
      <c r="D237" s="36" t="s">
        <v>1079</v>
      </c>
      <c r="E237" s="36"/>
      <c r="F237" s="36" t="s">
        <v>1037</v>
      </c>
      <c r="G237" s="36" t="s">
        <v>78</v>
      </c>
      <c r="H237" s="36" t="s">
        <v>79</v>
      </c>
      <c r="I237" s="36" t="s">
        <v>1037</v>
      </c>
      <c r="J237" s="36" t="s">
        <v>1080</v>
      </c>
      <c r="K237" s="36" t="s">
        <v>1080</v>
      </c>
      <c r="L237" s="36" t="s">
        <v>82</v>
      </c>
      <c r="M237" s="36"/>
      <c r="N237" s="37">
        <v>642</v>
      </c>
      <c r="O237" s="36" t="s">
        <v>83</v>
      </c>
      <c r="P237" s="56" t="s">
        <v>315</v>
      </c>
      <c r="Q237" s="38" t="s">
        <v>84</v>
      </c>
      <c r="R237" s="38" t="s">
        <v>85</v>
      </c>
      <c r="S237" s="40">
        <v>550</v>
      </c>
      <c r="T237" s="40">
        <v>0</v>
      </c>
      <c r="U237" s="41">
        <f t="shared" si="54"/>
        <v>550000</v>
      </c>
      <c r="V237" s="42">
        <v>2021</v>
      </c>
      <c r="W237" s="36" t="s">
        <v>120</v>
      </c>
      <c r="X237" s="42">
        <v>2021</v>
      </c>
      <c r="Y237" s="43" t="s">
        <v>127</v>
      </c>
      <c r="Z237" s="43" t="s">
        <v>128</v>
      </c>
      <c r="AA237" s="42">
        <v>2021</v>
      </c>
      <c r="AB237" s="42" t="s">
        <v>92</v>
      </c>
      <c r="AC237" s="42">
        <v>2021</v>
      </c>
      <c r="AD237" s="43" t="s">
        <v>121</v>
      </c>
      <c r="AE237" s="42">
        <v>2021</v>
      </c>
      <c r="AF237" s="43" t="s">
        <v>121</v>
      </c>
      <c r="AG237" s="42">
        <v>2022</v>
      </c>
      <c r="AH237" s="43" t="s">
        <v>121</v>
      </c>
      <c r="AI237" s="43" t="s">
        <v>122</v>
      </c>
      <c r="AJ237" s="36" t="s">
        <v>94</v>
      </c>
      <c r="AK237" s="38">
        <v>1</v>
      </c>
      <c r="AL237" s="38">
        <v>348277</v>
      </c>
      <c r="AM237" s="38" t="s">
        <v>95</v>
      </c>
      <c r="AN237" s="36">
        <v>0</v>
      </c>
      <c r="AO237" s="38">
        <v>19</v>
      </c>
      <c r="AP237" s="42" t="s">
        <v>1081</v>
      </c>
      <c r="AQ237" s="44" t="s">
        <v>186</v>
      </c>
      <c r="AR237" s="42" t="s">
        <v>97</v>
      </c>
      <c r="AS237" s="36" t="s">
        <v>98</v>
      </c>
      <c r="AT237" s="36" t="s">
        <v>99</v>
      </c>
      <c r="AU237" s="36"/>
      <c r="AV237" s="36"/>
      <c r="AW237" s="42" t="s">
        <v>1082</v>
      </c>
      <c r="AX237" s="48"/>
      <c r="AY237" s="48"/>
      <c r="AZ237" s="36"/>
      <c r="BA237" s="48"/>
      <c r="BB237" s="36"/>
      <c r="BC237" s="36"/>
      <c r="BD237" s="36"/>
    </row>
    <row r="238" spans="1:56" s="34" customFormat="1" ht="63" customHeight="1" x14ac:dyDescent="0.2">
      <c r="A238" s="36" t="s">
        <v>1083</v>
      </c>
      <c r="B238" s="36"/>
      <c r="C238" s="36" t="s">
        <v>1084</v>
      </c>
      <c r="D238" s="36" t="s">
        <v>1085</v>
      </c>
      <c r="E238" s="36"/>
      <c r="F238" s="36" t="s">
        <v>1086</v>
      </c>
      <c r="G238" s="36" t="s">
        <v>78</v>
      </c>
      <c r="H238" s="36" t="s">
        <v>79</v>
      </c>
      <c r="I238" s="36" t="s">
        <v>1086</v>
      </c>
      <c r="J238" s="36" t="s">
        <v>1087</v>
      </c>
      <c r="K238" s="36" t="s">
        <v>1087</v>
      </c>
      <c r="L238" s="36" t="s">
        <v>82</v>
      </c>
      <c r="M238" s="36"/>
      <c r="N238" s="36">
        <v>642</v>
      </c>
      <c r="O238" s="37" t="s">
        <v>144</v>
      </c>
      <c r="P238" s="36" t="s">
        <v>315</v>
      </c>
      <c r="Q238" s="38" t="s">
        <v>84</v>
      </c>
      <c r="R238" s="38" t="s">
        <v>85</v>
      </c>
      <c r="S238" s="51">
        <v>6.2</v>
      </c>
      <c r="T238" s="40">
        <v>6.2</v>
      </c>
      <c r="U238" s="41">
        <f t="shared" si="54"/>
        <v>6200</v>
      </c>
      <c r="V238" s="36">
        <v>2021</v>
      </c>
      <c r="W238" s="36" t="s">
        <v>118</v>
      </c>
      <c r="X238" s="36">
        <v>2021</v>
      </c>
      <c r="Y238" s="42" t="s">
        <v>118</v>
      </c>
      <c r="Z238" s="43" t="s">
        <v>119</v>
      </c>
      <c r="AA238" s="36">
        <v>2021</v>
      </c>
      <c r="AB238" s="42" t="s">
        <v>118</v>
      </c>
      <c r="AC238" s="36">
        <v>2021</v>
      </c>
      <c r="AD238" s="42" t="s">
        <v>120</v>
      </c>
      <c r="AE238" s="36">
        <v>2021</v>
      </c>
      <c r="AF238" s="42" t="s">
        <v>127</v>
      </c>
      <c r="AG238" s="43" t="s">
        <v>109</v>
      </c>
      <c r="AH238" s="42" t="s">
        <v>127</v>
      </c>
      <c r="AI238" s="43" t="s">
        <v>197</v>
      </c>
      <c r="AJ238" s="36" t="s">
        <v>140</v>
      </c>
      <c r="AK238" s="38">
        <v>0</v>
      </c>
      <c r="AL238" s="38">
        <v>348346</v>
      </c>
      <c r="AM238" s="38" t="s">
        <v>95</v>
      </c>
      <c r="AN238" s="38">
        <v>0</v>
      </c>
      <c r="AO238" s="38">
        <v>0</v>
      </c>
      <c r="AP238" s="36" t="s">
        <v>1088</v>
      </c>
      <c r="AQ238" s="44" t="s">
        <v>186</v>
      </c>
      <c r="AR238" s="42"/>
      <c r="AS238" s="36" t="s">
        <v>98</v>
      </c>
      <c r="AT238" s="36" t="s">
        <v>99</v>
      </c>
      <c r="AU238" s="36"/>
      <c r="AV238" s="36"/>
      <c r="AW238" s="42" t="s">
        <v>1089</v>
      </c>
      <c r="AX238" s="48"/>
      <c r="AY238" s="48"/>
      <c r="AZ238" s="49"/>
      <c r="BA238" s="48"/>
      <c r="BB238" s="48"/>
      <c r="BC238" s="36"/>
      <c r="BD238" s="49"/>
    </row>
    <row r="239" spans="1:56" s="34" customFormat="1" ht="74.25" customHeight="1" x14ac:dyDescent="0.2">
      <c r="A239" s="36" t="s">
        <v>1090</v>
      </c>
      <c r="B239" s="36" t="s">
        <v>391</v>
      </c>
      <c r="C239" s="36" t="s">
        <v>1091</v>
      </c>
      <c r="D239" s="36" t="s">
        <v>1091</v>
      </c>
      <c r="E239" s="36"/>
      <c r="F239" s="36" t="s">
        <v>1092</v>
      </c>
      <c r="G239" s="36" t="s">
        <v>78</v>
      </c>
      <c r="H239" s="36" t="s">
        <v>79</v>
      </c>
      <c r="I239" s="36" t="s">
        <v>1093</v>
      </c>
      <c r="J239" s="36" t="s">
        <v>1094</v>
      </c>
      <c r="K239" s="36" t="s">
        <v>1094</v>
      </c>
      <c r="L239" s="36" t="s">
        <v>82</v>
      </c>
      <c r="M239" s="36"/>
      <c r="N239" s="36">
        <v>642</v>
      </c>
      <c r="O239" s="37" t="s">
        <v>144</v>
      </c>
      <c r="P239" s="36">
        <v>1</v>
      </c>
      <c r="Q239" s="38" t="s">
        <v>84</v>
      </c>
      <c r="R239" s="38" t="s">
        <v>85</v>
      </c>
      <c r="S239" s="51">
        <v>36400</v>
      </c>
      <c r="T239" s="40">
        <v>21000</v>
      </c>
      <c r="U239" s="41">
        <f t="shared" si="54"/>
        <v>36400000</v>
      </c>
      <c r="V239" s="36">
        <v>2021</v>
      </c>
      <c r="W239" s="36" t="s">
        <v>110</v>
      </c>
      <c r="X239" s="36">
        <v>2021</v>
      </c>
      <c r="Y239" s="42" t="s">
        <v>106</v>
      </c>
      <c r="Z239" s="43" t="s">
        <v>183</v>
      </c>
      <c r="AA239" s="36">
        <v>2021</v>
      </c>
      <c r="AB239" s="42" t="s">
        <v>86</v>
      </c>
      <c r="AC239" s="42">
        <v>2021</v>
      </c>
      <c r="AD239" s="42" t="s">
        <v>87</v>
      </c>
      <c r="AE239" s="56">
        <v>2021</v>
      </c>
      <c r="AF239" s="42" t="s">
        <v>108</v>
      </c>
      <c r="AG239" s="56">
        <v>2022</v>
      </c>
      <c r="AH239" s="42" t="s">
        <v>108</v>
      </c>
      <c r="AI239" s="43" t="s">
        <v>592</v>
      </c>
      <c r="AJ239" s="36" t="s">
        <v>112</v>
      </c>
      <c r="AK239" s="38">
        <v>1</v>
      </c>
      <c r="AL239" s="38">
        <v>348014</v>
      </c>
      <c r="AM239" s="38" t="s">
        <v>95</v>
      </c>
      <c r="AN239" s="38">
        <v>0</v>
      </c>
      <c r="AO239" s="38"/>
      <c r="AP239" s="36" t="s">
        <v>1095</v>
      </c>
      <c r="AQ239" s="44" t="s">
        <v>186</v>
      </c>
      <c r="AR239" s="42" t="s">
        <v>97</v>
      </c>
      <c r="AS239" s="36" t="s">
        <v>98</v>
      </c>
      <c r="AT239" s="36" t="s">
        <v>99</v>
      </c>
      <c r="AU239" s="36"/>
      <c r="AV239" s="36"/>
      <c r="AW239" s="42" t="s">
        <v>1096</v>
      </c>
      <c r="AX239" s="49">
        <v>44246</v>
      </c>
      <c r="AY239" s="49">
        <v>44246</v>
      </c>
      <c r="AZ239" s="128" t="e">
        <f>#REF!</f>
        <v>#REF!</v>
      </c>
      <c r="BA239" s="48"/>
      <c r="BB239" s="48"/>
      <c r="BC239" s="49"/>
      <c r="BD239" s="49"/>
    </row>
    <row r="240" spans="1:56" s="34" customFormat="1" ht="63" customHeight="1" x14ac:dyDescent="0.2">
      <c r="A240" s="36" t="s">
        <v>1097</v>
      </c>
      <c r="B240" s="36" t="s">
        <v>116</v>
      </c>
      <c r="C240" s="36" t="s">
        <v>1098</v>
      </c>
      <c r="D240" s="36">
        <v>78</v>
      </c>
      <c r="E240" s="36"/>
      <c r="F240" s="36" t="s">
        <v>1093</v>
      </c>
      <c r="G240" s="36" t="s">
        <v>78</v>
      </c>
      <c r="H240" s="36" t="s">
        <v>79</v>
      </c>
      <c r="I240" s="36" t="s">
        <v>1093</v>
      </c>
      <c r="J240" s="36" t="s">
        <v>1099</v>
      </c>
      <c r="K240" s="36" t="str">
        <f>J240</f>
        <v>Передача простой (неисключительной) лицензии на право пользования интернет-ресурсом для подбора персонала</v>
      </c>
      <c r="L240" s="36" t="s">
        <v>82</v>
      </c>
      <c r="M240" s="36"/>
      <c r="N240" s="36">
        <v>642</v>
      </c>
      <c r="O240" s="37" t="s">
        <v>144</v>
      </c>
      <c r="P240" s="36">
        <v>1</v>
      </c>
      <c r="Q240" s="38" t="s">
        <v>84</v>
      </c>
      <c r="R240" s="38" t="s">
        <v>85</v>
      </c>
      <c r="S240" s="51">
        <v>520</v>
      </c>
      <c r="T240" s="40">
        <v>520</v>
      </c>
      <c r="U240" s="41">
        <f t="shared" si="54"/>
        <v>520000</v>
      </c>
      <c r="V240" s="36">
        <v>2021</v>
      </c>
      <c r="W240" s="36" t="s">
        <v>110</v>
      </c>
      <c r="X240" s="36">
        <v>2021</v>
      </c>
      <c r="Y240" s="42" t="s">
        <v>106</v>
      </c>
      <c r="Z240" s="43" t="s">
        <v>183</v>
      </c>
      <c r="AA240" s="36">
        <v>2021</v>
      </c>
      <c r="AB240" s="42" t="s">
        <v>106</v>
      </c>
      <c r="AC240" s="42">
        <v>2021</v>
      </c>
      <c r="AD240" s="42" t="s">
        <v>86</v>
      </c>
      <c r="AE240" s="43" t="s">
        <v>90</v>
      </c>
      <c r="AF240" s="43" t="s">
        <v>86</v>
      </c>
      <c r="AG240" s="43" t="s">
        <v>109</v>
      </c>
      <c r="AH240" s="43" t="s">
        <v>86</v>
      </c>
      <c r="AI240" s="43" t="s">
        <v>184</v>
      </c>
      <c r="AJ240" s="36" t="s">
        <v>94</v>
      </c>
      <c r="AK240" s="38">
        <v>1</v>
      </c>
      <c r="AL240" s="38">
        <v>348277</v>
      </c>
      <c r="AM240" s="38" t="s">
        <v>95</v>
      </c>
      <c r="AN240" s="38">
        <v>0</v>
      </c>
      <c r="AO240" s="38"/>
      <c r="AP240" s="36" t="s">
        <v>1100</v>
      </c>
      <c r="AQ240" s="44" t="s">
        <v>186</v>
      </c>
      <c r="AR240" s="42" t="s">
        <v>97</v>
      </c>
      <c r="AS240" s="36" t="s">
        <v>98</v>
      </c>
      <c r="AT240" s="36" t="s">
        <v>99</v>
      </c>
      <c r="AU240" s="36"/>
      <c r="AV240" s="42"/>
      <c r="AW240" s="36" t="s">
        <v>1101</v>
      </c>
      <c r="AX240" s="49">
        <v>44238</v>
      </c>
      <c r="AY240" s="49">
        <v>44237</v>
      </c>
      <c r="AZ240" s="128" t="e">
        <f>#REF!</f>
        <v>#REF!</v>
      </c>
      <c r="BA240" s="42"/>
      <c r="BB240" s="48"/>
      <c r="BC240" s="36"/>
      <c r="BD240" s="36"/>
    </row>
    <row r="241" spans="1:56" s="34" customFormat="1" ht="63.75" customHeight="1" x14ac:dyDescent="0.2">
      <c r="A241" s="36" t="s">
        <v>1102</v>
      </c>
      <c r="B241" s="36"/>
      <c r="C241" s="36" t="s">
        <v>922</v>
      </c>
      <c r="D241" s="36" t="s">
        <v>1103</v>
      </c>
      <c r="E241" s="36"/>
      <c r="F241" s="36" t="s">
        <v>1093</v>
      </c>
      <c r="G241" s="36" t="s">
        <v>79</v>
      </c>
      <c r="H241" s="36" t="s">
        <v>79</v>
      </c>
      <c r="I241" s="36" t="s">
        <v>1093</v>
      </c>
      <c r="J241" s="36" t="s">
        <v>1104</v>
      </c>
      <c r="K241" s="36" t="str">
        <f>J241</f>
        <v>Добровольное медицинское страхование</v>
      </c>
      <c r="L241" s="36" t="s">
        <v>82</v>
      </c>
      <c r="M241" s="36"/>
      <c r="N241" s="37">
        <v>642</v>
      </c>
      <c r="O241" s="36" t="s">
        <v>144</v>
      </c>
      <c r="P241" s="56" t="s">
        <v>315</v>
      </c>
      <c r="Q241" s="38" t="s">
        <v>84</v>
      </c>
      <c r="R241" s="38" t="s">
        <v>85</v>
      </c>
      <c r="S241" s="40">
        <v>18400</v>
      </c>
      <c r="T241" s="40">
        <v>0</v>
      </c>
      <c r="U241" s="41">
        <f t="shared" si="54"/>
        <v>18400000</v>
      </c>
      <c r="V241" s="36">
        <v>2021</v>
      </c>
      <c r="W241" s="36" t="s">
        <v>120</v>
      </c>
      <c r="X241" s="42">
        <v>2021</v>
      </c>
      <c r="Y241" s="43" t="s">
        <v>127</v>
      </c>
      <c r="Z241" s="43" t="s">
        <v>128</v>
      </c>
      <c r="AA241" s="42">
        <v>2021</v>
      </c>
      <c r="AB241" s="42" t="s">
        <v>92</v>
      </c>
      <c r="AC241" s="42">
        <v>2021</v>
      </c>
      <c r="AD241" s="43" t="s">
        <v>121</v>
      </c>
      <c r="AE241" s="42">
        <v>2022</v>
      </c>
      <c r="AF241" s="43" t="s">
        <v>110</v>
      </c>
      <c r="AG241" s="42">
        <v>2022</v>
      </c>
      <c r="AH241" s="43" t="s">
        <v>121</v>
      </c>
      <c r="AI241" s="43" t="s">
        <v>122</v>
      </c>
      <c r="AJ241" s="36" t="s">
        <v>332</v>
      </c>
      <c r="AK241" s="38">
        <v>1</v>
      </c>
      <c r="AL241" s="38">
        <v>348014</v>
      </c>
      <c r="AM241" s="38" t="s">
        <v>95</v>
      </c>
      <c r="AN241" s="36">
        <v>0</v>
      </c>
      <c r="AO241" s="38">
        <v>5</v>
      </c>
      <c r="AP241" s="42" t="s">
        <v>1105</v>
      </c>
      <c r="AQ241" s="44" t="s">
        <v>186</v>
      </c>
      <c r="AR241" s="42" t="s">
        <v>97</v>
      </c>
      <c r="AS241" s="36" t="s">
        <v>98</v>
      </c>
      <c r="AT241" s="36" t="s">
        <v>99</v>
      </c>
      <c r="AU241" s="36" t="s">
        <v>363</v>
      </c>
      <c r="AV241" s="36"/>
      <c r="AW241" s="36" t="s">
        <v>1106</v>
      </c>
      <c r="AX241" s="49"/>
      <c r="AY241" s="49"/>
      <c r="AZ241" s="36"/>
      <c r="BA241" s="42"/>
      <c r="BB241" s="48"/>
      <c r="BC241" s="36"/>
      <c r="BD241" s="36"/>
    </row>
    <row r="242" spans="1:56" s="34" customFormat="1" ht="84" customHeight="1" x14ac:dyDescent="0.2">
      <c r="A242" s="36" t="s">
        <v>1107</v>
      </c>
      <c r="B242" s="36"/>
      <c r="C242" s="36" t="s">
        <v>1091</v>
      </c>
      <c r="D242" s="36" t="s">
        <v>1091</v>
      </c>
      <c r="E242" s="36" t="s">
        <v>1108</v>
      </c>
      <c r="F242" s="36" t="s">
        <v>1092</v>
      </c>
      <c r="G242" s="36" t="s">
        <v>78</v>
      </c>
      <c r="H242" s="36" t="s">
        <v>79</v>
      </c>
      <c r="I242" s="36" t="s">
        <v>1092</v>
      </c>
      <c r="J242" s="36" t="s">
        <v>1094</v>
      </c>
      <c r="K242" s="36" t="s">
        <v>1094</v>
      </c>
      <c r="L242" s="36" t="s">
        <v>82</v>
      </c>
      <c r="M242" s="36"/>
      <c r="N242" s="36">
        <v>642</v>
      </c>
      <c r="O242" s="51" t="s">
        <v>144</v>
      </c>
      <c r="P242" s="36">
        <v>1</v>
      </c>
      <c r="Q242" s="38" t="s">
        <v>84</v>
      </c>
      <c r="R242" s="38" t="s">
        <v>85</v>
      </c>
      <c r="S242" s="51">
        <v>40000</v>
      </c>
      <c r="T242" s="40">
        <v>24000</v>
      </c>
      <c r="U242" s="41">
        <f t="shared" si="54"/>
        <v>40000000</v>
      </c>
      <c r="V242" s="36">
        <v>2021</v>
      </c>
      <c r="W242" s="36" t="s">
        <v>110</v>
      </c>
      <c r="X242" s="36">
        <v>2021</v>
      </c>
      <c r="Y242" s="42" t="s">
        <v>106</v>
      </c>
      <c r="Z242" s="43" t="s">
        <v>183</v>
      </c>
      <c r="AA242" s="36">
        <v>2021</v>
      </c>
      <c r="AB242" s="42" t="s">
        <v>86</v>
      </c>
      <c r="AC242" s="42">
        <v>2021</v>
      </c>
      <c r="AD242" s="42" t="s">
        <v>87</v>
      </c>
      <c r="AE242" s="56">
        <v>2021</v>
      </c>
      <c r="AF242" s="42" t="s">
        <v>108</v>
      </c>
      <c r="AG242" s="56">
        <v>2022</v>
      </c>
      <c r="AH242" s="42" t="s">
        <v>108</v>
      </c>
      <c r="AI242" s="43" t="s">
        <v>592</v>
      </c>
      <c r="AJ242" s="36" t="s">
        <v>332</v>
      </c>
      <c r="AK242" s="38">
        <v>1</v>
      </c>
      <c r="AL242" s="38">
        <v>348014</v>
      </c>
      <c r="AM242" s="38" t="s">
        <v>95</v>
      </c>
      <c r="AN242" s="38">
        <v>0</v>
      </c>
      <c r="AO242" s="38"/>
      <c r="AP242" s="36" t="s">
        <v>1109</v>
      </c>
      <c r="AQ242" s="44" t="s">
        <v>186</v>
      </c>
      <c r="AR242" s="42" t="s">
        <v>97</v>
      </c>
      <c r="AS242" s="36" t="s">
        <v>98</v>
      </c>
      <c r="AT242" s="36" t="s">
        <v>99</v>
      </c>
      <c r="AU242" s="36"/>
      <c r="AV242" s="36"/>
      <c r="AW242" s="42" t="s">
        <v>1096</v>
      </c>
      <c r="AX242" s="49"/>
      <c r="AY242" s="49"/>
      <c r="AZ242" s="36"/>
      <c r="BA242" s="48"/>
      <c r="BB242" s="48"/>
      <c r="BC242" s="36"/>
      <c r="BD242" s="48"/>
    </row>
    <row r="243" spans="1:56" s="34" customFormat="1" ht="82.5" customHeight="1" x14ac:dyDescent="0.2">
      <c r="A243" s="36" t="s">
        <v>1110</v>
      </c>
      <c r="B243" s="36"/>
      <c r="C243" s="36" t="s">
        <v>1111</v>
      </c>
      <c r="D243" s="36" t="s">
        <v>1112</v>
      </c>
      <c r="E243" s="36"/>
      <c r="F243" s="36" t="s">
        <v>1113</v>
      </c>
      <c r="G243" s="36" t="s">
        <v>78</v>
      </c>
      <c r="H243" s="36" t="s">
        <v>79</v>
      </c>
      <c r="I243" s="36" t="s">
        <v>1113</v>
      </c>
      <c r="J243" s="36" t="s">
        <v>1114</v>
      </c>
      <c r="K243" s="36" t="str">
        <f t="shared" ref="K243:K266" si="55">J243</f>
        <v>Оказание услуг мойки служебного автомобиля</v>
      </c>
      <c r="L243" s="36" t="s">
        <v>82</v>
      </c>
      <c r="M243" s="36"/>
      <c r="N243" s="36">
        <v>642</v>
      </c>
      <c r="O243" s="51" t="s">
        <v>144</v>
      </c>
      <c r="P243" s="36">
        <v>1</v>
      </c>
      <c r="Q243" s="41" t="s">
        <v>165</v>
      </c>
      <c r="R243" s="40" t="s">
        <v>166</v>
      </c>
      <c r="S243" s="52">
        <v>79.5</v>
      </c>
      <c r="T243" s="40">
        <v>66</v>
      </c>
      <c r="U243" s="41">
        <f t="shared" si="54"/>
        <v>79500</v>
      </c>
      <c r="V243" s="36">
        <v>2021</v>
      </c>
      <c r="W243" s="42" t="s">
        <v>110</v>
      </c>
      <c r="X243" s="56">
        <v>2021</v>
      </c>
      <c r="Y243" s="36" t="s">
        <v>110</v>
      </c>
      <c r="Z243" s="43" t="s">
        <v>479</v>
      </c>
      <c r="AA243" s="42">
        <v>2021</v>
      </c>
      <c r="AB243" s="42" t="s">
        <v>106</v>
      </c>
      <c r="AC243" s="42">
        <v>2021</v>
      </c>
      <c r="AD243" s="43" t="s">
        <v>86</v>
      </c>
      <c r="AE243" s="56">
        <v>2021</v>
      </c>
      <c r="AF243" s="43" t="s">
        <v>86</v>
      </c>
      <c r="AG243" s="56">
        <v>2022</v>
      </c>
      <c r="AH243" s="36" t="s">
        <v>86</v>
      </c>
      <c r="AI243" s="43" t="s">
        <v>184</v>
      </c>
      <c r="AJ243" s="36" t="s">
        <v>173</v>
      </c>
      <c r="AK243" s="38">
        <v>0</v>
      </c>
      <c r="AL243" s="38">
        <v>376086</v>
      </c>
      <c r="AM243" s="38" t="s">
        <v>95</v>
      </c>
      <c r="AN243" s="36">
        <v>0</v>
      </c>
      <c r="AO243" s="38"/>
      <c r="AP243" s="36" t="s">
        <v>1115</v>
      </c>
      <c r="AQ243" s="44" t="s">
        <v>186</v>
      </c>
      <c r="AR243" s="42"/>
      <c r="AS243" s="36" t="s">
        <v>98</v>
      </c>
      <c r="AT243" s="36" t="s">
        <v>99</v>
      </c>
      <c r="AU243" s="22"/>
      <c r="AV243" s="36"/>
      <c r="AW243" s="42" t="s">
        <v>1116</v>
      </c>
      <c r="AX243" s="49"/>
      <c r="AY243" s="49"/>
      <c r="AZ243" s="49"/>
      <c r="BA243" s="42"/>
      <c r="BB243" s="48"/>
      <c r="BC243" s="36"/>
      <c r="BD243" s="36"/>
    </row>
    <row r="244" spans="1:56" s="34" customFormat="1" ht="51" customHeight="1" x14ac:dyDescent="0.2">
      <c r="A244" s="36" t="s">
        <v>1117</v>
      </c>
      <c r="B244" s="36" t="s">
        <v>116</v>
      </c>
      <c r="C244" s="36" t="s">
        <v>1118</v>
      </c>
      <c r="D244" s="36" t="s">
        <v>1119</v>
      </c>
      <c r="E244" s="36"/>
      <c r="F244" s="36" t="s">
        <v>1113</v>
      </c>
      <c r="G244" s="36" t="s">
        <v>78</v>
      </c>
      <c r="H244" s="36" t="s">
        <v>79</v>
      </c>
      <c r="I244" s="36" t="s">
        <v>1113</v>
      </c>
      <c r="J244" s="36" t="s">
        <v>1120</v>
      </c>
      <c r="K244" s="36" t="str">
        <f t="shared" si="55"/>
        <v>Оказание услуг  аварийно-спасательного отряда</v>
      </c>
      <c r="L244" s="36" t="s">
        <v>82</v>
      </c>
      <c r="M244" s="36"/>
      <c r="N244" s="36">
        <v>642</v>
      </c>
      <c r="O244" s="56" t="s">
        <v>144</v>
      </c>
      <c r="P244" s="36">
        <v>1</v>
      </c>
      <c r="Q244" s="51" t="s">
        <v>165</v>
      </c>
      <c r="R244" s="40" t="s">
        <v>166</v>
      </c>
      <c r="S244" s="51">
        <v>182</v>
      </c>
      <c r="T244" s="40">
        <v>91</v>
      </c>
      <c r="U244" s="41">
        <f t="shared" si="54"/>
        <v>182000</v>
      </c>
      <c r="V244" s="36">
        <v>2021</v>
      </c>
      <c r="W244" s="42" t="s">
        <v>106</v>
      </c>
      <c r="X244" s="56">
        <v>2021</v>
      </c>
      <c r="Y244" s="36" t="s">
        <v>86</v>
      </c>
      <c r="Z244" s="43" t="s">
        <v>107</v>
      </c>
      <c r="AA244" s="42">
        <v>2021</v>
      </c>
      <c r="AB244" s="42" t="s">
        <v>108</v>
      </c>
      <c r="AC244" s="42">
        <v>2021</v>
      </c>
      <c r="AD244" s="43" t="s">
        <v>89</v>
      </c>
      <c r="AE244" s="56">
        <v>2021</v>
      </c>
      <c r="AF244" s="43" t="s">
        <v>91</v>
      </c>
      <c r="AG244" s="56">
        <v>2022</v>
      </c>
      <c r="AH244" s="36" t="s">
        <v>89</v>
      </c>
      <c r="AI244" s="43" t="s">
        <v>551</v>
      </c>
      <c r="AJ244" s="36" t="s">
        <v>94</v>
      </c>
      <c r="AK244" s="38">
        <v>1</v>
      </c>
      <c r="AL244" s="38">
        <v>348277</v>
      </c>
      <c r="AM244" s="38" t="s">
        <v>95</v>
      </c>
      <c r="AN244" s="36">
        <v>0</v>
      </c>
      <c r="AO244" s="38"/>
      <c r="AP244" s="36" t="s">
        <v>1121</v>
      </c>
      <c r="AQ244" s="44" t="s">
        <v>186</v>
      </c>
      <c r="AR244" s="42" t="s">
        <v>97</v>
      </c>
      <c r="AS244" s="36" t="s">
        <v>98</v>
      </c>
      <c r="AT244" s="36" t="s">
        <v>99</v>
      </c>
      <c r="AU244" s="43"/>
      <c r="AV244" s="36"/>
      <c r="AW244" s="36" t="s">
        <v>1122</v>
      </c>
      <c r="AX244" s="49">
        <v>44236</v>
      </c>
      <c r="AY244" s="49">
        <v>44235</v>
      </c>
      <c r="AZ244" s="128" t="e">
        <f>#REF!</f>
        <v>#REF!</v>
      </c>
      <c r="BA244" s="42"/>
      <c r="BB244" s="48"/>
      <c r="BC244" s="36"/>
      <c r="BD244" s="36"/>
    </row>
    <row r="245" spans="1:56" s="34" customFormat="1" ht="72" customHeight="1" x14ac:dyDescent="0.2">
      <c r="A245" s="36" t="s">
        <v>1123</v>
      </c>
      <c r="B245" s="36"/>
      <c r="C245" s="36" t="s">
        <v>772</v>
      </c>
      <c r="D245" s="36" t="s">
        <v>818</v>
      </c>
      <c r="E245" s="36"/>
      <c r="F245" s="36" t="s">
        <v>1113</v>
      </c>
      <c r="G245" s="36" t="s">
        <v>78</v>
      </c>
      <c r="H245" s="36" t="s">
        <v>79</v>
      </c>
      <c r="I245" s="36" t="s">
        <v>1113</v>
      </c>
      <c r="J245" s="36" t="s">
        <v>1124</v>
      </c>
      <c r="K245" s="36" t="str">
        <f t="shared" si="55"/>
        <v>Аренда офисного помещения, коммунальные услуги</v>
      </c>
      <c r="L245" s="36" t="s">
        <v>82</v>
      </c>
      <c r="M245" s="36"/>
      <c r="N245" s="36" t="s">
        <v>1125</v>
      </c>
      <c r="O245" s="56" t="s">
        <v>1126</v>
      </c>
      <c r="P245" s="36">
        <v>250</v>
      </c>
      <c r="Q245" s="51" t="s">
        <v>165</v>
      </c>
      <c r="R245" s="40" t="s">
        <v>166</v>
      </c>
      <c r="S245" s="51">
        <v>2225</v>
      </c>
      <c r="T245" s="40">
        <v>2200</v>
      </c>
      <c r="U245" s="41">
        <f t="shared" si="54"/>
        <v>2225000</v>
      </c>
      <c r="V245" s="36">
        <v>2021</v>
      </c>
      <c r="W245" s="42" t="s">
        <v>110</v>
      </c>
      <c r="X245" s="56">
        <v>2021</v>
      </c>
      <c r="Y245" s="36" t="s">
        <v>110</v>
      </c>
      <c r="Z245" s="43" t="s">
        <v>479</v>
      </c>
      <c r="AA245" s="42">
        <v>2021</v>
      </c>
      <c r="AB245" s="42" t="s">
        <v>106</v>
      </c>
      <c r="AC245" s="42">
        <v>2021</v>
      </c>
      <c r="AD245" s="43" t="s">
        <v>86</v>
      </c>
      <c r="AE245" s="56">
        <v>2021</v>
      </c>
      <c r="AF245" s="43" t="s">
        <v>86</v>
      </c>
      <c r="AG245" s="56">
        <v>2022</v>
      </c>
      <c r="AH245" s="36" t="s">
        <v>110</v>
      </c>
      <c r="AI245" s="43" t="s">
        <v>111</v>
      </c>
      <c r="AJ245" s="36" t="s">
        <v>140</v>
      </c>
      <c r="AK245" s="38">
        <v>0</v>
      </c>
      <c r="AL245" s="38">
        <v>348346</v>
      </c>
      <c r="AM245" s="38" t="s">
        <v>95</v>
      </c>
      <c r="AN245" s="36">
        <v>0</v>
      </c>
      <c r="AO245" s="38">
        <v>11</v>
      </c>
      <c r="AP245" s="36" t="s">
        <v>1127</v>
      </c>
      <c r="AQ245" s="44" t="s">
        <v>186</v>
      </c>
      <c r="AR245" s="42"/>
      <c r="AS245" s="36" t="s">
        <v>98</v>
      </c>
      <c r="AT245" s="36" t="s">
        <v>99</v>
      </c>
      <c r="AU245" s="36" t="s">
        <v>570</v>
      </c>
      <c r="AV245" s="36"/>
      <c r="AW245" s="36" t="s">
        <v>1128</v>
      </c>
      <c r="AX245" s="48"/>
      <c r="AY245" s="48"/>
      <c r="AZ245" s="48"/>
      <c r="BA245" s="48"/>
      <c r="BB245" s="48"/>
      <c r="BC245" s="36"/>
      <c r="BD245" s="36"/>
    </row>
    <row r="246" spans="1:56" s="34" customFormat="1" ht="65.25" customHeight="1" x14ac:dyDescent="0.2">
      <c r="A246" s="36" t="s">
        <v>1129</v>
      </c>
      <c r="B246" s="36"/>
      <c r="C246" s="36" t="s">
        <v>1130</v>
      </c>
      <c r="D246" s="36" t="s">
        <v>396</v>
      </c>
      <c r="E246" s="36"/>
      <c r="F246" s="36" t="s">
        <v>1113</v>
      </c>
      <c r="G246" s="36" t="s">
        <v>78</v>
      </c>
      <c r="H246" s="36" t="s">
        <v>79</v>
      </c>
      <c r="I246" s="36" t="s">
        <v>1113</v>
      </c>
      <c r="J246" s="36" t="s">
        <v>1131</v>
      </c>
      <c r="K246" s="36" t="str">
        <f t="shared" si="55"/>
        <v>Оказание услуг  профессионального дополнительного образования</v>
      </c>
      <c r="L246" s="36" t="s">
        <v>82</v>
      </c>
      <c r="M246" s="36"/>
      <c r="N246" s="36">
        <v>642</v>
      </c>
      <c r="O246" s="56" t="s">
        <v>144</v>
      </c>
      <c r="P246" s="36">
        <v>1</v>
      </c>
      <c r="Q246" s="51" t="s">
        <v>165</v>
      </c>
      <c r="R246" s="40" t="s">
        <v>166</v>
      </c>
      <c r="S246" s="51">
        <v>18.5</v>
      </c>
      <c r="T246" s="40">
        <v>18.5</v>
      </c>
      <c r="U246" s="41">
        <f t="shared" si="54"/>
        <v>18500</v>
      </c>
      <c r="V246" s="36">
        <v>2021</v>
      </c>
      <c r="W246" s="42" t="s">
        <v>110</v>
      </c>
      <c r="X246" s="56">
        <v>2021</v>
      </c>
      <c r="Y246" s="36" t="s">
        <v>106</v>
      </c>
      <c r="Z246" s="43" t="s">
        <v>183</v>
      </c>
      <c r="AA246" s="42">
        <v>2021</v>
      </c>
      <c r="AB246" s="42" t="s">
        <v>86</v>
      </c>
      <c r="AC246" s="42">
        <v>2021</v>
      </c>
      <c r="AD246" s="43" t="s">
        <v>87</v>
      </c>
      <c r="AE246" s="56">
        <v>2021</v>
      </c>
      <c r="AF246" s="43" t="s">
        <v>87</v>
      </c>
      <c r="AG246" s="56">
        <v>2021</v>
      </c>
      <c r="AH246" s="36" t="s">
        <v>121</v>
      </c>
      <c r="AI246" s="43" t="s">
        <v>356</v>
      </c>
      <c r="AJ246" s="36" t="s">
        <v>173</v>
      </c>
      <c r="AK246" s="38">
        <v>0</v>
      </c>
      <c r="AL246" s="38">
        <v>376086</v>
      </c>
      <c r="AM246" s="38" t="s">
        <v>95</v>
      </c>
      <c r="AN246" s="36">
        <v>0</v>
      </c>
      <c r="AO246" s="38">
        <v>22</v>
      </c>
      <c r="AP246" s="59"/>
      <c r="AQ246" s="44" t="s">
        <v>186</v>
      </c>
      <c r="AR246" s="42"/>
      <c r="AS246" s="36" t="s">
        <v>98</v>
      </c>
      <c r="AT246" s="36" t="s">
        <v>99</v>
      </c>
      <c r="AU246" s="42" t="s">
        <v>570</v>
      </c>
      <c r="AV246" s="36"/>
      <c r="AW246" s="60"/>
      <c r="AX246" s="48"/>
      <c r="AY246" s="48"/>
      <c r="AZ246" s="49"/>
      <c r="BA246" s="48"/>
      <c r="BB246" s="48"/>
      <c r="BC246" s="36"/>
      <c r="BD246" s="36"/>
    </row>
    <row r="247" spans="1:56" s="34" customFormat="1" ht="84.75" customHeight="1" x14ac:dyDescent="0.2">
      <c r="A247" s="36" t="s">
        <v>1132</v>
      </c>
      <c r="B247" s="36" t="s">
        <v>116</v>
      </c>
      <c r="C247" s="36" t="s">
        <v>1130</v>
      </c>
      <c r="D247" s="36" t="s">
        <v>396</v>
      </c>
      <c r="E247" s="36"/>
      <c r="F247" s="36" t="s">
        <v>1113</v>
      </c>
      <c r="G247" s="36" t="s">
        <v>78</v>
      </c>
      <c r="H247" s="36" t="s">
        <v>79</v>
      </c>
      <c r="I247" s="36" t="s">
        <v>1113</v>
      </c>
      <c r="J247" s="36" t="s">
        <v>1133</v>
      </c>
      <c r="K247" s="36" t="str">
        <f t="shared" si="55"/>
        <v>Оказание услуг по проведению дополнительного профессионального образования в области промышленной безопасности</v>
      </c>
      <c r="L247" s="36" t="s">
        <v>82</v>
      </c>
      <c r="M247" s="36"/>
      <c r="N247" s="36">
        <v>642</v>
      </c>
      <c r="O247" s="56" t="s">
        <v>144</v>
      </c>
      <c r="P247" s="36" t="s">
        <v>315</v>
      </c>
      <c r="Q247" s="51" t="s">
        <v>165</v>
      </c>
      <c r="R247" s="40" t="s">
        <v>166</v>
      </c>
      <c r="S247" s="51">
        <v>38</v>
      </c>
      <c r="T247" s="40">
        <f>S247</f>
        <v>38</v>
      </c>
      <c r="U247" s="41">
        <f t="shared" si="54"/>
        <v>38000</v>
      </c>
      <c r="V247" s="36">
        <v>2021</v>
      </c>
      <c r="W247" s="42" t="s">
        <v>110</v>
      </c>
      <c r="X247" s="56">
        <v>2021</v>
      </c>
      <c r="Y247" s="42" t="s">
        <v>86</v>
      </c>
      <c r="Z247" s="43" t="s">
        <v>107</v>
      </c>
      <c r="AA247" s="42">
        <v>2021</v>
      </c>
      <c r="AB247" s="42" t="s">
        <v>86</v>
      </c>
      <c r="AC247" s="42">
        <v>2021</v>
      </c>
      <c r="AD247" s="43" t="s">
        <v>87</v>
      </c>
      <c r="AE247" s="56">
        <v>2021</v>
      </c>
      <c r="AF247" s="43" t="s">
        <v>87</v>
      </c>
      <c r="AG247" s="56">
        <v>2021</v>
      </c>
      <c r="AH247" s="36" t="s">
        <v>121</v>
      </c>
      <c r="AI247" s="43" t="s">
        <v>356</v>
      </c>
      <c r="AJ247" s="36" t="s">
        <v>173</v>
      </c>
      <c r="AK247" s="38">
        <v>0</v>
      </c>
      <c r="AL247" s="38">
        <v>376086</v>
      </c>
      <c r="AM247" s="38" t="s">
        <v>95</v>
      </c>
      <c r="AN247" s="36">
        <v>0</v>
      </c>
      <c r="AO247" s="38">
        <v>22</v>
      </c>
      <c r="AP247" s="59"/>
      <c r="AQ247" s="44" t="s">
        <v>186</v>
      </c>
      <c r="AR247" s="42"/>
      <c r="AS247" s="36" t="s">
        <v>98</v>
      </c>
      <c r="AT247" s="36" t="s">
        <v>99</v>
      </c>
      <c r="AU247" s="42" t="s">
        <v>570</v>
      </c>
      <c r="AV247" s="36"/>
      <c r="AW247" s="60"/>
      <c r="AX247" s="49">
        <v>44259</v>
      </c>
      <c r="AY247" s="49">
        <v>44257</v>
      </c>
      <c r="AZ247" s="128" t="e">
        <f>#REF!</f>
        <v>#REF!</v>
      </c>
      <c r="BA247" s="48"/>
      <c r="BB247" s="48"/>
      <c r="BC247" s="48"/>
      <c r="BD247" s="48" t="s">
        <v>1134</v>
      </c>
    </row>
    <row r="248" spans="1:56" s="34" customFormat="1" ht="64.5" customHeight="1" x14ac:dyDescent="0.2">
      <c r="A248" s="36" t="s">
        <v>1135</v>
      </c>
      <c r="B248" s="36" t="s">
        <v>391</v>
      </c>
      <c r="C248" s="36" t="s">
        <v>572</v>
      </c>
      <c r="D248" s="36" t="s">
        <v>573</v>
      </c>
      <c r="E248" s="36"/>
      <c r="F248" s="36" t="s">
        <v>1113</v>
      </c>
      <c r="G248" s="36" t="s">
        <v>78</v>
      </c>
      <c r="H248" s="36" t="s">
        <v>79</v>
      </c>
      <c r="I248" s="36" t="s">
        <v>1113</v>
      </c>
      <c r="J248" s="36" t="s">
        <v>1136</v>
      </c>
      <c r="K248" s="36" t="str">
        <f t="shared" si="55"/>
        <v>Оказание услуг по проведению периодического медицинского осмотра</v>
      </c>
      <c r="L248" s="36" t="s">
        <v>82</v>
      </c>
      <c r="M248" s="36"/>
      <c r="N248" s="36">
        <v>642</v>
      </c>
      <c r="O248" s="56" t="s">
        <v>144</v>
      </c>
      <c r="P248" s="36">
        <v>1</v>
      </c>
      <c r="Q248" s="51" t="s">
        <v>165</v>
      </c>
      <c r="R248" s="40" t="s">
        <v>166</v>
      </c>
      <c r="S248" s="51">
        <v>58</v>
      </c>
      <c r="T248" s="40">
        <v>58</v>
      </c>
      <c r="U248" s="41">
        <f t="shared" si="54"/>
        <v>58000</v>
      </c>
      <c r="V248" s="36">
        <v>2021</v>
      </c>
      <c r="W248" s="42" t="s">
        <v>110</v>
      </c>
      <c r="X248" s="56">
        <v>2021</v>
      </c>
      <c r="Y248" s="36" t="s">
        <v>106</v>
      </c>
      <c r="Z248" s="43" t="s">
        <v>183</v>
      </c>
      <c r="AA248" s="42">
        <v>2021</v>
      </c>
      <c r="AB248" s="42" t="s">
        <v>86</v>
      </c>
      <c r="AC248" s="42">
        <v>2021</v>
      </c>
      <c r="AD248" s="43" t="s">
        <v>87</v>
      </c>
      <c r="AE248" s="56">
        <v>2021</v>
      </c>
      <c r="AF248" s="43" t="s">
        <v>87</v>
      </c>
      <c r="AG248" s="56">
        <v>2021</v>
      </c>
      <c r="AH248" s="36" t="s">
        <v>91</v>
      </c>
      <c r="AI248" s="43" t="s">
        <v>223</v>
      </c>
      <c r="AJ248" s="36" t="s">
        <v>173</v>
      </c>
      <c r="AK248" s="38">
        <v>0</v>
      </c>
      <c r="AL248" s="38">
        <v>376086</v>
      </c>
      <c r="AM248" s="38" t="s">
        <v>95</v>
      </c>
      <c r="AN248" s="36">
        <v>0</v>
      </c>
      <c r="AO248" s="38"/>
      <c r="AP248" s="59"/>
      <c r="AQ248" s="44" t="s">
        <v>186</v>
      </c>
      <c r="AR248" s="42"/>
      <c r="AS248" s="36" t="s">
        <v>98</v>
      </c>
      <c r="AT248" s="36" t="s">
        <v>99</v>
      </c>
      <c r="AU248" s="42" t="s">
        <v>570</v>
      </c>
      <c r="AV248" s="36"/>
      <c r="AW248" s="60"/>
      <c r="AX248" s="49">
        <v>44244</v>
      </c>
      <c r="AY248" s="49">
        <v>44243</v>
      </c>
      <c r="AZ248" s="128" t="e">
        <f>#REF!</f>
        <v>#REF!</v>
      </c>
      <c r="BA248" s="36"/>
      <c r="BB248" s="48"/>
      <c r="BC248" s="48"/>
      <c r="BD248" s="36"/>
    </row>
    <row r="249" spans="1:56" s="34" customFormat="1" ht="71.25" customHeight="1" x14ac:dyDescent="0.2">
      <c r="A249" s="36" t="s">
        <v>1137</v>
      </c>
      <c r="B249" s="36"/>
      <c r="C249" s="36" t="s">
        <v>1138</v>
      </c>
      <c r="D249" s="36" t="s">
        <v>1139</v>
      </c>
      <c r="E249" s="36"/>
      <c r="F249" s="36" t="s">
        <v>1113</v>
      </c>
      <c r="G249" s="36" t="s">
        <v>78</v>
      </c>
      <c r="H249" s="36" t="s">
        <v>79</v>
      </c>
      <c r="I249" s="36" t="s">
        <v>1113</v>
      </c>
      <c r="J249" s="36" t="s">
        <v>1140</v>
      </c>
      <c r="K249" s="36" t="str">
        <f t="shared" si="55"/>
        <v>Оказание услуг  по снабжению технической водой</v>
      </c>
      <c r="L249" s="36" t="s">
        <v>82</v>
      </c>
      <c r="M249" s="36"/>
      <c r="N249" s="36">
        <v>642</v>
      </c>
      <c r="O249" s="56" t="s">
        <v>144</v>
      </c>
      <c r="P249" s="36">
        <v>1</v>
      </c>
      <c r="Q249" s="51" t="s">
        <v>165</v>
      </c>
      <c r="R249" s="40" t="s">
        <v>166</v>
      </c>
      <c r="S249" s="51">
        <v>99</v>
      </c>
      <c r="T249" s="40">
        <v>56</v>
      </c>
      <c r="U249" s="41">
        <f t="shared" si="54"/>
        <v>99000</v>
      </c>
      <c r="V249" s="36">
        <v>2021</v>
      </c>
      <c r="W249" s="42" t="s">
        <v>110</v>
      </c>
      <c r="X249" s="56">
        <v>2021</v>
      </c>
      <c r="Y249" s="36" t="s">
        <v>106</v>
      </c>
      <c r="Z249" s="43" t="s">
        <v>183</v>
      </c>
      <c r="AA249" s="42">
        <v>2021</v>
      </c>
      <c r="AB249" s="42" t="s">
        <v>86</v>
      </c>
      <c r="AC249" s="42">
        <v>2021</v>
      </c>
      <c r="AD249" s="43" t="s">
        <v>87</v>
      </c>
      <c r="AE249" s="56">
        <v>2021</v>
      </c>
      <c r="AF249" s="43" t="s">
        <v>87</v>
      </c>
      <c r="AG249" s="56">
        <v>2022</v>
      </c>
      <c r="AH249" s="36" t="s">
        <v>86</v>
      </c>
      <c r="AI249" s="43" t="s">
        <v>184</v>
      </c>
      <c r="AJ249" s="36" t="s">
        <v>173</v>
      </c>
      <c r="AK249" s="38">
        <v>0</v>
      </c>
      <c r="AL249" s="38">
        <v>376086</v>
      </c>
      <c r="AM249" s="38" t="s">
        <v>95</v>
      </c>
      <c r="AN249" s="36">
        <v>0</v>
      </c>
      <c r="AO249" s="38"/>
      <c r="AP249" s="36" t="s">
        <v>1141</v>
      </c>
      <c r="AQ249" s="44" t="s">
        <v>186</v>
      </c>
      <c r="AR249" s="42"/>
      <c r="AS249" s="36" t="s">
        <v>98</v>
      </c>
      <c r="AT249" s="36" t="s">
        <v>99</v>
      </c>
      <c r="AU249" s="36"/>
      <c r="AV249" s="36"/>
      <c r="AW249" s="36"/>
      <c r="AX249" s="48"/>
      <c r="AY249" s="48"/>
      <c r="AZ249" s="48"/>
      <c r="BA249" s="48"/>
      <c r="BB249" s="36"/>
      <c r="BC249" s="36"/>
      <c r="BD249" s="36"/>
    </row>
    <row r="250" spans="1:56" s="34" customFormat="1" ht="70.5" customHeight="1" x14ac:dyDescent="0.2">
      <c r="A250" s="36" t="s">
        <v>1142</v>
      </c>
      <c r="B250" s="36"/>
      <c r="C250" s="36" t="s">
        <v>1035</v>
      </c>
      <c r="D250" s="36" t="s">
        <v>1143</v>
      </c>
      <c r="E250" s="36"/>
      <c r="F250" s="36" t="s">
        <v>1113</v>
      </c>
      <c r="G250" s="36" t="s">
        <v>78</v>
      </c>
      <c r="H250" s="36" t="s">
        <v>79</v>
      </c>
      <c r="I250" s="36" t="s">
        <v>1113</v>
      </c>
      <c r="J250" s="36" t="s">
        <v>1144</v>
      </c>
      <c r="K250" s="36" t="str">
        <f t="shared" si="55"/>
        <v xml:space="preserve">Оказание услуг  пультовой охраны и технического обслуживания
средств «тревожная кнопка» 
</v>
      </c>
      <c r="L250" s="36" t="s">
        <v>82</v>
      </c>
      <c r="M250" s="36"/>
      <c r="N250" s="36">
        <v>642</v>
      </c>
      <c r="O250" s="56" t="s">
        <v>144</v>
      </c>
      <c r="P250" s="36">
        <v>1</v>
      </c>
      <c r="Q250" s="51" t="s">
        <v>165</v>
      </c>
      <c r="R250" s="40" t="s">
        <v>166</v>
      </c>
      <c r="S250" s="51">
        <v>160</v>
      </c>
      <c r="T250" s="40">
        <v>106.7</v>
      </c>
      <c r="U250" s="41">
        <f t="shared" si="54"/>
        <v>160000</v>
      </c>
      <c r="V250" s="36">
        <v>2021</v>
      </c>
      <c r="W250" s="42" t="s">
        <v>106</v>
      </c>
      <c r="X250" s="56">
        <v>2021</v>
      </c>
      <c r="Y250" s="36" t="s">
        <v>86</v>
      </c>
      <c r="Z250" s="43" t="s">
        <v>107</v>
      </c>
      <c r="AA250" s="42">
        <v>2021</v>
      </c>
      <c r="AB250" s="42" t="s">
        <v>86</v>
      </c>
      <c r="AC250" s="42">
        <v>2021</v>
      </c>
      <c r="AD250" s="43" t="s">
        <v>87</v>
      </c>
      <c r="AE250" s="56">
        <v>2021</v>
      </c>
      <c r="AF250" s="43" t="s">
        <v>108</v>
      </c>
      <c r="AG250" s="56">
        <v>2022</v>
      </c>
      <c r="AH250" s="36" t="s">
        <v>87</v>
      </c>
      <c r="AI250" s="43" t="s">
        <v>534</v>
      </c>
      <c r="AJ250" s="36" t="s">
        <v>140</v>
      </c>
      <c r="AK250" s="38">
        <v>0</v>
      </c>
      <c r="AL250" s="38">
        <v>348346</v>
      </c>
      <c r="AM250" s="38" t="s">
        <v>95</v>
      </c>
      <c r="AN250" s="36">
        <v>0</v>
      </c>
      <c r="AO250" s="38"/>
      <c r="AP250" s="36" t="s">
        <v>1145</v>
      </c>
      <c r="AQ250" s="44" t="s">
        <v>186</v>
      </c>
      <c r="AR250" s="42"/>
      <c r="AS250" s="36" t="s">
        <v>98</v>
      </c>
      <c r="AT250" s="36" t="s">
        <v>99</v>
      </c>
      <c r="AU250" s="36"/>
      <c r="AV250" s="36"/>
      <c r="AW250" s="42" t="s">
        <v>1146</v>
      </c>
      <c r="AX250" s="48"/>
      <c r="AY250" s="48"/>
      <c r="AZ250" s="36"/>
      <c r="BA250" s="48"/>
      <c r="BB250" s="36"/>
      <c r="BC250" s="48"/>
      <c r="BD250" s="36"/>
    </row>
    <row r="251" spans="1:56" s="34" customFormat="1" ht="45.75" customHeight="1" x14ac:dyDescent="0.2">
      <c r="A251" s="36" t="s">
        <v>1147</v>
      </c>
      <c r="B251" s="36" t="s">
        <v>338</v>
      </c>
      <c r="C251" s="36" t="s">
        <v>1130</v>
      </c>
      <c r="D251" s="36" t="s">
        <v>396</v>
      </c>
      <c r="E251" s="36"/>
      <c r="F251" s="36" t="s">
        <v>1113</v>
      </c>
      <c r="G251" s="36" t="s">
        <v>78</v>
      </c>
      <c r="H251" s="36" t="s">
        <v>79</v>
      </c>
      <c r="I251" s="36" t="s">
        <v>1113</v>
      </c>
      <c r="J251" s="36" t="s">
        <v>1148</v>
      </c>
      <c r="K251" s="36" t="str">
        <f t="shared" si="55"/>
        <v>Оказание услуг  по проведению предаттестационной подготовки по электробезопасности</v>
      </c>
      <c r="L251" s="36" t="s">
        <v>82</v>
      </c>
      <c r="M251" s="36"/>
      <c r="N251" s="36">
        <v>642</v>
      </c>
      <c r="O251" s="56" t="s">
        <v>144</v>
      </c>
      <c r="P251" s="36" t="s">
        <v>315</v>
      </c>
      <c r="Q251" s="51" t="s">
        <v>165</v>
      </c>
      <c r="R251" s="40" t="s">
        <v>166</v>
      </c>
      <c r="S251" s="51">
        <v>19.5</v>
      </c>
      <c r="T251" s="40">
        <v>19.5</v>
      </c>
      <c r="U251" s="41">
        <f t="shared" si="54"/>
        <v>19500</v>
      </c>
      <c r="V251" s="36">
        <v>2021</v>
      </c>
      <c r="W251" s="42" t="s">
        <v>108</v>
      </c>
      <c r="X251" s="56">
        <v>2021</v>
      </c>
      <c r="Y251" s="36" t="s">
        <v>89</v>
      </c>
      <c r="Z251" s="43" t="s">
        <v>167</v>
      </c>
      <c r="AA251" s="42">
        <v>2021</v>
      </c>
      <c r="AB251" s="42" t="s">
        <v>91</v>
      </c>
      <c r="AC251" s="42">
        <v>2021</v>
      </c>
      <c r="AD251" s="43" t="s">
        <v>118</v>
      </c>
      <c r="AE251" s="56">
        <v>2021</v>
      </c>
      <c r="AF251" s="43" t="s">
        <v>118</v>
      </c>
      <c r="AG251" s="56">
        <v>2022</v>
      </c>
      <c r="AH251" s="36" t="s">
        <v>108</v>
      </c>
      <c r="AI251" s="43" t="s">
        <v>592</v>
      </c>
      <c r="AJ251" s="36" t="s">
        <v>173</v>
      </c>
      <c r="AK251" s="38">
        <v>0</v>
      </c>
      <c r="AL251" s="38">
        <v>376086</v>
      </c>
      <c r="AM251" s="38" t="s">
        <v>95</v>
      </c>
      <c r="AN251" s="36">
        <v>0</v>
      </c>
      <c r="AO251" s="38"/>
      <c r="AP251" s="36" t="s">
        <v>1149</v>
      </c>
      <c r="AQ251" s="44" t="s">
        <v>186</v>
      </c>
      <c r="AR251" s="42"/>
      <c r="AS251" s="36" t="s">
        <v>98</v>
      </c>
      <c r="AT251" s="36" t="s">
        <v>99</v>
      </c>
      <c r="AU251" s="42" t="s">
        <v>570</v>
      </c>
      <c r="AV251" s="36"/>
      <c r="AW251" s="36" t="s">
        <v>1150</v>
      </c>
      <c r="AX251" s="48" t="s">
        <v>1151</v>
      </c>
      <c r="AY251" s="48" t="s">
        <v>1152</v>
      </c>
      <c r="AZ251" s="128">
        <v>44235</v>
      </c>
      <c r="BA251" s="48">
        <v>44354</v>
      </c>
      <c r="BB251" s="48"/>
      <c r="BC251" s="48"/>
      <c r="BD251" s="36"/>
    </row>
    <row r="252" spans="1:56" s="34" customFormat="1" ht="56.25" customHeight="1" x14ac:dyDescent="0.2">
      <c r="A252" s="36" t="s">
        <v>1153</v>
      </c>
      <c r="B252" s="36"/>
      <c r="C252" s="36" t="s">
        <v>1154</v>
      </c>
      <c r="D252" s="36" t="s">
        <v>1155</v>
      </c>
      <c r="E252" s="36"/>
      <c r="F252" s="36" t="s">
        <v>1113</v>
      </c>
      <c r="G252" s="36" t="s">
        <v>78</v>
      </c>
      <c r="H252" s="36" t="s">
        <v>79</v>
      </c>
      <c r="I252" s="36" t="s">
        <v>1113</v>
      </c>
      <c r="J252" s="36" t="s">
        <v>1156</v>
      </c>
      <c r="K252" s="36" t="str">
        <f t="shared" si="55"/>
        <v>Оказание услуг по обеспечению  основного канала доступа к сети Интернет на площадке размещения мобильных ГТЭС</v>
      </c>
      <c r="L252" s="36" t="s">
        <v>82</v>
      </c>
      <c r="M252" s="36"/>
      <c r="N252" s="36">
        <v>642</v>
      </c>
      <c r="O252" s="56" t="s">
        <v>144</v>
      </c>
      <c r="P252" s="36">
        <v>1</v>
      </c>
      <c r="Q252" s="51" t="s">
        <v>165</v>
      </c>
      <c r="R252" s="40" t="s">
        <v>166</v>
      </c>
      <c r="S252" s="51">
        <v>156</v>
      </c>
      <c r="T252" s="40">
        <v>91</v>
      </c>
      <c r="U252" s="41">
        <f t="shared" si="54"/>
        <v>156000</v>
      </c>
      <c r="V252" s="36">
        <v>2021</v>
      </c>
      <c r="W252" s="42" t="s">
        <v>106</v>
      </c>
      <c r="X252" s="56">
        <v>2021</v>
      </c>
      <c r="Y252" s="36" t="s">
        <v>86</v>
      </c>
      <c r="Z252" s="43" t="s">
        <v>107</v>
      </c>
      <c r="AA252" s="42">
        <v>2021</v>
      </c>
      <c r="AB252" s="42" t="s">
        <v>87</v>
      </c>
      <c r="AC252" s="42">
        <v>2021</v>
      </c>
      <c r="AD252" s="43" t="s">
        <v>108</v>
      </c>
      <c r="AE252" s="56">
        <v>2021</v>
      </c>
      <c r="AF252" s="43" t="s">
        <v>89</v>
      </c>
      <c r="AG252" s="56">
        <v>2022</v>
      </c>
      <c r="AH252" s="36" t="s">
        <v>108</v>
      </c>
      <c r="AI252" s="43" t="s">
        <v>592</v>
      </c>
      <c r="AJ252" s="36" t="s">
        <v>94</v>
      </c>
      <c r="AK252" s="38">
        <v>1</v>
      </c>
      <c r="AL252" s="38">
        <v>348277</v>
      </c>
      <c r="AM252" s="38" t="s">
        <v>95</v>
      </c>
      <c r="AN252" s="36">
        <v>0</v>
      </c>
      <c r="AO252" s="38"/>
      <c r="AP252" s="36" t="s">
        <v>1157</v>
      </c>
      <c r="AQ252" s="44" t="s">
        <v>186</v>
      </c>
      <c r="AR252" s="42" t="s">
        <v>97</v>
      </c>
      <c r="AS252" s="36" t="s">
        <v>98</v>
      </c>
      <c r="AT252" s="36" t="s">
        <v>99</v>
      </c>
      <c r="AU252" s="36"/>
      <c r="AV252" s="36"/>
      <c r="AW252" s="42" t="s">
        <v>1158</v>
      </c>
      <c r="AX252" s="48"/>
      <c r="AY252" s="36"/>
      <c r="AZ252" s="36"/>
      <c r="BA252" s="42"/>
      <c r="BB252" s="36"/>
      <c r="BC252" s="36"/>
      <c r="BD252" s="48"/>
    </row>
    <row r="253" spans="1:56" s="34" customFormat="1" ht="66.75" customHeight="1" x14ac:dyDescent="0.2">
      <c r="A253" s="36" t="s">
        <v>1159</v>
      </c>
      <c r="B253" s="36" t="s">
        <v>116</v>
      </c>
      <c r="C253" s="36" t="s">
        <v>1160</v>
      </c>
      <c r="D253" s="36" t="s">
        <v>1161</v>
      </c>
      <c r="E253" s="36"/>
      <c r="F253" s="36" t="s">
        <v>1113</v>
      </c>
      <c r="G253" s="36" t="s">
        <v>78</v>
      </c>
      <c r="H253" s="36" t="s">
        <v>79</v>
      </c>
      <c r="I253" s="36" t="s">
        <v>1113</v>
      </c>
      <c r="J253" s="36" t="s">
        <v>1162</v>
      </c>
      <c r="K253" s="36" t="str">
        <f t="shared" si="55"/>
        <v>Выполнение работ по техническому обслуживанию и ремонту автомобилей КАМАЗ</v>
      </c>
      <c r="L253" s="36" t="s">
        <v>82</v>
      </c>
      <c r="M253" s="36"/>
      <c r="N253" s="36">
        <v>642</v>
      </c>
      <c r="O253" s="56" t="s">
        <v>144</v>
      </c>
      <c r="P253" s="36">
        <v>1</v>
      </c>
      <c r="Q253" s="51" t="s">
        <v>165</v>
      </c>
      <c r="R253" s="40" t="s">
        <v>166</v>
      </c>
      <c r="S253" s="51">
        <v>320</v>
      </c>
      <c r="T253" s="40">
        <v>180</v>
      </c>
      <c r="U253" s="41">
        <f t="shared" si="54"/>
        <v>320000</v>
      </c>
      <c r="V253" s="36">
        <v>2021</v>
      </c>
      <c r="W253" s="42" t="s">
        <v>86</v>
      </c>
      <c r="X253" s="56">
        <v>2021</v>
      </c>
      <c r="Y253" s="36" t="s">
        <v>87</v>
      </c>
      <c r="Z253" s="43" t="s">
        <v>160</v>
      </c>
      <c r="AA253" s="42">
        <v>2021</v>
      </c>
      <c r="AB253" s="42" t="s">
        <v>108</v>
      </c>
      <c r="AC253" s="42">
        <v>2021</v>
      </c>
      <c r="AD253" s="43" t="s">
        <v>91</v>
      </c>
      <c r="AE253" s="56">
        <v>2021</v>
      </c>
      <c r="AF253" s="43" t="s">
        <v>118</v>
      </c>
      <c r="AG253" s="56">
        <v>2022</v>
      </c>
      <c r="AH253" s="36" t="s">
        <v>91</v>
      </c>
      <c r="AI253" s="43" t="s">
        <v>387</v>
      </c>
      <c r="AJ253" s="36" t="s">
        <v>94</v>
      </c>
      <c r="AK253" s="38">
        <v>1</v>
      </c>
      <c r="AL253" s="38">
        <v>200611</v>
      </c>
      <c r="AM253" s="38" t="s">
        <v>95</v>
      </c>
      <c r="AN253" s="36">
        <v>1</v>
      </c>
      <c r="AO253" s="38"/>
      <c r="AP253" s="36" t="s">
        <v>1163</v>
      </c>
      <c r="AQ253" s="44" t="s">
        <v>124</v>
      </c>
      <c r="AR253" s="42" t="s">
        <v>97</v>
      </c>
      <c r="AS253" s="36" t="s">
        <v>98</v>
      </c>
      <c r="AT253" s="36" t="s">
        <v>99</v>
      </c>
      <c r="AU253" s="36"/>
      <c r="AV253" s="36"/>
      <c r="AW253" s="36" t="s">
        <v>1164</v>
      </c>
      <c r="AX253" s="49">
        <v>44279</v>
      </c>
      <c r="AY253" s="49">
        <v>44278</v>
      </c>
      <c r="AZ253" s="128" t="e">
        <f>#REF!</f>
        <v>#REF!</v>
      </c>
      <c r="BA253" s="42"/>
      <c r="BB253" s="36"/>
      <c r="BC253" s="36"/>
      <c r="BD253" s="48"/>
    </row>
    <row r="254" spans="1:56" s="34" customFormat="1" ht="101.25" customHeight="1" x14ac:dyDescent="0.2">
      <c r="A254" s="36" t="s">
        <v>1165</v>
      </c>
      <c r="B254" s="36"/>
      <c r="C254" s="36" t="s">
        <v>1166</v>
      </c>
      <c r="D254" s="36" t="s">
        <v>1167</v>
      </c>
      <c r="E254" s="36"/>
      <c r="F254" s="36" t="s">
        <v>1113</v>
      </c>
      <c r="G254" s="36" t="s">
        <v>78</v>
      </c>
      <c r="H254" s="36" t="s">
        <v>79</v>
      </c>
      <c r="I254" s="36" t="s">
        <v>1113</v>
      </c>
      <c r="J254" s="36" t="s">
        <v>1168</v>
      </c>
      <c r="K254" s="36" t="str">
        <f t="shared" si="55"/>
        <v>Оказание услуг по заправке картриджей оргтехники</v>
      </c>
      <c r="L254" s="36" t="s">
        <v>82</v>
      </c>
      <c r="M254" s="36"/>
      <c r="N254" s="36">
        <v>642</v>
      </c>
      <c r="O254" s="56" t="s">
        <v>144</v>
      </c>
      <c r="P254" s="36">
        <v>1</v>
      </c>
      <c r="Q254" s="51" t="s">
        <v>165</v>
      </c>
      <c r="R254" s="40" t="s">
        <v>166</v>
      </c>
      <c r="S254" s="52">
        <v>48</v>
      </c>
      <c r="T254" s="40">
        <v>24</v>
      </c>
      <c r="U254" s="41">
        <f t="shared" si="54"/>
        <v>48000</v>
      </c>
      <c r="V254" s="36">
        <v>2021</v>
      </c>
      <c r="W254" s="42" t="s">
        <v>86</v>
      </c>
      <c r="X254" s="56">
        <v>2021</v>
      </c>
      <c r="Y254" s="36" t="s">
        <v>87</v>
      </c>
      <c r="Z254" s="43" t="s">
        <v>160</v>
      </c>
      <c r="AA254" s="42">
        <v>2021</v>
      </c>
      <c r="AB254" s="42" t="s">
        <v>108</v>
      </c>
      <c r="AC254" s="42">
        <v>2021</v>
      </c>
      <c r="AD254" s="43" t="s">
        <v>89</v>
      </c>
      <c r="AE254" s="56">
        <v>2021</v>
      </c>
      <c r="AF254" s="43" t="s">
        <v>91</v>
      </c>
      <c r="AG254" s="56">
        <v>2022</v>
      </c>
      <c r="AH254" s="36" t="s">
        <v>89</v>
      </c>
      <c r="AI254" s="43" t="s">
        <v>551</v>
      </c>
      <c r="AJ254" s="36" t="s">
        <v>173</v>
      </c>
      <c r="AK254" s="38">
        <v>0</v>
      </c>
      <c r="AL254" s="38">
        <v>376086</v>
      </c>
      <c r="AM254" s="38" t="s">
        <v>95</v>
      </c>
      <c r="AN254" s="36">
        <v>0</v>
      </c>
      <c r="AO254" s="38"/>
      <c r="AP254" s="36" t="s">
        <v>997</v>
      </c>
      <c r="AQ254" s="44" t="s">
        <v>186</v>
      </c>
      <c r="AR254" s="42"/>
      <c r="AS254" s="36" t="s">
        <v>98</v>
      </c>
      <c r="AT254" s="36" t="s">
        <v>99</v>
      </c>
      <c r="AU254" s="61"/>
      <c r="AV254" s="36"/>
      <c r="AW254" s="36" t="s">
        <v>1169</v>
      </c>
      <c r="AX254" s="48"/>
      <c r="AY254" s="36"/>
      <c r="AZ254" s="36"/>
      <c r="BA254" s="42"/>
      <c r="BB254" s="36"/>
      <c r="BC254" s="36"/>
      <c r="BD254" s="48"/>
    </row>
    <row r="255" spans="1:56" s="34" customFormat="1" ht="63.75" customHeight="1" x14ac:dyDescent="0.2">
      <c r="A255" s="36" t="s">
        <v>1170</v>
      </c>
      <c r="B255" s="36"/>
      <c r="C255" s="36" t="s">
        <v>1171</v>
      </c>
      <c r="D255" s="36" t="s">
        <v>1172</v>
      </c>
      <c r="E255" s="36"/>
      <c r="F255" s="36" t="s">
        <v>1113</v>
      </c>
      <c r="G255" s="36" t="s">
        <v>78</v>
      </c>
      <c r="H255" s="36" t="s">
        <v>79</v>
      </c>
      <c r="I255" s="36" t="s">
        <v>1113</v>
      </c>
      <c r="J255" s="36" t="s">
        <v>1173</v>
      </c>
      <c r="K255" s="36" t="str">
        <f t="shared" si="55"/>
        <v>Оказание услуг по проведению занятий по общей физической подготовке</v>
      </c>
      <c r="L255" s="36" t="s">
        <v>82</v>
      </c>
      <c r="M255" s="36"/>
      <c r="N255" s="36">
        <v>642</v>
      </c>
      <c r="O255" s="56" t="s">
        <v>144</v>
      </c>
      <c r="P255" s="36">
        <v>1</v>
      </c>
      <c r="Q255" s="51" t="s">
        <v>165</v>
      </c>
      <c r="R255" s="40" t="s">
        <v>166</v>
      </c>
      <c r="S255" s="51">
        <v>84</v>
      </c>
      <c r="T255" s="40">
        <v>28</v>
      </c>
      <c r="U255" s="41">
        <f t="shared" si="54"/>
        <v>84000</v>
      </c>
      <c r="V255" s="36">
        <v>2021</v>
      </c>
      <c r="W255" s="42" t="s">
        <v>89</v>
      </c>
      <c r="X255" s="56">
        <v>2021</v>
      </c>
      <c r="Y255" s="36" t="s">
        <v>91</v>
      </c>
      <c r="Z255" s="43" t="s">
        <v>223</v>
      </c>
      <c r="AA255" s="42">
        <v>2021</v>
      </c>
      <c r="AB255" s="42" t="s">
        <v>118</v>
      </c>
      <c r="AC255" s="42">
        <v>2021</v>
      </c>
      <c r="AD255" s="43" t="s">
        <v>120</v>
      </c>
      <c r="AE255" s="56">
        <v>2021</v>
      </c>
      <c r="AF255" s="43" t="s">
        <v>127</v>
      </c>
      <c r="AG255" s="56">
        <v>2022</v>
      </c>
      <c r="AH255" s="36" t="s">
        <v>120</v>
      </c>
      <c r="AI255" s="43" t="s">
        <v>267</v>
      </c>
      <c r="AJ255" s="36" t="s">
        <v>173</v>
      </c>
      <c r="AK255" s="38">
        <v>0</v>
      </c>
      <c r="AL255" s="38">
        <v>376086</v>
      </c>
      <c r="AM255" s="38" t="s">
        <v>95</v>
      </c>
      <c r="AN255" s="36">
        <v>0</v>
      </c>
      <c r="AO255" s="38"/>
      <c r="AP255" s="36" t="s">
        <v>1174</v>
      </c>
      <c r="AQ255" s="44" t="s">
        <v>186</v>
      </c>
      <c r="AR255" s="42"/>
      <c r="AS255" s="36" t="s">
        <v>98</v>
      </c>
      <c r="AT255" s="36" t="s">
        <v>99</v>
      </c>
      <c r="AU255" s="36" t="s">
        <v>570</v>
      </c>
      <c r="AV255" s="36"/>
      <c r="AW255" s="36" t="s">
        <v>1175</v>
      </c>
      <c r="AX255" s="48"/>
      <c r="AY255" s="48"/>
      <c r="AZ255" s="36"/>
      <c r="BA255" s="36"/>
      <c r="BB255" s="48"/>
      <c r="BC255" s="36"/>
      <c r="BD255" s="48"/>
    </row>
    <row r="256" spans="1:56" s="34" customFormat="1" ht="36.75" customHeight="1" x14ac:dyDescent="0.2">
      <c r="A256" s="36" t="s">
        <v>1176</v>
      </c>
      <c r="B256" s="36"/>
      <c r="C256" s="36" t="s">
        <v>255</v>
      </c>
      <c r="D256" s="36" t="s">
        <v>1177</v>
      </c>
      <c r="E256" s="36"/>
      <c r="F256" s="36" t="s">
        <v>1113</v>
      </c>
      <c r="G256" s="36" t="s">
        <v>78</v>
      </c>
      <c r="H256" s="36" t="s">
        <v>79</v>
      </c>
      <c r="I256" s="36" t="s">
        <v>1113</v>
      </c>
      <c r="J256" s="36" t="s">
        <v>1178</v>
      </c>
      <c r="K256" s="36" t="str">
        <f t="shared" si="55"/>
        <v>Оказание услуг по проведению анализов трансформаторного масла</v>
      </c>
      <c r="L256" s="36" t="s">
        <v>82</v>
      </c>
      <c r="M256" s="36"/>
      <c r="N256" s="36">
        <v>642</v>
      </c>
      <c r="O256" s="56" t="s">
        <v>144</v>
      </c>
      <c r="P256" s="36">
        <v>1</v>
      </c>
      <c r="Q256" s="51" t="s">
        <v>165</v>
      </c>
      <c r="R256" s="40" t="s">
        <v>166</v>
      </c>
      <c r="S256" s="51">
        <v>78</v>
      </c>
      <c r="T256" s="40">
        <v>39</v>
      </c>
      <c r="U256" s="41">
        <f t="shared" si="54"/>
        <v>78000</v>
      </c>
      <c r="V256" s="36">
        <v>2021</v>
      </c>
      <c r="W256" s="42" t="s">
        <v>86</v>
      </c>
      <c r="X256" s="56">
        <v>2021</v>
      </c>
      <c r="Y256" s="36" t="s">
        <v>87</v>
      </c>
      <c r="Z256" s="43" t="s">
        <v>160</v>
      </c>
      <c r="AA256" s="42">
        <v>2021</v>
      </c>
      <c r="AB256" s="42" t="s">
        <v>108</v>
      </c>
      <c r="AC256" s="42">
        <v>2021</v>
      </c>
      <c r="AD256" s="43" t="s">
        <v>89</v>
      </c>
      <c r="AE256" s="56">
        <v>2021</v>
      </c>
      <c r="AF256" s="43" t="s">
        <v>91</v>
      </c>
      <c r="AG256" s="56">
        <v>2022</v>
      </c>
      <c r="AH256" s="36" t="s">
        <v>89</v>
      </c>
      <c r="AI256" s="43" t="s">
        <v>551</v>
      </c>
      <c r="AJ256" s="36" t="s">
        <v>173</v>
      </c>
      <c r="AK256" s="38">
        <v>0</v>
      </c>
      <c r="AL256" s="38">
        <v>376086</v>
      </c>
      <c r="AM256" s="38" t="s">
        <v>95</v>
      </c>
      <c r="AN256" s="36">
        <v>0</v>
      </c>
      <c r="AO256" s="38"/>
      <c r="AP256" s="36" t="s">
        <v>1179</v>
      </c>
      <c r="AQ256" s="44" t="s">
        <v>186</v>
      </c>
      <c r="AR256" s="42"/>
      <c r="AS256" s="36" t="s">
        <v>98</v>
      </c>
      <c r="AT256" s="36" t="s">
        <v>99</v>
      </c>
      <c r="AU256" s="61"/>
      <c r="AV256" s="36"/>
      <c r="AW256" s="36" t="s">
        <v>1180</v>
      </c>
      <c r="AX256" s="48"/>
      <c r="AY256" s="48"/>
      <c r="AZ256" s="49"/>
      <c r="BA256" s="48"/>
      <c r="BB256" s="48"/>
      <c r="BC256" s="36"/>
      <c r="BD256" s="36"/>
    </row>
    <row r="257" spans="1:56" s="34" customFormat="1" ht="76.5" customHeight="1" x14ac:dyDescent="0.2">
      <c r="A257" s="36" t="s">
        <v>1181</v>
      </c>
      <c r="B257" s="36"/>
      <c r="C257" s="36" t="s">
        <v>255</v>
      </c>
      <c r="D257" s="36" t="s">
        <v>1177</v>
      </c>
      <c r="E257" s="36"/>
      <c r="F257" s="36" t="s">
        <v>1113</v>
      </c>
      <c r="G257" s="36" t="s">
        <v>78</v>
      </c>
      <c r="H257" s="36" t="s">
        <v>79</v>
      </c>
      <c r="I257" s="36" t="s">
        <v>1113</v>
      </c>
      <c r="J257" s="36" t="s">
        <v>1182</v>
      </c>
      <c r="K257" s="36" t="str">
        <f t="shared" si="55"/>
        <v>Оказание услуг по испытанию средств защиты, электрооборудования и электроустановок</v>
      </c>
      <c r="L257" s="36" t="s">
        <v>82</v>
      </c>
      <c r="M257" s="36"/>
      <c r="N257" s="36">
        <v>642</v>
      </c>
      <c r="O257" s="56" t="s">
        <v>144</v>
      </c>
      <c r="P257" s="36">
        <v>1</v>
      </c>
      <c r="Q257" s="51" t="s">
        <v>165</v>
      </c>
      <c r="R257" s="40" t="s">
        <v>166</v>
      </c>
      <c r="S257" s="51">
        <v>98</v>
      </c>
      <c r="T257" s="40">
        <v>49</v>
      </c>
      <c r="U257" s="41">
        <f t="shared" si="54"/>
        <v>98000</v>
      </c>
      <c r="V257" s="36">
        <v>2021</v>
      </c>
      <c r="W257" s="42" t="s">
        <v>86</v>
      </c>
      <c r="X257" s="56">
        <v>2021</v>
      </c>
      <c r="Y257" s="36" t="s">
        <v>87</v>
      </c>
      <c r="Z257" s="43" t="s">
        <v>160</v>
      </c>
      <c r="AA257" s="42">
        <v>2021</v>
      </c>
      <c r="AB257" s="42" t="s">
        <v>108</v>
      </c>
      <c r="AC257" s="42">
        <v>2021</v>
      </c>
      <c r="AD257" s="43" t="s">
        <v>89</v>
      </c>
      <c r="AE257" s="56">
        <v>2021</v>
      </c>
      <c r="AF257" s="43" t="s">
        <v>91</v>
      </c>
      <c r="AG257" s="56">
        <v>2022</v>
      </c>
      <c r="AH257" s="36" t="s">
        <v>89</v>
      </c>
      <c r="AI257" s="43" t="s">
        <v>551</v>
      </c>
      <c r="AJ257" s="36" t="s">
        <v>173</v>
      </c>
      <c r="AK257" s="36">
        <v>0</v>
      </c>
      <c r="AL257" s="38">
        <v>376086</v>
      </c>
      <c r="AM257" s="38" t="s">
        <v>95</v>
      </c>
      <c r="AN257" s="36">
        <v>0</v>
      </c>
      <c r="AO257" s="36"/>
      <c r="AP257" s="36" t="s">
        <v>1183</v>
      </c>
      <c r="AQ257" s="44" t="s">
        <v>186</v>
      </c>
      <c r="AR257" s="36"/>
      <c r="AS257" s="36" t="s">
        <v>98</v>
      </c>
      <c r="AT257" s="36" t="s">
        <v>99</v>
      </c>
      <c r="AU257" s="61"/>
      <c r="AV257" s="36"/>
      <c r="AW257" s="36" t="s">
        <v>1184</v>
      </c>
      <c r="AX257" s="48"/>
      <c r="AY257" s="48"/>
      <c r="AZ257" s="49"/>
      <c r="BA257" s="48"/>
      <c r="BB257" s="48"/>
      <c r="BC257" s="130"/>
      <c r="BD257" s="42"/>
    </row>
    <row r="258" spans="1:56" s="34" customFormat="1" ht="74.25" customHeight="1" x14ac:dyDescent="0.2">
      <c r="A258" s="36" t="s">
        <v>1185</v>
      </c>
      <c r="B258" s="36"/>
      <c r="C258" s="36" t="s">
        <v>1186</v>
      </c>
      <c r="D258" s="36" t="s">
        <v>1187</v>
      </c>
      <c r="E258" s="36"/>
      <c r="F258" s="36" t="s">
        <v>1113</v>
      </c>
      <c r="G258" s="36" t="s">
        <v>104</v>
      </c>
      <c r="H258" s="36" t="s">
        <v>79</v>
      </c>
      <c r="I258" s="36" t="s">
        <v>1113</v>
      </c>
      <c r="J258" s="36" t="s">
        <v>1188</v>
      </c>
      <c r="K258" s="36" t="str">
        <f t="shared" si="55"/>
        <v>Аренда движимого имущества ПАО "ФСК ЕЭС", установленного на площадке размещения мобильных ГТЭС</v>
      </c>
      <c r="L258" s="36" t="s">
        <v>82</v>
      </c>
      <c r="M258" s="36"/>
      <c r="N258" s="36">
        <v>642</v>
      </c>
      <c r="O258" s="56" t="s">
        <v>144</v>
      </c>
      <c r="P258" s="36">
        <v>1</v>
      </c>
      <c r="Q258" s="51" t="s">
        <v>165</v>
      </c>
      <c r="R258" s="40" t="s">
        <v>166</v>
      </c>
      <c r="S258" s="51">
        <v>2711</v>
      </c>
      <c r="T258" s="40">
        <v>1307</v>
      </c>
      <c r="U258" s="41">
        <f t="shared" si="54"/>
        <v>2711000</v>
      </c>
      <c r="V258" s="36">
        <v>2021</v>
      </c>
      <c r="W258" s="42" t="s">
        <v>87</v>
      </c>
      <c r="X258" s="56">
        <v>2021</v>
      </c>
      <c r="Y258" s="36" t="s">
        <v>108</v>
      </c>
      <c r="Z258" s="43" t="s">
        <v>139</v>
      </c>
      <c r="AA258" s="42">
        <v>2021</v>
      </c>
      <c r="AB258" s="42" t="s">
        <v>89</v>
      </c>
      <c r="AC258" s="42">
        <v>2021</v>
      </c>
      <c r="AD258" s="43" t="s">
        <v>91</v>
      </c>
      <c r="AE258" s="56">
        <v>2021</v>
      </c>
      <c r="AF258" s="43" t="s">
        <v>91</v>
      </c>
      <c r="AG258" s="56">
        <v>2022</v>
      </c>
      <c r="AH258" s="36" t="s">
        <v>91</v>
      </c>
      <c r="AI258" s="43" t="s">
        <v>387</v>
      </c>
      <c r="AJ258" s="36" t="s">
        <v>140</v>
      </c>
      <c r="AK258" s="38">
        <v>0</v>
      </c>
      <c r="AL258" s="38">
        <v>348346</v>
      </c>
      <c r="AM258" s="38" t="s">
        <v>95</v>
      </c>
      <c r="AN258" s="36">
        <v>0</v>
      </c>
      <c r="AO258" s="38">
        <v>11</v>
      </c>
      <c r="AP258" s="36" t="s">
        <v>1189</v>
      </c>
      <c r="AQ258" s="44" t="s">
        <v>186</v>
      </c>
      <c r="AR258" s="42"/>
      <c r="AS258" s="36" t="s">
        <v>98</v>
      </c>
      <c r="AT258" s="36" t="s">
        <v>99</v>
      </c>
      <c r="AU258" s="61"/>
      <c r="AV258" s="36"/>
      <c r="AW258" s="42" t="s">
        <v>1190</v>
      </c>
      <c r="AX258" s="48"/>
      <c r="AY258" s="48"/>
      <c r="AZ258" s="49"/>
      <c r="BA258" s="48"/>
      <c r="BB258" s="48"/>
      <c r="BC258" s="36"/>
      <c r="BD258" s="42"/>
    </row>
    <row r="259" spans="1:56" s="34" customFormat="1" ht="69.75" customHeight="1" x14ac:dyDescent="0.2">
      <c r="A259" s="36" t="s">
        <v>1191</v>
      </c>
      <c r="B259" s="36" t="s">
        <v>116</v>
      </c>
      <c r="C259" s="36" t="s">
        <v>609</v>
      </c>
      <c r="D259" s="36" t="s">
        <v>194</v>
      </c>
      <c r="E259" s="36"/>
      <c r="F259" s="36" t="s">
        <v>1113</v>
      </c>
      <c r="G259" s="36" t="s">
        <v>78</v>
      </c>
      <c r="H259" s="36" t="s">
        <v>79</v>
      </c>
      <c r="I259" s="36" t="s">
        <v>1113</v>
      </c>
      <c r="J259" s="36" t="s">
        <v>1192</v>
      </c>
      <c r="K259" s="36" t="str">
        <f t="shared" si="55"/>
        <v>Выполнение поверочных работ средств измерений</v>
      </c>
      <c r="L259" s="36" t="s">
        <v>82</v>
      </c>
      <c r="M259" s="36"/>
      <c r="N259" s="36">
        <v>642</v>
      </c>
      <c r="O259" s="56" t="s">
        <v>144</v>
      </c>
      <c r="P259" s="36">
        <v>1</v>
      </c>
      <c r="Q259" s="51" t="s">
        <v>165</v>
      </c>
      <c r="R259" s="40" t="s">
        <v>166</v>
      </c>
      <c r="S259" s="51">
        <v>120</v>
      </c>
      <c r="T259" s="40">
        <f>S259</f>
        <v>120</v>
      </c>
      <c r="U259" s="41">
        <f t="shared" si="54"/>
        <v>120000</v>
      </c>
      <c r="V259" s="36">
        <v>2021</v>
      </c>
      <c r="W259" s="42" t="s">
        <v>87</v>
      </c>
      <c r="X259" s="56">
        <v>2021</v>
      </c>
      <c r="Y259" s="36" t="s">
        <v>108</v>
      </c>
      <c r="Z259" s="43" t="s">
        <v>139</v>
      </c>
      <c r="AA259" s="42">
        <v>2021</v>
      </c>
      <c r="AB259" s="42" t="s">
        <v>89</v>
      </c>
      <c r="AC259" s="42">
        <v>2021</v>
      </c>
      <c r="AD259" s="43" t="s">
        <v>91</v>
      </c>
      <c r="AE259" s="56">
        <v>2021</v>
      </c>
      <c r="AF259" s="43" t="s">
        <v>118</v>
      </c>
      <c r="AG259" s="56">
        <v>2021</v>
      </c>
      <c r="AH259" s="36" t="s">
        <v>121</v>
      </c>
      <c r="AI259" s="43" t="s">
        <v>356</v>
      </c>
      <c r="AJ259" s="36" t="s">
        <v>140</v>
      </c>
      <c r="AK259" s="38">
        <v>0</v>
      </c>
      <c r="AL259" s="38">
        <v>348346</v>
      </c>
      <c r="AM259" s="38" t="s">
        <v>95</v>
      </c>
      <c r="AN259" s="36">
        <v>0</v>
      </c>
      <c r="AO259" s="38"/>
      <c r="AP259" s="59"/>
      <c r="AQ259" s="44" t="s">
        <v>124</v>
      </c>
      <c r="AR259" s="42"/>
      <c r="AS259" s="36" t="s">
        <v>98</v>
      </c>
      <c r="AT259" s="36" t="s">
        <v>99</v>
      </c>
      <c r="AU259" s="61"/>
      <c r="AV259" s="36"/>
      <c r="AW259" s="42" t="s">
        <v>1193</v>
      </c>
      <c r="AX259" s="49">
        <v>44294</v>
      </c>
      <c r="AY259" s="49">
        <v>44293</v>
      </c>
      <c r="AZ259" s="128"/>
      <c r="BA259" s="48" t="e">
        <f>#REF!</f>
        <v>#REF!</v>
      </c>
      <c r="BB259" s="36"/>
      <c r="BC259" s="36"/>
      <c r="BD259" s="42"/>
    </row>
    <row r="260" spans="1:56" s="34" customFormat="1" ht="102.75" customHeight="1" x14ac:dyDescent="0.2">
      <c r="A260" s="36" t="s">
        <v>1194</v>
      </c>
      <c r="B260" s="36"/>
      <c r="C260" s="36" t="s">
        <v>1195</v>
      </c>
      <c r="D260" s="36" t="s">
        <v>1196</v>
      </c>
      <c r="E260" s="36"/>
      <c r="F260" s="36" t="s">
        <v>1113</v>
      </c>
      <c r="G260" s="36" t="s">
        <v>78</v>
      </c>
      <c r="H260" s="36" t="s">
        <v>79</v>
      </c>
      <c r="I260" s="36" t="s">
        <v>1113</v>
      </c>
      <c r="J260" s="36" t="s">
        <v>1197</v>
      </c>
      <c r="K260" s="36" t="str">
        <f t="shared" si="55"/>
        <v>Оказание услуг  по предрейсовому осмотру водителя и автомобиля</v>
      </c>
      <c r="L260" s="36" t="s">
        <v>82</v>
      </c>
      <c r="M260" s="36"/>
      <c r="N260" s="36">
        <v>642</v>
      </c>
      <c r="O260" s="56" t="s">
        <v>144</v>
      </c>
      <c r="P260" s="36">
        <v>1</v>
      </c>
      <c r="Q260" s="51" t="s">
        <v>165</v>
      </c>
      <c r="R260" s="40" t="s">
        <v>166</v>
      </c>
      <c r="S260" s="51">
        <v>95</v>
      </c>
      <c r="T260" s="40">
        <v>31.7</v>
      </c>
      <c r="U260" s="41">
        <f t="shared" si="54"/>
        <v>95000</v>
      </c>
      <c r="V260" s="36">
        <v>2021</v>
      </c>
      <c r="W260" s="42" t="s">
        <v>87</v>
      </c>
      <c r="X260" s="56">
        <v>2021</v>
      </c>
      <c r="Y260" s="36" t="s">
        <v>108</v>
      </c>
      <c r="Z260" s="43" t="s">
        <v>139</v>
      </c>
      <c r="AA260" s="42">
        <v>2021</v>
      </c>
      <c r="AB260" s="42" t="s">
        <v>89</v>
      </c>
      <c r="AC260" s="42">
        <v>2021</v>
      </c>
      <c r="AD260" s="43" t="s">
        <v>91</v>
      </c>
      <c r="AE260" s="56">
        <v>2021</v>
      </c>
      <c r="AF260" s="43" t="s">
        <v>118</v>
      </c>
      <c r="AG260" s="56">
        <v>2022</v>
      </c>
      <c r="AH260" s="36" t="s">
        <v>91</v>
      </c>
      <c r="AI260" s="43" t="s">
        <v>387</v>
      </c>
      <c r="AJ260" s="36" t="s">
        <v>173</v>
      </c>
      <c r="AK260" s="38">
        <v>0</v>
      </c>
      <c r="AL260" s="38">
        <v>376086</v>
      </c>
      <c r="AM260" s="38" t="s">
        <v>95</v>
      </c>
      <c r="AN260" s="36">
        <v>0</v>
      </c>
      <c r="AO260" s="38"/>
      <c r="AP260" s="36" t="s">
        <v>1198</v>
      </c>
      <c r="AQ260" s="44" t="s">
        <v>186</v>
      </c>
      <c r="AR260" s="42"/>
      <c r="AS260" s="36" t="s">
        <v>98</v>
      </c>
      <c r="AT260" s="36" t="s">
        <v>99</v>
      </c>
      <c r="AU260" s="61"/>
      <c r="AV260" s="36"/>
      <c r="AW260" s="42" t="s">
        <v>1199</v>
      </c>
      <c r="AX260" s="48"/>
      <c r="AY260" s="48"/>
      <c r="AZ260" s="48"/>
      <c r="BA260" s="48"/>
      <c r="BB260" s="48"/>
      <c r="BC260" s="36"/>
      <c r="BD260" s="42"/>
    </row>
    <row r="261" spans="1:56" s="34" customFormat="1" ht="81.75" customHeight="1" x14ac:dyDescent="0.2">
      <c r="A261" s="36" t="s">
        <v>1200</v>
      </c>
      <c r="B261" s="36"/>
      <c r="C261" s="36" t="s">
        <v>194</v>
      </c>
      <c r="D261" s="36" t="s">
        <v>1201</v>
      </c>
      <c r="E261" s="36"/>
      <c r="F261" s="36" t="s">
        <v>1113</v>
      </c>
      <c r="G261" s="36" t="s">
        <v>78</v>
      </c>
      <c r="H261" s="36" t="s">
        <v>79</v>
      </c>
      <c r="I261" s="36" t="s">
        <v>1113</v>
      </c>
      <c r="J261" s="36" t="s">
        <v>1202</v>
      </c>
      <c r="K261" s="36" t="str">
        <f t="shared" si="55"/>
        <v>Оказание услуг по проведению анализов проб воздуха, измерений уровня шума</v>
      </c>
      <c r="L261" s="36" t="s">
        <v>82</v>
      </c>
      <c r="M261" s="36"/>
      <c r="N261" s="36">
        <v>642</v>
      </c>
      <c r="O261" s="56" t="s">
        <v>144</v>
      </c>
      <c r="P261" s="36" t="s">
        <v>315</v>
      </c>
      <c r="Q261" s="51" t="s">
        <v>165</v>
      </c>
      <c r="R261" s="40" t="s">
        <v>166</v>
      </c>
      <c r="S261" s="51">
        <v>98</v>
      </c>
      <c r="T261" s="40">
        <v>98</v>
      </c>
      <c r="U261" s="41">
        <f t="shared" si="54"/>
        <v>98000</v>
      </c>
      <c r="V261" s="36">
        <v>2021</v>
      </c>
      <c r="W261" s="42" t="s">
        <v>87</v>
      </c>
      <c r="X261" s="56">
        <v>2021</v>
      </c>
      <c r="Y261" s="36" t="s">
        <v>108</v>
      </c>
      <c r="Z261" s="43" t="s">
        <v>139</v>
      </c>
      <c r="AA261" s="42">
        <v>2021</v>
      </c>
      <c r="AB261" s="42" t="s">
        <v>89</v>
      </c>
      <c r="AC261" s="42">
        <v>2021</v>
      </c>
      <c r="AD261" s="43" t="s">
        <v>91</v>
      </c>
      <c r="AE261" s="56">
        <v>2021</v>
      </c>
      <c r="AF261" s="43" t="s">
        <v>92</v>
      </c>
      <c r="AG261" s="56">
        <v>2021</v>
      </c>
      <c r="AH261" s="36" t="s">
        <v>121</v>
      </c>
      <c r="AI261" s="43" t="s">
        <v>356</v>
      </c>
      <c r="AJ261" s="36" t="s">
        <v>173</v>
      </c>
      <c r="AK261" s="38">
        <v>0</v>
      </c>
      <c r="AL261" s="38">
        <v>376086</v>
      </c>
      <c r="AM261" s="38" t="s">
        <v>95</v>
      </c>
      <c r="AN261" s="36">
        <v>0</v>
      </c>
      <c r="AO261" s="38"/>
      <c r="AP261" s="59"/>
      <c r="AQ261" s="44" t="s">
        <v>186</v>
      </c>
      <c r="AR261" s="42"/>
      <c r="AS261" s="36" t="s">
        <v>98</v>
      </c>
      <c r="AT261" s="36" t="s">
        <v>99</v>
      </c>
      <c r="AU261" s="61"/>
      <c r="AV261" s="36"/>
      <c r="AW261" s="42" t="s">
        <v>1203</v>
      </c>
      <c r="AX261" s="48"/>
      <c r="AY261" s="48"/>
      <c r="AZ261" s="48"/>
      <c r="BA261" s="36"/>
      <c r="BB261" s="36"/>
      <c r="BC261" s="36"/>
      <c r="BD261" s="42"/>
    </row>
    <row r="262" spans="1:56" s="34" customFormat="1" ht="83.25" customHeight="1" x14ac:dyDescent="0.2">
      <c r="A262" s="36" t="s">
        <v>1204</v>
      </c>
      <c r="B262" s="36"/>
      <c r="C262" s="36" t="s">
        <v>1154</v>
      </c>
      <c r="D262" s="36" t="s">
        <v>1155</v>
      </c>
      <c r="E262" s="36"/>
      <c r="F262" s="36" t="s">
        <v>1113</v>
      </c>
      <c r="G262" s="36" t="s">
        <v>78</v>
      </c>
      <c r="H262" s="36" t="s">
        <v>79</v>
      </c>
      <c r="I262" s="36" t="s">
        <v>1113</v>
      </c>
      <c r="J262" s="36" t="s">
        <v>1205</v>
      </c>
      <c r="K262" s="36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262" s="36" t="s">
        <v>82</v>
      </c>
      <c r="M262" s="36"/>
      <c r="N262" s="36">
        <v>642</v>
      </c>
      <c r="O262" s="56" t="s">
        <v>144</v>
      </c>
      <c r="P262" s="36">
        <v>1</v>
      </c>
      <c r="Q262" s="51" t="s">
        <v>165</v>
      </c>
      <c r="R262" s="40" t="s">
        <v>166</v>
      </c>
      <c r="S262" s="51">
        <v>156</v>
      </c>
      <c r="T262" s="40">
        <v>52</v>
      </c>
      <c r="U262" s="41">
        <f t="shared" si="54"/>
        <v>156000</v>
      </c>
      <c r="V262" s="36">
        <v>2021</v>
      </c>
      <c r="W262" s="42" t="s">
        <v>108</v>
      </c>
      <c r="X262" s="56">
        <v>2021</v>
      </c>
      <c r="Y262" s="36" t="s">
        <v>89</v>
      </c>
      <c r="Z262" s="43" t="s">
        <v>167</v>
      </c>
      <c r="AA262" s="42">
        <v>2021</v>
      </c>
      <c r="AB262" s="42" t="s">
        <v>91</v>
      </c>
      <c r="AC262" s="42">
        <v>2021</v>
      </c>
      <c r="AD262" s="43" t="s">
        <v>118</v>
      </c>
      <c r="AE262" s="56">
        <v>2021</v>
      </c>
      <c r="AF262" s="43" t="s">
        <v>120</v>
      </c>
      <c r="AG262" s="56">
        <v>2022</v>
      </c>
      <c r="AH262" s="36" t="s">
        <v>118</v>
      </c>
      <c r="AI262" s="43" t="s">
        <v>490</v>
      </c>
      <c r="AJ262" s="36" t="s">
        <v>94</v>
      </c>
      <c r="AK262" s="38">
        <v>1</v>
      </c>
      <c r="AL262" s="38">
        <v>348277</v>
      </c>
      <c r="AM262" s="38" t="s">
        <v>95</v>
      </c>
      <c r="AN262" s="36">
        <v>0</v>
      </c>
      <c r="AO262" s="38"/>
      <c r="AP262" s="36" t="s">
        <v>1206</v>
      </c>
      <c r="AQ262" s="44" t="s">
        <v>186</v>
      </c>
      <c r="AR262" s="42" t="s">
        <v>97</v>
      </c>
      <c r="AS262" s="36" t="s">
        <v>98</v>
      </c>
      <c r="AT262" s="36" t="s">
        <v>99</v>
      </c>
      <c r="AU262" s="61"/>
      <c r="AV262" s="36"/>
      <c r="AW262" s="42" t="s">
        <v>1207</v>
      </c>
      <c r="AX262" s="48"/>
      <c r="AY262" s="49"/>
      <c r="AZ262" s="49"/>
      <c r="BA262" s="36"/>
      <c r="BB262" s="36"/>
      <c r="BC262" s="36"/>
      <c r="BD262" s="42"/>
    </row>
    <row r="263" spans="1:56" s="34" customFormat="1" ht="76.5" customHeight="1" x14ac:dyDescent="0.2">
      <c r="A263" s="36" t="s">
        <v>1208</v>
      </c>
      <c r="B263" s="36"/>
      <c r="C263" s="36" t="s">
        <v>1160</v>
      </c>
      <c r="D263" s="36" t="s">
        <v>1209</v>
      </c>
      <c r="E263" s="36"/>
      <c r="F263" s="36" t="s">
        <v>1113</v>
      </c>
      <c r="G263" s="36" t="s">
        <v>78</v>
      </c>
      <c r="H263" s="36" t="s">
        <v>79</v>
      </c>
      <c r="I263" s="36" t="s">
        <v>1113</v>
      </c>
      <c r="J263" s="36" t="s">
        <v>1210</v>
      </c>
      <c r="K263" s="36" t="str">
        <f t="shared" si="55"/>
        <v>Выполнение работ по техническому обслуживанию и ремонту автомобилей Хендай (Hyundai)</v>
      </c>
      <c r="L263" s="36" t="s">
        <v>82</v>
      </c>
      <c r="M263" s="36"/>
      <c r="N263" s="36">
        <v>642</v>
      </c>
      <c r="O263" s="56" t="s">
        <v>144</v>
      </c>
      <c r="P263" s="36">
        <v>1</v>
      </c>
      <c r="Q263" s="51" t="s">
        <v>165</v>
      </c>
      <c r="R263" s="40" t="s">
        <v>166</v>
      </c>
      <c r="S263" s="51">
        <v>350</v>
      </c>
      <c r="T263" s="40">
        <v>0</v>
      </c>
      <c r="U263" s="41">
        <f t="shared" si="54"/>
        <v>350000</v>
      </c>
      <c r="V263" s="36">
        <v>2021</v>
      </c>
      <c r="W263" s="42" t="s">
        <v>118</v>
      </c>
      <c r="X263" s="56">
        <v>2021</v>
      </c>
      <c r="Y263" s="36" t="s">
        <v>120</v>
      </c>
      <c r="Z263" s="43" t="s">
        <v>131</v>
      </c>
      <c r="AA263" s="42">
        <v>2021</v>
      </c>
      <c r="AB263" s="42" t="s">
        <v>92</v>
      </c>
      <c r="AC263" s="42">
        <v>2021</v>
      </c>
      <c r="AD263" s="43" t="s">
        <v>121</v>
      </c>
      <c r="AE263" s="56">
        <v>2022</v>
      </c>
      <c r="AF263" s="43" t="s">
        <v>110</v>
      </c>
      <c r="AG263" s="56">
        <v>2022</v>
      </c>
      <c r="AH263" s="36" t="s">
        <v>121</v>
      </c>
      <c r="AI263" s="43" t="s">
        <v>122</v>
      </c>
      <c r="AJ263" s="36" t="s">
        <v>94</v>
      </c>
      <c r="AK263" s="38">
        <v>1</v>
      </c>
      <c r="AL263" s="38">
        <v>200611</v>
      </c>
      <c r="AM263" s="38" t="s">
        <v>95</v>
      </c>
      <c r="AN263" s="36">
        <v>1</v>
      </c>
      <c r="AO263" s="38"/>
      <c r="AP263" s="36" t="s">
        <v>1211</v>
      </c>
      <c r="AQ263" s="44" t="s">
        <v>124</v>
      </c>
      <c r="AR263" s="42" t="s">
        <v>97</v>
      </c>
      <c r="AS263" s="36" t="s">
        <v>98</v>
      </c>
      <c r="AT263" s="36" t="s">
        <v>99</v>
      </c>
      <c r="AU263" s="61"/>
      <c r="AV263" s="36"/>
      <c r="AW263" s="42" t="s">
        <v>1212</v>
      </c>
      <c r="AX263" s="48"/>
      <c r="AY263" s="49"/>
      <c r="AZ263" s="49"/>
      <c r="BA263" s="36"/>
      <c r="BB263" s="36"/>
      <c r="BC263" s="36"/>
      <c r="BD263" s="42"/>
    </row>
    <row r="264" spans="1:56" s="34" customFormat="1" ht="108.75" customHeight="1" x14ac:dyDescent="0.2">
      <c r="A264" s="36" t="s">
        <v>1213</v>
      </c>
      <c r="B264" s="36"/>
      <c r="C264" s="36" t="s">
        <v>671</v>
      </c>
      <c r="D264" s="36" t="s">
        <v>672</v>
      </c>
      <c r="E264" s="36"/>
      <c r="F264" s="36" t="s">
        <v>1113</v>
      </c>
      <c r="G264" s="36" t="s">
        <v>78</v>
      </c>
      <c r="H264" s="36" t="s">
        <v>79</v>
      </c>
      <c r="I264" s="36" t="s">
        <v>1113</v>
      </c>
      <c r="J264" s="36" t="s">
        <v>1214</v>
      </c>
      <c r="K264" s="36" t="str">
        <f t="shared" si="55"/>
        <v>Оказание услуг  по сбору и транспортированию (вывозу) жидких бытовых отходов и хозяйственно-бытовых стоков</v>
      </c>
      <c r="L264" s="36" t="s">
        <v>82</v>
      </c>
      <c r="M264" s="36"/>
      <c r="N264" s="36">
        <v>642</v>
      </c>
      <c r="O264" s="56" t="s">
        <v>144</v>
      </c>
      <c r="P264" s="36">
        <v>1</v>
      </c>
      <c r="Q264" s="51" t="s">
        <v>165</v>
      </c>
      <c r="R264" s="40" t="s">
        <v>166</v>
      </c>
      <c r="S264" s="51">
        <v>85.5</v>
      </c>
      <c r="T264" s="40">
        <v>43</v>
      </c>
      <c r="U264" s="41">
        <f t="shared" si="54"/>
        <v>85500</v>
      </c>
      <c r="V264" s="36">
        <v>2021</v>
      </c>
      <c r="W264" s="42" t="s">
        <v>86</v>
      </c>
      <c r="X264" s="56">
        <v>2021</v>
      </c>
      <c r="Y264" s="36" t="s">
        <v>87</v>
      </c>
      <c r="Z264" s="43" t="s">
        <v>160</v>
      </c>
      <c r="AA264" s="42">
        <v>2021</v>
      </c>
      <c r="AB264" s="42" t="s">
        <v>108</v>
      </c>
      <c r="AC264" s="42">
        <v>2021</v>
      </c>
      <c r="AD264" s="43" t="s">
        <v>89</v>
      </c>
      <c r="AE264" s="56">
        <v>2021</v>
      </c>
      <c r="AF264" s="43" t="s">
        <v>91</v>
      </c>
      <c r="AG264" s="56">
        <v>2022</v>
      </c>
      <c r="AH264" s="36" t="s">
        <v>89</v>
      </c>
      <c r="AI264" s="43" t="s">
        <v>551</v>
      </c>
      <c r="AJ264" s="36" t="s">
        <v>173</v>
      </c>
      <c r="AK264" s="38">
        <v>0</v>
      </c>
      <c r="AL264" s="38">
        <v>376086</v>
      </c>
      <c r="AM264" s="38" t="s">
        <v>95</v>
      </c>
      <c r="AN264" s="36">
        <v>0</v>
      </c>
      <c r="AO264" s="38"/>
      <c r="AP264" s="36" t="s">
        <v>1215</v>
      </c>
      <c r="AQ264" s="44" t="s">
        <v>186</v>
      </c>
      <c r="AR264" s="42"/>
      <c r="AS264" s="36" t="s">
        <v>98</v>
      </c>
      <c r="AT264" s="36" t="s">
        <v>99</v>
      </c>
      <c r="AU264" s="61"/>
      <c r="AV264" s="36"/>
      <c r="AW264" s="42" t="s">
        <v>1216</v>
      </c>
      <c r="AX264" s="48"/>
      <c r="AY264" s="49"/>
      <c r="AZ264" s="49"/>
      <c r="BA264" s="36"/>
      <c r="BB264" s="36"/>
      <c r="BC264" s="36"/>
      <c r="BD264" s="42"/>
    </row>
    <row r="265" spans="1:56" s="34" customFormat="1" ht="108.75" customHeight="1" x14ac:dyDescent="0.2">
      <c r="A265" s="36" t="s">
        <v>1217</v>
      </c>
      <c r="B265" s="36"/>
      <c r="C265" s="36" t="s">
        <v>1111</v>
      </c>
      <c r="D265" s="36" t="s">
        <v>1112</v>
      </c>
      <c r="E265" s="36"/>
      <c r="F265" s="36" t="s">
        <v>1113</v>
      </c>
      <c r="G265" s="36" t="s">
        <v>78</v>
      </c>
      <c r="H265" s="36" t="s">
        <v>79</v>
      </c>
      <c r="I265" s="36" t="s">
        <v>1113</v>
      </c>
      <c r="J265" s="36" t="s">
        <v>1218</v>
      </c>
      <c r="K265" s="36" t="str">
        <f t="shared" si="55"/>
        <v>Оказание услуг  по  мойке грузовых автомобилей</v>
      </c>
      <c r="L265" s="36" t="s">
        <v>82</v>
      </c>
      <c r="M265" s="36"/>
      <c r="N265" s="36">
        <v>642</v>
      </c>
      <c r="O265" s="56" t="s">
        <v>144</v>
      </c>
      <c r="P265" s="36">
        <v>1</v>
      </c>
      <c r="Q265" s="51" t="s">
        <v>165</v>
      </c>
      <c r="R265" s="40" t="s">
        <v>166</v>
      </c>
      <c r="S265" s="51">
        <v>54</v>
      </c>
      <c r="T265" s="40">
        <v>18</v>
      </c>
      <c r="U265" s="41">
        <f t="shared" si="54"/>
        <v>54000</v>
      </c>
      <c r="V265" s="36">
        <v>2021</v>
      </c>
      <c r="W265" s="42" t="s">
        <v>108</v>
      </c>
      <c r="X265" s="56">
        <v>2021</v>
      </c>
      <c r="Y265" s="36" t="s">
        <v>89</v>
      </c>
      <c r="Z265" s="43" t="s">
        <v>167</v>
      </c>
      <c r="AA265" s="42">
        <v>2021</v>
      </c>
      <c r="AB265" s="42" t="s">
        <v>91</v>
      </c>
      <c r="AC265" s="42">
        <v>2021</v>
      </c>
      <c r="AD265" s="43" t="s">
        <v>118</v>
      </c>
      <c r="AE265" s="56">
        <v>2021</v>
      </c>
      <c r="AF265" s="43" t="s">
        <v>120</v>
      </c>
      <c r="AG265" s="56">
        <v>2022</v>
      </c>
      <c r="AH265" s="36" t="s">
        <v>118</v>
      </c>
      <c r="AI265" s="43" t="s">
        <v>490</v>
      </c>
      <c r="AJ265" s="36" t="s">
        <v>173</v>
      </c>
      <c r="AK265" s="38">
        <v>0</v>
      </c>
      <c r="AL265" s="38">
        <v>376086</v>
      </c>
      <c r="AM265" s="38" t="s">
        <v>95</v>
      </c>
      <c r="AN265" s="36">
        <v>0</v>
      </c>
      <c r="AO265" s="38"/>
      <c r="AP265" s="36" t="s">
        <v>1219</v>
      </c>
      <c r="AQ265" s="44" t="s">
        <v>186</v>
      </c>
      <c r="AR265" s="42"/>
      <c r="AS265" s="36" t="s">
        <v>98</v>
      </c>
      <c r="AT265" s="36" t="s">
        <v>99</v>
      </c>
      <c r="AU265" s="61"/>
      <c r="AV265" s="36"/>
      <c r="AW265" s="36" t="s">
        <v>1207</v>
      </c>
      <c r="AX265" s="48"/>
      <c r="AY265" s="42"/>
      <c r="AZ265" s="36"/>
      <c r="BA265" s="36"/>
      <c r="BB265" s="36"/>
      <c r="BC265" s="36"/>
      <c r="BD265" s="42"/>
    </row>
    <row r="266" spans="1:56" s="34" customFormat="1" ht="75" customHeight="1" x14ac:dyDescent="0.2">
      <c r="A266" s="36" t="s">
        <v>1220</v>
      </c>
      <c r="B266" s="36"/>
      <c r="C266" s="36" t="s">
        <v>1130</v>
      </c>
      <c r="D266" s="36" t="s">
        <v>396</v>
      </c>
      <c r="E266" s="36"/>
      <c r="F266" s="36" t="s">
        <v>1113</v>
      </c>
      <c r="G266" s="36" t="s">
        <v>78</v>
      </c>
      <c r="H266" s="36" t="s">
        <v>79</v>
      </c>
      <c r="I266" s="36" t="s">
        <v>1113</v>
      </c>
      <c r="J266" s="36" t="s">
        <v>1221</v>
      </c>
      <c r="K266" s="36" t="str">
        <f t="shared" si="55"/>
        <v>Оказание услуг по обучению пожарно-техническому минимуму</v>
      </c>
      <c r="L266" s="36" t="s">
        <v>82</v>
      </c>
      <c r="M266" s="36"/>
      <c r="N266" s="36">
        <v>642</v>
      </c>
      <c r="O266" s="56" t="s">
        <v>144</v>
      </c>
      <c r="P266" s="36" t="s">
        <v>315</v>
      </c>
      <c r="Q266" s="51" t="s">
        <v>165</v>
      </c>
      <c r="R266" s="40" t="s">
        <v>166</v>
      </c>
      <c r="S266" s="51">
        <v>10</v>
      </c>
      <c r="T266" s="40">
        <v>10</v>
      </c>
      <c r="U266" s="41">
        <f t="shared" si="54"/>
        <v>10000</v>
      </c>
      <c r="V266" s="36">
        <v>2021</v>
      </c>
      <c r="W266" s="42" t="s">
        <v>108</v>
      </c>
      <c r="X266" s="56">
        <v>2021</v>
      </c>
      <c r="Y266" s="36" t="s">
        <v>89</v>
      </c>
      <c r="Z266" s="43" t="s">
        <v>167</v>
      </c>
      <c r="AA266" s="42">
        <v>2021</v>
      </c>
      <c r="AB266" s="42" t="s">
        <v>91</v>
      </c>
      <c r="AC266" s="42">
        <v>2021</v>
      </c>
      <c r="AD266" s="43" t="s">
        <v>118</v>
      </c>
      <c r="AE266" s="56">
        <v>2021</v>
      </c>
      <c r="AF266" s="43" t="s">
        <v>120</v>
      </c>
      <c r="AG266" s="56">
        <v>2021</v>
      </c>
      <c r="AH266" s="36" t="s">
        <v>121</v>
      </c>
      <c r="AI266" s="43" t="s">
        <v>356</v>
      </c>
      <c r="AJ266" s="36" t="s">
        <v>173</v>
      </c>
      <c r="AK266" s="38">
        <v>0</v>
      </c>
      <c r="AL266" s="38">
        <v>376086</v>
      </c>
      <c r="AM266" s="38" t="s">
        <v>95</v>
      </c>
      <c r="AN266" s="38">
        <v>0</v>
      </c>
      <c r="AO266" s="38">
        <v>22</v>
      </c>
      <c r="AP266" s="59"/>
      <c r="AQ266" s="44" t="s">
        <v>186</v>
      </c>
      <c r="AR266" s="42"/>
      <c r="AS266" s="36" t="s">
        <v>98</v>
      </c>
      <c r="AT266" s="36" t="s">
        <v>99</v>
      </c>
      <c r="AU266" s="36" t="s">
        <v>570</v>
      </c>
      <c r="AV266" s="36"/>
      <c r="AW266" s="36" t="s">
        <v>1207</v>
      </c>
      <c r="AX266" s="48"/>
      <c r="AY266" s="48"/>
      <c r="AZ266" s="49"/>
      <c r="BA266" s="48"/>
      <c r="BB266" s="48"/>
      <c r="BC266" s="36"/>
      <c r="BD266" s="42"/>
    </row>
    <row r="267" spans="1:56" s="34" customFormat="1" ht="84" customHeight="1" x14ac:dyDescent="0.2">
      <c r="A267" s="36" t="s">
        <v>1222</v>
      </c>
      <c r="B267" s="36"/>
      <c r="C267" s="36" t="s">
        <v>1119</v>
      </c>
      <c r="D267" s="36" t="s">
        <v>1223</v>
      </c>
      <c r="E267" s="36"/>
      <c r="F267" s="36" t="s">
        <v>1113</v>
      </c>
      <c r="G267" s="36" t="s">
        <v>78</v>
      </c>
      <c r="H267" s="36" t="s">
        <v>79</v>
      </c>
      <c r="I267" s="36" t="s">
        <v>1113</v>
      </c>
      <c r="J267" s="36" t="s">
        <v>1224</v>
      </c>
      <c r="K267" s="36" t="s">
        <v>1224</v>
      </c>
      <c r="L267" s="36" t="s">
        <v>82</v>
      </c>
      <c r="M267" s="36"/>
      <c r="N267" s="36">
        <v>642</v>
      </c>
      <c r="O267" s="36" t="s">
        <v>83</v>
      </c>
      <c r="P267" s="37" t="s">
        <v>315</v>
      </c>
      <c r="Q267" s="37" t="s">
        <v>165</v>
      </c>
      <c r="R267" s="36" t="s">
        <v>166</v>
      </c>
      <c r="S267" s="40">
        <v>600</v>
      </c>
      <c r="T267" s="40">
        <v>300</v>
      </c>
      <c r="U267" s="41">
        <f t="shared" si="54"/>
        <v>600000</v>
      </c>
      <c r="V267" s="36">
        <v>2021</v>
      </c>
      <c r="W267" s="36" t="s">
        <v>86</v>
      </c>
      <c r="X267" s="56">
        <v>2021</v>
      </c>
      <c r="Y267" s="36" t="s">
        <v>87</v>
      </c>
      <c r="Z267" s="43" t="s">
        <v>160</v>
      </c>
      <c r="AA267" s="42">
        <v>2021</v>
      </c>
      <c r="AB267" s="43" t="s">
        <v>89</v>
      </c>
      <c r="AC267" s="42">
        <v>2021</v>
      </c>
      <c r="AD267" s="42" t="s">
        <v>91</v>
      </c>
      <c r="AE267" s="42">
        <v>2021</v>
      </c>
      <c r="AF267" s="42" t="s">
        <v>91</v>
      </c>
      <c r="AG267" s="56">
        <v>2022</v>
      </c>
      <c r="AH267" s="43" t="s">
        <v>89</v>
      </c>
      <c r="AI267" s="43" t="s">
        <v>551</v>
      </c>
      <c r="AJ267" s="36" t="s">
        <v>94</v>
      </c>
      <c r="AK267" s="38">
        <v>1</v>
      </c>
      <c r="AL267" s="38">
        <v>200611</v>
      </c>
      <c r="AM267" s="38" t="s">
        <v>95</v>
      </c>
      <c r="AN267" s="38">
        <v>1</v>
      </c>
      <c r="AO267" s="38"/>
      <c r="AP267" s="36" t="s">
        <v>509</v>
      </c>
      <c r="AQ267" s="44" t="s">
        <v>124</v>
      </c>
      <c r="AR267" s="42" t="s">
        <v>97</v>
      </c>
      <c r="AS267" s="36" t="s">
        <v>98</v>
      </c>
      <c r="AT267" s="36" t="s">
        <v>99</v>
      </c>
      <c r="AU267" s="61"/>
      <c r="AV267" s="36"/>
      <c r="AW267" s="36" t="s">
        <v>114</v>
      </c>
      <c r="AX267" s="49"/>
      <c r="AY267" s="49"/>
      <c r="AZ267" s="49"/>
      <c r="BA267" s="36"/>
      <c r="BB267" s="36"/>
      <c r="BC267" s="36"/>
      <c r="BD267" s="49"/>
    </row>
    <row r="268" spans="1:56" s="34" customFormat="1" ht="98.25" customHeight="1" x14ac:dyDescent="0.2">
      <c r="A268" s="36" t="s">
        <v>1225</v>
      </c>
      <c r="B268" s="36"/>
      <c r="C268" s="36">
        <v>38</v>
      </c>
      <c r="D268" s="36" t="s">
        <v>1226</v>
      </c>
      <c r="E268" s="36"/>
      <c r="F268" s="36" t="s">
        <v>1113</v>
      </c>
      <c r="G268" s="36" t="s">
        <v>78</v>
      </c>
      <c r="H268" s="36" t="s">
        <v>79</v>
      </c>
      <c r="I268" s="36" t="s">
        <v>1113</v>
      </c>
      <c r="J268" s="36" t="s">
        <v>1227</v>
      </c>
      <c r="K268" s="36" t="str">
        <f t="shared" ref="K268:K278" si="56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36" t="s">
        <v>82</v>
      </c>
      <c r="M268" s="36"/>
      <c r="N268" s="36">
        <v>642</v>
      </c>
      <c r="O268" s="56" t="s">
        <v>144</v>
      </c>
      <c r="P268" s="36">
        <v>1</v>
      </c>
      <c r="Q268" s="51" t="s">
        <v>165</v>
      </c>
      <c r="R268" s="40" t="s">
        <v>166</v>
      </c>
      <c r="S268" s="51">
        <v>12.5</v>
      </c>
      <c r="T268" s="40">
        <v>0</v>
      </c>
      <c r="U268" s="41">
        <f t="shared" si="54"/>
        <v>12500</v>
      </c>
      <c r="V268" s="36">
        <v>2021</v>
      </c>
      <c r="W268" s="42" t="s">
        <v>89</v>
      </c>
      <c r="X268" s="56">
        <v>2021</v>
      </c>
      <c r="Y268" s="43" t="s">
        <v>91</v>
      </c>
      <c r="Z268" s="43" t="s">
        <v>223</v>
      </c>
      <c r="AA268" s="42">
        <v>2021</v>
      </c>
      <c r="AB268" s="42" t="s">
        <v>118</v>
      </c>
      <c r="AC268" s="42">
        <v>2021</v>
      </c>
      <c r="AD268" s="43" t="s">
        <v>120</v>
      </c>
      <c r="AE268" s="56">
        <v>2021</v>
      </c>
      <c r="AF268" s="43" t="s">
        <v>127</v>
      </c>
      <c r="AG268" s="56">
        <v>2022</v>
      </c>
      <c r="AH268" s="36" t="s">
        <v>120</v>
      </c>
      <c r="AI268" s="43" t="s">
        <v>267</v>
      </c>
      <c r="AJ268" s="36" t="s">
        <v>173</v>
      </c>
      <c r="AK268" s="38">
        <v>0</v>
      </c>
      <c r="AL268" s="38">
        <v>376086</v>
      </c>
      <c r="AM268" s="38" t="s">
        <v>95</v>
      </c>
      <c r="AN268" s="36">
        <v>0</v>
      </c>
      <c r="AO268" s="38"/>
      <c r="AP268" s="43" t="s">
        <v>1228</v>
      </c>
      <c r="AQ268" s="44" t="s">
        <v>186</v>
      </c>
      <c r="AR268" s="42"/>
      <c r="AS268" s="36" t="s">
        <v>98</v>
      </c>
      <c r="AT268" s="36" t="s">
        <v>99</v>
      </c>
      <c r="AU268" s="61"/>
      <c r="AV268" s="36"/>
      <c r="AW268" s="74"/>
      <c r="AX268" s="48"/>
      <c r="AY268" s="48"/>
      <c r="AZ268" s="48"/>
      <c r="BA268" s="48"/>
      <c r="BB268" s="36"/>
      <c r="BC268" s="36"/>
      <c r="BD268" s="42"/>
    </row>
    <row r="269" spans="1:56" s="34" customFormat="1" ht="63.75" customHeight="1" x14ac:dyDescent="0.2">
      <c r="A269" s="36" t="s">
        <v>1229</v>
      </c>
      <c r="B269" s="36"/>
      <c r="C269" s="36" t="s">
        <v>1154</v>
      </c>
      <c r="D269" s="36" t="s">
        <v>1155</v>
      </c>
      <c r="E269" s="36"/>
      <c r="F269" s="36" t="s">
        <v>1113</v>
      </c>
      <c r="G269" s="36" t="s">
        <v>78</v>
      </c>
      <c r="H269" s="36" t="s">
        <v>79</v>
      </c>
      <c r="I269" s="36" t="s">
        <v>1113</v>
      </c>
      <c r="J269" s="36" t="s">
        <v>1230</v>
      </c>
      <c r="K269" s="36" t="str">
        <f t="shared" si="56"/>
        <v xml:space="preserve">Оказание услуг по обеспечению  доступа к сети Интернет офисных помещений </v>
      </c>
      <c r="L269" s="36" t="s">
        <v>82</v>
      </c>
      <c r="M269" s="36"/>
      <c r="N269" s="36">
        <v>642</v>
      </c>
      <c r="O269" s="56" t="s">
        <v>144</v>
      </c>
      <c r="P269" s="36">
        <v>1</v>
      </c>
      <c r="Q269" s="51" t="s">
        <v>165</v>
      </c>
      <c r="R269" s="40" t="s">
        <v>166</v>
      </c>
      <c r="S269" s="51">
        <v>156</v>
      </c>
      <c r="T269" s="40">
        <v>26</v>
      </c>
      <c r="U269" s="41">
        <f t="shared" si="54"/>
        <v>156000</v>
      </c>
      <c r="V269" s="36">
        <v>2021</v>
      </c>
      <c r="W269" s="42" t="s">
        <v>91</v>
      </c>
      <c r="X269" s="56">
        <v>2021</v>
      </c>
      <c r="Y269" s="36" t="s">
        <v>118</v>
      </c>
      <c r="Z269" s="43" t="s">
        <v>119</v>
      </c>
      <c r="AA269" s="42">
        <v>2021</v>
      </c>
      <c r="AB269" s="42" t="s">
        <v>120</v>
      </c>
      <c r="AC269" s="42">
        <v>2021</v>
      </c>
      <c r="AD269" s="43" t="s">
        <v>127</v>
      </c>
      <c r="AE269" s="56">
        <v>2021</v>
      </c>
      <c r="AF269" s="43" t="s">
        <v>92</v>
      </c>
      <c r="AG269" s="56">
        <v>2022</v>
      </c>
      <c r="AH269" s="36" t="s">
        <v>127</v>
      </c>
      <c r="AI269" s="43" t="s">
        <v>197</v>
      </c>
      <c r="AJ269" s="36" t="s">
        <v>94</v>
      </c>
      <c r="AK269" s="36">
        <v>1</v>
      </c>
      <c r="AL269" s="38">
        <v>348277</v>
      </c>
      <c r="AM269" s="38" t="s">
        <v>95</v>
      </c>
      <c r="AN269" s="36">
        <v>0</v>
      </c>
      <c r="AO269" s="38"/>
      <c r="AP269" s="36" t="s">
        <v>1231</v>
      </c>
      <c r="AQ269" s="44" t="s">
        <v>186</v>
      </c>
      <c r="AR269" s="42" t="s">
        <v>97</v>
      </c>
      <c r="AS269" s="36" t="s">
        <v>98</v>
      </c>
      <c r="AT269" s="36" t="s">
        <v>99</v>
      </c>
      <c r="AU269" s="61"/>
      <c r="AV269" s="36"/>
      <c r="AW269" s="42" t="s">
        <v>1232</v>
      </c>
      <c r="AX269" s="49"/>
      <c r="AY269" s="49"/>
      <c r="AZ269" s="49"/>
      <c r="BA269" s="36"/>
      <c r="BB269" s="36"/>
      <c r="BC269" s="36"/>
      <c r="BD269" s="42"/>
    </row>
    <row r="270" spans="1:56" s="34" customFormat="1" ht="63.75" customHeight="1" x14ac:dyDescent="0.2">
      <c r="A270" s="36" t="s">
        <v>1233</v>
      </c>
      <c r="B270" s="36"/>
      <c r="C270" s="36">
        <v>38</v>
      </c>
      <c r="D270" s="36" t="s">
        <v>1226</v>
      </c>
      <c r="E270" s="36"/>
      <c r="F270" s="36" t="s">
        <v>1113</v>
      </c>
      <c r="G270" s="36" t="s">
        <v>78</v>
      </c>
      <c r="H270" s="36" t="s">
        <v>79</v>
      </c>
      <c r="I270" s="36" t="s">
        <v>1113</v>
      </c>
      <c r="J270" s="36" t="s">
        <v>1234</v>
      </c>
      <c r="K270" s="36" t="str">
        <f t="shared" si="56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36" t="s">
        <v>82</v>
      </c>
      <c r="M270" s="36"/>
      <c r="N270" s="36">
        <v>642</v>
      </c>
      <c r="O270" s="56" t="s">
        <v>144</v>
      </c>
      <c r="P270" s="36">
        <v>1</v>
      </c>
      <c r="Q270" s="51" t="s">
        <v>165</v>
      </c>
      <c r="R270" s="40" t="s">
        <v>166</v>
      </c>
      <c r="S270" s="51">
        <v>284.5</v>
      </c>
      <c r="T270" s="40">
        <v>0</v>
      </c>
      <c r="U270" s="41">
        <f t="shared" si="54"/>
        <v>284500</v>
      </c>
      <c r="V270" s="36">
        <v>2021</v>
      </c>
      <c r="W270" s="42" t="s">
        <v>91</v>
      </c>
      <c r="X270" s="56">
        <v>2021</v>
      </c>
      <c r="Y270" s="36" t="s">
        <v>118</v>
      </c>
      <c r="Z270" s="43" t="s">
        <v>119</v>
      </c>
      <c r="AA270" s="42">
        <v>2021</v>
      </c>
      <c r="AB270" s="42" t="s">
        <v>127</v>
      </c>
      <c r="AC270" s="42">
        <v>2021</v>
      </c>
      <c r="AD270" s="43" t="s">
        <v>92</v>
      </c>
      <c r="AE270" s="56">
        <v>2021</v>
      </c>
      <c r="AF270" s="43" t="s">
        <v>92</v>
      </c>
      <c r="AG270" s="56">
        <v>2022</v>
      </c>
      <c r="AH270" s="36" t="s">
        <v>127</v>
      </c>
      <c r="AI270" s="43" t="s">
        <v>197</v>
      </c>
      <c r="AJ270" s="36" t="s">
        <v>94</v>
      </c>
      <c r="AK270" s="38">
        <v>1</v>
      </c>
      <c r="AL270" s="38">
        <v>348277</v>
      </c>
      <c r="AM270" s="38" t="s">
        <v>95</v>
      </c>
      <c r="AN270" s="36">
        <v>0</v>
      </c>
      <c r="AO270" s="38"/>
      <c r="AP270" s="36" t="s">
        <v>1235</v>
      </c>
      <c r="AQ270" s="44" t="s">
        <v>186</v>
      </c>
      <c r="AR270" s="42" t="s">
        <v>97</v>
      </c>
      <c r="AS270" s="36" t="s">
        <v>98</v>
      </c>
      <c r="AT270" s="36" t="s">
        <v>99</v>
      </c>
      <c r="AU270" s="61"/>
      <c r="AV270" s="36"/>
      <c r="AW270" s="36" t="s">
        <v>1236</v>
      </c>
      <c r="AX270" s="48"/>
      <c r="AY270" s="48"/>
      <c r="AZ270" s="36"/>
      <c r="BA270" s="48"/>
      <c r="BB270" s="48"/>
      <c r="BC270" s="36"/>
      <c r="BD270" s="36"/>
    </row>
    <row r="271" spans="1:56" s="34" customFormat="1" ht="93" customHeight="1" x14ac:dyDescent="0.2">
      <c r="A271" s="36" t="s">
        <v>1237</v>
      </c>
      <c r="B271" s="36"/>
      <c r="C271" s="36" t="s">
        <v>1238</v>
      </c>
      <c r="D271" s="36" t="s">
        <v>1239</v>
      </c>
      <c r="E271" s="36"/>
      <c r="F271" s="36" t="s">
        <v>1113</v>
      </c>
      <c r="G271" s="36" t="s">
        <v>78</v>
      </c>
      <c r="H271" s="36" t="s">
        <v>79</v>
      </c>
      <c r="I271" s="36" t="s">
        <v>1113</v>
      </c>
      <c r="J271" s="36" t="s">
        <v>1240</v>
      </c>
      <c r="K271" s="36" t="str">
        <f t="shared" si="56"/>
        <v>Оказание услуг  местной телефонной связи</v>
      </c>
      <c r="L271" s="36" t="s">
        <v>82</v>
      </c>
      <c r="M271" s="36"/>
      <c r="N271" s="36">
        <v>642</v>
      </c>
      <c r="O271" s="56" t="s">
        <v>144</v>
      </c>
      <c r="P271" s="36">
        <v>1</v>
      </c>
      <c r="Q271" s="51" t="s">
        <v>165</v>
      </c>
      <c r="R271" s="40" t="s">
        <v>166</v>
      </c>
      <c r="S271" s="52">
        <v>36</v>
      </c>
      <c r="T271" s="40">
        <v>0</v>
      </c>
      <c r="U271" s="41">
        <f t="shared" si="54"/>
        <v>36000</v>
      </c>
      <c r="V271" s="36">
        <v>2021</v>
      </c>
      <c r="W271" s="42" t="s">
        <v>120</v>
      </c>
      <c r="X271" s="56">
        <v>2021</v>
      </c>
      <c r="Y271" s="36" t="s">
        <v>127</v>
      </c>
      <c r="Z271" s="43" t="s">
        <v>128</v>
      </c>
      <c r="AA271" s="42">
        <v>2021</v>
      </c>
      <c r="AB271" s="42" t="s">
        <v>92</v>
      </c>
      <c r="AC271" s="42">
        <v>2021</v>
      </c>
      <c r="AD271" s="43" t="s">
        <v>121</v>
      </c>
      <c r="AE271" s="56">
        <v>2022</v>
      </c>
      <c r="AF271" s="43" t="s">
        <v>110</v>
      </c>
      <c r="AG271" s="56">
        <v>2022</v>
      </c>
      <c r="AH271" s="36" t="s">
        <v>121</v>
      </c>
      <c r="AI271" s="43" t="s">
        <v>122</v>
      </c>
      <c r="AJ271" s="36" t="s">
        <v>173</v>
      </c>
      <c r="AK271" s="38">
        <v>0</v>
      </c>
      <c r="AL271" s="38">
        <v>376086</v>
      </c>
      <c r="AM271" s="38" t="s">
        <v>95</v>
      </c>
      <c r="AN271" s="36">
        <v>0</v>
      </c>
      <c r="AO271" s="38"/>
      <c r="AP271" s="36" t="s">
        <v>1241</v>
      </c>
      <c r="AQ271" s="44" t="s">
        <v>186</v>
      </c>
      <c r="AR271" s="42"/>
      <c r="AS271" s="36" t="s">
        <v>98</v>
      </c>
      <c r="AT271" s="36" t="s">
        <v>99</v>
      </c>
      <c r="AU271" s="61"/>
      <c r="AV271" s="36"/>
      <c r="AW271" s="42" t="s">
        <v>1242</v>
      </c>
      <c r="AX271" s="48"/>
      <c r="AY271" s="48"/>
      <c r="AZ271" s="36"/>
      <c r="BA271" s="48"/>
      <c r="BB271" s="48"/>
      <c r="BC271" s="36"/>
      <c r="BD271" s="48"/>
    </row>
    <row r="272" spans="1:56" s="34" customFormat="1" ht="84.75" customHeight="1" x14ac:dyDescent="0.2">
      <c r="A272" s="36" t="s">
        <v>1243</v>
      </c>
      <c r="B272" s="36"/>
      <c r="C272" s="36" t="s">
        <v>1238</v>
      </c>
      <c r="D272" s="36" t="s">
        <v>1244</v>
      </c>
      <c r="E272" s="36"/>
      <c r="F272" s="36" t="s">
        <v>1113</v>
      </c>
      <c r="G272" s="36" t="s">
        <v>78</v>
      </c>
      <c r="H272" s="36" t="s">
        <v>79</v>
      </c>
      <c r="I272" s="36" t="s">
        <v>1113</v>
      </c>
      <c r="J272" s="36" t="s">
        <v>1245</v>
      </c>
      <c r="K272" s="36" t="str">
        <f t="shared" si="56"/>
        <v>Оказание услуг  междугородной и международной телефонной связи</v>
      </c>
      <c r="L272" s="36" t="s">
        <v>82</v>
      </c>
      <c r="M272" s="36"/>
      <c r="N272" s="36">
        <v>642</v>
      </c>
      <c r="O272" s="56" t="s">
        <v>144</v>
      </c>
      <c r="P272" s="36">
        <v>1</v>
      </c>
      <c r="Q272" s="51" t="s">
        <v>165</v>
      </c>
      <c r="R272" s="40" t="s">
        <v>166</v>
      </c>
      <c r="S272" s="52">
        <v>12</v>
      </c>
      <c r="T272" s="40">
        <v>0</v>
      </c>
      <c r="U272" s="41">
        <f t="shared" si="54"/>
        <v>12000</v>
      </c>
      <c r="V272" s="36">
        <v>2021</v>
      </c>
      <c r="W272" s="42" t="s">
        <v>120</v>
      </c>
      <c r="X272" s="56">
        <v>2021</v>
      </c>
      <c r="Y272" s="36" t="s">
        <v>127</v>
      </c>
      <c r="Z272" s="43" t="s">
        <v>128</v>
      </c>
      <c r="AA272" s="42">
        <v>2021</v>
      </c>
      <c r="AB272" s="42" t="s">
        <v>92</v>
      </c>
      <c r="AC272" s="42">
        <v>2021</v>
      </c>
      <c r="AD272" s="43" t="s">
        <v>121</v>
      </c>
      <c r="AE272" s="56">
        <v>2022</v>
      </c>
      <c r="AF272" s="43" t="s">
        <v>110</v>
      </c>
      <c r="AG272" s="56">
        <v>2022</v>
      </c>
      <c r="AH272" s="36" t="s">
        <v>121</v>
      </c>
      <c r="AI272" s="43" t="s">
        <v>122</v>
      </c>
      <c r="AJ272" s="36" t="s">
        <v>173</v>
      </c>
      <c r="AK272" s="38">
        <v>0</v>
      </c>
      <c r="AL272" s="38">
        <v>376086</v>
      </c>
      <c r="AM272" s="38" t="s">
        <v>95</v>
      </c>
      <c r="AN272" s="36">
        <v>0</v>
      </c>
      <c r="AO272" s="38"/>
      <c r="AP272" s="36" t="s">
        <v>1246</v>
      </c>
      <c r="AQ272" s="44" t="s">
        <v>186</v>
      </c>
      <c r="AR272" s="42"/>
      <c r="AS272" s="36" t="s">
        <v>98</v>
      </c>
      <c r="AT272" s="36" t="s">
        <v>99</v>
      </c>
      <c r="AU272" s="61"/>
      <c r="AV272" s="36"/>
      <c r="AW272" s="42" t="s">
        <v>1247</v>
      </c>
      <c r="AX272" s="49"/>
      <c r="AY272" s="49"/>
      <c r="AZ272" s="36"/>
      <c r="BA272" s="48"/>
      <c r="BB272" s="48"/>
      <c r="BC272" s="36"/>
      <c r="BD272" s="42"/>
    </row>
    <row r="273" spans="1:56" s="34" customFormat="1" ht="90.75" customHeight="1" x14ac:dyDescent="0.2">
      <c r="A273" s="36" t="s">
        <v>1248</v>
      </c>
      <c r="B273" s="36"/>
      <c r="C273" s="36">
        <v>38</v>
      </c>
      <c r="D273" s="36" t="s">
        <v>1249</v>
      </c>
      <c r="E273" s="36"/>
      <c r="F273" s="36" t="s">
        <v>1113</v>
      </c>
      <c r="G273" s="36" t="s">
        <v>78</v>
      </c>
      <c r="H273" s="36" t="s">
        <v>79</v>
      </c>
      <c r="I273" s="36" t="s">
        <v>1113</v>
      </c>
      <c r="J273" s="36" t="s">
        <v>1250</v>
      </c>
      <c r="K273" s="36" t="str">
        <f t="shared" si="56"/>
        <v>Оказание услуг  по сбору и транспортированию (вывозу) твердых коммунальных отходов</v>
      </c>
      <c r="L273" s="36" t="s">
        <v>82</v>
      </c>
      <c r="M273" s="36"/>
      <c r="N273" s="36">
        <v>642</v>
      </c>
      <c r="O273" s="56" t="s">
        <v>144</v>
      </c>
      <c r="P273" s="36">
        <v>1</v>
      </c>
      <c r="Q273" s="51" t="s">
        <v>165</v>
      </c>
      <c r="R273" s="40" t="s">
        <v>166</v>
      </c>
      <c r="S273" s="52">
        <v>45</v>
      </c>
      <c r="T273" s="40">
        <v>0</v>
      </c>
      <c r="U273" s="41">
        <f t="shared" si="54"/>
        <v>45000</v>
      </c>
      <c r="V273" s="36">
        <v>2021</v>
      </c>
      <c r="W273" s="42" t="s">
        <v>120</v>
      </c>
      <c r="X273" s="56">
        <v>2021</v>
      </c>
      <c r="Y273" s="36" t="s">
        <v>127</v>
      </c>
      <c r="Z273" s="43" t="s">
        <v>128</v>
      </c>
      <c r="AA273" s="42">
        <v>2021</v>
      </c>
      <c r="AB273" s="42" t="s">
        <v>92</v>
      </c>
      <c r="AC273" s="42">
        <v>2021</v>
      </c>
      <c r="AD273" s="43" t="s">
        <v>121</v>
      </c>
      <c r="AE273" s="56">
        <v>2022</v>
      </c>
      <c r="AF273" s="43" t="s">
        <v>110</v>
      </c>
      <c r="AG273" s="56">
        <v>2022</v>
      </c>
      <c r="AH273" s="36" t="s">
        <v>121</v>
      </c>
      <c r="AI273" s="43" t="s">
        <v>122</v>
      </c>
      <c r="AJ273" s="36" t="s">
        <v>140</v>
      </c>
      <c r="AK273" s="38">
        <v>0</v>
      </c>
      <c r="AL273" s="38">
        <v>348346</v>
      </c>
      <c r="AM273" s="38" t="s">
        <v>95</v>
      </c>
      <c r="AN273" s="36">
        <v>0</v>
      </c>
      <c r="AO273" s="38"/>
      <c r="AP273" s="36" t="s">
        <v>1251</v>
      </c>
      <c r="AQ273" s="44" t="s">
        <v>186</v>
      </c>
      <c r="AR273" s="42"/>
      <c r="AS273" s="36" t="s">
        <v>98</v>
      </c>
      <c r="AT273" s="36" t="s">
        <v>99</v>
      </c>
      <c r="AU273" s="61"/>
      <c r="AV273" s="36"/>
      <c r="AW273" s="36"/>
      <c r="AX273" s="48"/>
      <c r="AY273" s="48"/>
      <c r="AZ273" s="36"/>
      <c r="BA273" s="48"/>
      <c r="BB273" s="48"/>
      <c r="BC273" s="36"/>
      <c r="BD273" s="42"/>
    </row>
    <row r="274" spans="1:56" s="34" customFormat="1" ht="87" customHeight="1" x14ac:dyDescent="0.2">
      <c r="A274" s="36" t="s">
        <v>1252</v>
      </c>
      <c r="B274" s="36"/>
      <c r="C274" s="36" t="s">
        <v>1253</v>
      </c>
      <c r="D274" s="36" t="s">
        <v>1254</v>
      </c>
      <c r="E274" s="36"/>
      <c r="F274" s="36" t="s">
        <v>1113</v>
      </c>
      <c r="G274" s="36" t="s">
        <v>78</v>
      </c>
      <c r="H274" s="36" t="s">
        <v>79</v>
      </c>
      <c r="I274" s="36" t="s">
        <v>1113</v>
      </c>
      <c r="J274" s="36" t="s">
        <v>1255</v>
      </c>
      <c r="K274" s="36" t="str">
        <f t="shared" si="56"/>
        <v>Поставка питьевой воды в бутылях</v>
      </c>
      <c r="L274" s="36" t="s">
        <v>82</v>
      </c>
      <c r="M274" s="36"/>
      <c r="N274" s="36">
        <v>642</v>
      </c>
      <c r="O274" s="56" t="s">
        <v>144</v>
      </c>
      <c r="P274" s="36">
        <v>1</v>
      </c>
      <c r="Q274" s="51" t="s">
        <v>165</v>
      </c>
      <c r="R274" s="40" t="s">
        <v>166</v>
      </c>
      <c r="S274" s="52">
        <v>85</v>
      </c>
      <c r="T274" s="40">
        <v>0</v>
      </c>
      <c r="U274" s="41">
        <f t="shared" si="54"/>
        <v>85000</v>
      </c>
      <c r="V274" s="36">
        <v>2021</v>
      </c>
      <c r="W274" s="42" t="s">
        <v>120</v>
      </c>
      <c r="X274" s="56">
        <v>2021</v>
      </c>
      <c r="Y274" s="36" t="s">
        <v>127</v>
      </c>
      <c r="Z274" s="43" t="s">
        <v>128</v>
      </c>
      <c r="AA274" s="42">
        <v>2021</v>
      </c>
      <c r="AB274" s="42" t="s">
        <v>92</v>
      </c>
      <c r="AC274" s="42">
        <v>2021</v>
      </c>
      <c r="AD274" s="43" t="s">
        <v>121</v>
      </c>
      <c r="AE274" s="56">
        <v>2022</v>
      </c>
      <c r="AF274" s="43" t="s">
        <v>110</v>
      </c>
      <c r="AG274" s="56">
        <v>2022</v>
      </c>
      <c r="AH274" s="36" t="s">
        <v>121</v>
      </c>
      <c r="AI274" s="43" t="s">
        <v>122</v>
      </c>
      <c r="AJ274" s="36" t="s">
        <v>173</v>
      </c>
      <c r="AK274" s="38">
        <v>0</v>
      </c>
      <c r="AL274" s="38">
        <v>376086</v>
      </c>
      <c r="AM274" s="38" t="s">
        <v>95</v>
      </c>
      <c r="AN274" s="36">
        <v>0</v>
      </c>
      <c r="AO274" s="38"/>
      <c r="AP274" s="36" t="s">
        <v>1256</v>
      </c>
      <c r="AQ274" s="44" t="s">
        <v>96</v>
      </c>
      <c r="AR274" s="42"/>
      <c r="AS274" s="36" t="s">
        <v>98</v>
      </c>
      <c r="AT274" s="36" t="s">
        <v>99</v>
      </c>
      <c r="AU274" s="75"/>
      <c r="AV274" s="36"/>
      <c r="AW274" s="42" t="s">
        <v>1257</v>
      </c>
      <c r="AX274" s="49"/>
      <c r="AY274" s="49"/>
      <c r="AZ274" s="36"/>
      <c r="BA274" s="48"/>
      <c r="BB274" s="36"/>
      <c r="BC274" s="48"/>
      <c r="BD274" s="42"/>
    </row>
    <row r="275" spans="1:56" s="34" customFormat="1" ht="99" customHeight="1" x14ac:dyDescent="0.2">
      <c r="A275" s="36" t="s">
        <v>1258</v>
      </c>
      <c r="B275" s="36"/>
      <c r="C275" s="36" t="s">
        <v>1259</v>
      </c>
      <c r="D275" s="36" t="s">
        <v>1259</v>
      </c>
      <c r="E275" s="36"/>
      <c r="F275" s="36" t="s">
        <v>1113</v>
      </c>
      <c r="G275" s="36" t="s">
        <v>78</v>
      </c>
      <c r="H275" s="36" t="s">
        <v>79</v>
      </c>
      <c r="I275" s="36" t="s">
        <v>1113</v>
      </c>
      <c r="J275" s="36" t="s">
        <v>1260</v>
      </c>
      <c r="K275" s="36" t="str">
        <f t="shared" si="56"/>
        <v>Оказание услуг по стирке, химчистке и ремонту спецодежды и постельных принадлежностей</v>
      </c>
      <c r="L275" s="36" t="s">
        <v>82</v>
      </c>
      <c r="M275" s="36"/>
      <c r="N275" s="36">
        <v>642</v>
      </c>
      <c r="O275" s="56" t="s">
        <v>144</v>
      </c>
      <c r="P275" s="36">
        <v>1</v>
      </c>
      <c r="Q275" s="51" t="s">
        <v>165</v>
      </c>
      <c r="R275" s="40" t="s">
        <v>166</v>
      </c>
      <c r="S275" s="52">
        <v>91</v>
      </c>
      <c r="T275" s="40">
        <v>0</v>
      </c>
      <c r="U275" s="41">
        <f t="shared" si="54"/>
        <v>91000</v>
      </c>
      <c r="V275" s="36">
        <v>2021</v>
      </c>
      <c r="W275" s="42" t="s">
        <v>120</v>
      </c>
      <c r="X275" s="56">
        <v>2021</v>
      </c>
      <c r="Y275" s="36" t="s">
        <v>127</v>
      </c>
      <c r="Z275" s="43" t="s">
        <v>128</v>
      </c>
      <c r="AA275" s="42">
        <v>2021</v>
      </c>
      <c r="AB275" s="42" t="s">
        <v>92</v>
      </c>
      <c r="AC275" s="42">
        <v>2021</v>
      </c>
      <c r="AD275" s="43" t="s">
        <v>121</v>
      </c>
      <c r="AE275" s="56">
        <v>2021</v>
      </c>
      <c r="AF275" s="43" t="s">
        <v>110</v>
      </c>
      <c r="AG275" s="56">
        <v>2022</v>
      </c>
      <c r="AH275" s="36" t="s">
        <v>121</v>
      </c>
      <c r="AI275" s="43" t="s">
        <v>122</v>
      </c>
      <c r="AJ275" s="36" t="s">
        <v>173</v>
      </c>
      <c r="AK275" s="38">
        <v>0</v>
      </c>
      <c r="AL275" s="38">
        <v>376086</v>
      </c>
      <c r="AM275" s="38" t="s">
        <v>95</v>
      </c>
      <c r="AN275" s="36">
        <v>0</v>
      </c>
      <c r="AO275" s="38"/>
      <c r="AP275" s="36" t="s">
        <v>1261</v>
      </c>
      <c r="AQ275" s="44" t="s">
        <v>186</v>
      </c>
      <c r="AR275" s="42"/>
      <c r="AS275" s="36" t="s">
        <v>98</v>
      </c>
      <c r="AT275" s="36" t="s">
        <v>99</v>
      </c>
      <c r="AU275" s="61"/>
      <c r="AV275" s="36"/>
      <c r="AW275" s="42" t="s">
        <v>1262</v>
      </c>
      <c r="AX275" s="48"/>
      <c r="AY275" s="48"/>
      <c r="AZ275" s="49"/>
      <c r="BA275" s="48"/>
      <c r="BB275" s="48"/>
      <c r="BC275" s="49"/>
      <c r="BD275" s="48"/>
    </row>
    <row r="276" spans="1:56" s="34" customFormat="1" ht="91.5" customHeight="1" x14ac:dyDescent="0.2">
      <c r="A276" s="36" t="s">
        <v>1263</v>
      </c>
      <c r="B276" s="36"/>
      <c r="C276" s="36" t="s">
        <v>1130</v>
      </c>
      <c r="D276" s="36" t="s">
        <v>396</v>
      </c>
      <c r="E276" s="36"/>
      <c r="F276" s="36" t="s">
        <v>1113</v>
      </c>
      <c r="G276" s="36" t="s">
        <v>78</v>
      </c>
      <c r="H276" s="36" t="s">
        <v>79</v>
      </c>
      <c r="I276" s="36" t="s">
        <v>1113</v>
      </c>
      <c r="J276" s="36" t="s">
        <v>1264</v>
      </c>
      <c r="K276" s="36" t="str">
        <f t="shared" si="56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36" t="s">
        <v>82</v>
      </c>
      <c r="M276" s="36"/>
      <c r="N276" s="36">
        <v>642</v>
      </c>
      <c r="O276" s="56" t="s">
        <v>144</v>
      </c>
      <c r="P276" s="36">
        <v>1</v>
      </c>
      <c r="Q276" s="51" t="s">
        <v>165</v>
      </c>
      <c r="R276" s="40" t="s">
        <v>166</v>
      </c>
      <c r="S276" s="52">
        <v>8</v>
      </c>
      <c r="T276" s="40">
        <v>8</v>
      </c>
      <c r="U276" s="41">
        <f t="shared" si="54"/>
        <v>8000</v>
      </c>
      <c r="V276" s="36">
        <v>2021</v>
      </c>
      <c r="W276" s="42" t="s">
        <v>110</v>
      </c>
      <c r="X276" s="56">
        <v>2021</v>
      </c>
      <c r="Y276" s="36" t="s">
        <v>110</v>
      </c>
      <c r="Z276" s="43" t="s">
        <v>479</v>
      </c>
      <c r="AA276" s="42">
        <v>2021</v>
      </c>
      <c r="AB276" s="42" t="s">
        <v>106</v>
      </c>
      <c r="AC276" s="42">
        <v>2021</v>
      </c>
      <c r="AD276" s="43" t="s">
        <v>106</v>
      </c>
      <c r="AE276" s="56">
        <v>2021</v>
      </c>
      <c r="AF276" s="43" t="s">
        <v>106</v>
      </c>
      <c r="AG276" s="56">
        <v>2021</v>
      </c>
      <c r="AH276" s="36" t="s">
        <v>86</v>
      </c>
      <c r="AI276" s="43" t="s">
        <v>107</v>
      </c>
      <c r="AJ276" s="36" t="s">
        <v>173</v>
      </c>
      <c r="AK276" s="38">
        <v>0</v>
      </c>
      <c r="AL276" s="38">
        <v>376086</v>
      </c>
      <c r="AM276" s="38" t="s">
        <v>95</v>
      </c>
      <c r="AN276" s="36">
        <v>0</v>
      </c>
      <c r="AO276" s="38">
        <v>22</v>
      </c>
      <c r="AP276" s="59"/>
      <c r="AQ276" s="44" t="s">
        <v>186</v>
      </c>
      <c r="AR276" s="42"/>
      <c r="AS276" s="36" t="s">
        <v>98</v>
      </c>
      <c r="AT276" s="36" t="s">
        <v>99</v>
      </c>
      <c r="AU276" s="36" t="s">
        <v>570</v>
      </c>
      <c r="AV276" s="36"/>
      <c r="AW276" s="42"/>
      <c r="AX276" s="48"/>
      <c r="AY276" s="48"/>
      <c r="AZ276" s="49"/>
      <c r="BA276" s="48"/>
      <c r="BB276" s="48"/>
      <c r="BC276" s="49"/>
      <c r="BD276" s="36"/>
    </row>
    <row r="277" spans="1:56" s="34" customFormat="1" ht="99.75" customHeight="1" x14ac:dyDescent="0.2">
      <c r="A277" s="36" t="s">
        <v>1265</v>
      </c>
      <c r="B277" s="36" t="s">
        <v>391</v>
      </c>
      <c r="C277" s="36" t="s">
        <v>1266</v>
      </c>
      <c r="D277" s="36" t="s">
        <v>1267</v>
      </c>
      <c r="E277" s="36"/>
      <c r="F277" s="36" t="s">
        <v>1113</v>
      </c>
      <c r="G277" s="36" t="s">
        <v>78</v>
      </c>
      <c r="H277" s="36" t="s">
        <v>79</v>
      </c>
      <c r="I277" s="36" t="s">
        <v>1113</v>
      </c>
      <c r="J277" s="36" t="s">
        <v>1268</v>
      </c>
      <c r="K277" s="36" t="str">
        <f t="shared" si="56"/>
        <v>Выполнение работ по зачистке резервуаров технологического топлива</v>
      </c>
      <c r="L277" s="36" t="s">
        <v>82</v>
      </c>
      <c r="M277" s="36"/>
      <c r="N277" s="36">
        <v>642</v>
      </c>
      <c r="O277" s="56" t="s">
        <v>144</v>
      </c>
      <c r="P277" s="36">
        <v>1</v>
      </c>
      <c r="Q277" s="51" t="s">
        <v>165</v>
      </c>
      <c r="R277" s="40" t="s">
        <v>166</v>
      </c>
      <c r="S277" s="52">
        <v>227</v>
      </c>
      <c r="T277" s="40">
        <v>227</v>
      </c>
      <c r="U277" s="41">
        <f t="shared" si="54"/>
        <v>227000</v>
      </c>
      <c r="V277" s="36">
        <v>2021</v>
      </c>
      <c r="W277" s="42" t="s">
        <v>87</v>
      </c>
      <c r="X277" s="56">
        <v>2021</v>
      </c>
      <c r="Y277" s="36" t="s">
        <v>108</v>
      </c>
      <c r="Z277" s="43" t="s">
        <v>139</v>
      </c>
      <c r="AA277" s="42">
        <v>2021</v>
      </c>
      <c r="AB277" s="42" t="s">
        <v>89</v>
      </c>
      <c r="AC277" s="42">
        <v>2021</v>
      </c>
      <c r="AD277" s="43" t="s">
        <v>91</v>
      </c>
      <c r="AE277" s="56">
        <v>2021</v>
      </c>
      <c r="AF277" s="43" t="s">
        <v>118</v>
      </c>
      <c r="AG277" s="56">
        <v>2022</v>
      </c>
      <c r="AH277" s="36" t="s">
        <v>91</v>
      </c>
      <c r="AI277" s="43" t="s">
        <v>387</v>
      </c>
      <c r="AJ277" s="36" t="s">
        <v>94</v>
      </c>
      <c r="AK277" s="38">
        <v>1</v>
      </c>
      <c r="AL277" s="38">
        <v>200611</v>
      </c>
      <c r="AM277" s="38" t="s">
        <v>95</v>
      </c>
      <c r="AN277" s="36">
        <v>1</v>
      </c>
      <c r="AO277" s="38"/>
      <c r="AP277" s="36" t="s">
        <v>1269</v>
      </c>
      <c r="AQ277" s="44" t="s">
        <v>124</v>
      </c>
      <c r="AR277" s="42" t="s">
        <v>97</v>
      </c>
      <c r="AS277" s="36" t="s">
        <v>98</v>
      </c>
      <c r="AT277" s="36" t="s">
        <v>99</v>
      </c>
      <c r="AU277" s="36"/>
      <c r="AV277" s="36"/>
      <c r="AW277" s="42"/>
      <c r="AX277" s="49">
        <v>44294</v>
      </c>
      <c r="AY277" s="49">
        <v>44293</v>
      </c>
      <c r="AZ277" s="128"/>
      <c r="BA277" s="48" t="e">
        <f>#REF!</f>
        <v>#REF!</v>
      </c>
      <c r="BB277" s="36"/>
      <c r="BC277" s="36"/>
      <c r="BD277" s="42"/>
    </row>
    <row r="278" spans="1:56" s="34" customFormat="1" ht="111" customHeight="1" x14ac:dyDescent="0.2">
      <c r="A278" s="36" t="s">
        <v>1270</v>
      </c>
      <c r="B278" s="36"/>
      <c r="C278" s="36" t="s">
        <v>1130</v>
      </c>
      <c r="D278" s="36" t="s">
        <v>396</v>
      </c>
      <c r="E278" s="36"/>
      <c r="F278" s="36" t="s">
        <v>1113</v>
      </c>
      <c r="G278" s="36" t="s">
        <v>78</v>
      </c>
      <c r="H278" s="36" t="s">
        <v>79</v>
      </c>
      <c r="I278" s="36" t="s">
        <v>1113</v>
      </c>
      <c r="J278" s="36" t="s">
        <v>1271</v>
      </c>
      <c r="K278" s="36" t="str">
        <f t="shared" si="56"/>
        <v>Оказание услуг по проведению обучения командира нештатного аварийно-спасательного формирования</v>
      </c>
      <c r="L278" s="36" t="s">
        <v>82</v>
      </c>
      <c r="M278" s="36"/>
      <c r="N278" s="36">
        <v>642</v>
      </c>
      <c r="O278" s="56" t="s">
        <v>144</v>
      </c>
      <c r="P278" s="36">
        <v>1</v>
      </c>
      <c r="Q278" s="51" t="s">
        <v>165</v>
      </c>
      <c r="R278" s="40" t="s">
        <v>166</v>
      </c>
      <c r="S278" s="52">
        <v>25</v>
      </c>
      <c r="T278" s="40">
        <v>25</v>
      </c>
      <c r="U278" s="41">
        <f t="shared" si="54"/>
        <v>25000</v>
      </c>
      <c r="V278" s="36">
        <v>2021</v>
      </c>
      <c r="W278" s="42" t="s">
        <v>106</v>
      </c>
      <c r="X278" s="56">
        <v>2021</v>
      </c>
      <c r="Y278" s="36" t="s">
        <v>86</v>
      </c>
      <c r="Z278" s="43" t="s">
        <v>107</v>
      </c>
      <c r="AA278" s="42">
        <v>2021</v>
      </c>
      <c r="AB278" s="42" t="s">
        <v>87</v>
      </c>
      <c r="AC278" s="42">
        <v>2021</v>
      </c>
      <c r="AD278" s="43" t="s">
        <v>108</v>
      </c>
      <c r="AE278" s="56">
        <v>2021</v>
      </c>
      <c r="AF278" s="43" t="s">
        <v>89</v>
      </c>
      <c r="AG278" s="56">
        <v>2021</v>
      </c>
      <c r="AH278" s="36" t="s">
        <v>121</v>
      </c>
      <c r="AI278" s="43" t="s">
        <v>356</v>
      </c>
      <c r="AJ278" s="36" t="s">
        <v>173</v>
      </c>
      <c r="AK278" s="38">
        <v>0</v>
      </c>
      <c r="AL278" s="38">
        <v>376086</v>
      </c>
      <c r="AM278" s="38" t="s">
        <v>95</v>
      </c>
      <c r="AN278" s="36">
        <v>0</v>
      </c>
      <c r="AO278" s="38">
        <v>22</v>
      </c>
      <c r="AP278" s="59"/>
      <c r="AQ278" s="44" t="s">
        <v>186</v>
      </c>
      <c r="AR278" s="42"/>
      <c r="AS278" s="36" t="s">
        <v>98</v>
      </c>
      <c r="AT278" s="36" t="s">
        <v>99</v>
      </c>
      <c r="AU278" s="36" t="s">
        <v>570</v>
      </c>
      <c r="AV278" s="36"/>
      <c r="AW278" s="42"/>
      <c r="AX278" s="48"/>
      <c r="AY278" s="48"/>
      <c r="AZ278" s="49"/>
      <c r="BA278" s="48"/>
      <c r="BB278" s="48"/>
      <c r="BC278" s="36"/>
      <c r="BD278" s="42"/>
    </row>
    <row r="279" spans="1:56" s="34" customFormat="1" ht="82.5" customHeight="1" x14ac:dyDescent="0.2">
      <c r="A279" s="36" t="s">
        <v>1272</v>
      </c>
      <c r="B279" s="36"/>
      <c r="C279" s="36">
        <v>38</v>
      </c>
      <c r="D279" s="36">
        <v>38</v>
      </c>
      <c r="E279" s="36"/>
      <c r="F279" s="36" t="s">
        <v>735</v>
      </c>
      <c r="G279" s="36" t="s">
        <v>78</v>
      </c>
      <c r="H279" s="36" t="s">
        <v>79</v>
      </c>
      <c r="I279" s="36" t="s">
        <v>1273</v>
      </c>
      <c r="J279" s="36" t="s">
        <v>1274</v>
      </c>
      <c r="K279" s="36" t="s">
        <v>1275</v>
      </c>
      <c r="L279" s="36" t="s">
        <v>82</v>
      </c>
      <c r="M279" s="36"/>
      <c r="N279" s="36">
        <v>642</v>
      </c>
      <c r="O279" s="37" t="s">
        <v>83</v>
      </c>
      <c r="P279" s="37">
        <v>1</v>
      </c>
      <c r="Q279" s="38" t="s">
        <v>205</v>
      </c>
      <c r="R279" s="38" t="s">
        <v>206</v>
      </c>
      <c r="S279" s="40">
        <v>186.52799999999999</v>
      </c>
      <c r="T279" s="40">
        <v>0</v>
      </c>
      <c r="U279" s="41">
        <f t="shared" ref="U279:U342" si="57">S279*1000</f>
        <v>186528</v>
      </c>
      <c r="V279" s="36">
        <v>2021</v>
      </c>
      <c r="W279" s="36" t="s">
        <v>92</v>
      </c>
      <c r="X279" s="36">
        <v>2021</v>
      </c>
      <c r="Y279" s="42" t="s">
        <v>92</v>
      </c>
      <c r="Z279" s="43" t="s">
        <v>277</v>
      </c>
      <c r="AA279" s="36">
        <v>2021</v>
      </c>
      <c r="AB279" s="42" t="s">
        <v>121</v>
      </c>
      <c r="AC279" s="36">
        <v>2021</v>
      </c>
      <c r="AD279" s="42" t="s">
        <v>121</v>
      </c>
      <c r="AE279" s="36">
        <v>2022</v>
      </c>
      <c r="AF279" s="42" t="s">
        <v>110</v>
      </c>
      <c r="AG279" s="43" t="s">
        <v>109</v>
      </c>
      <c r="AH279" s="42" t="s">
        <v>121</v>
      </c>
      <c r="AI279" s="43" t="s">
        <v>122</v>
      </c>
      <c r="AJ279" s="36" t="s">
        <v>140</v>
      </c>
      <c r="AK279" s="38">
        <v>0</v>
      </c>
      <c r="AL279" s="38">
        <v>348346</v>
      </c>
      <c r="AM279" s="38" t="s">
        <v>95</v>
      </c>
      <c r="AN279" s="38">
        <v>0</v>
      </c>
      <c r="AO279" s="38">
        <v>9</v>
      </c>
      <c r="AP279" s="43" t="s">
        <v>1276</v>
      </c>
      <c r="AQ279" s="44" t="s">
        <v>186</v>
      </c>
      <c r="AR279" s="42"/>
      <c r="AS279" s="36" t="s">
        <v>98</v>
      </c>
      <c r="AT279" s="36" t="s">
        <v>99</v>
      </c>
      <c r="AU279" s="42" t="s">
        <v>570</v>
      </c>
      <c r="AV279" s="36"/>
      <c r="AW279" s="42" t="s">
        <v>1277</v>
      </c>
      <c r="AX279" s="48"/>
      <c r="AY279" s="48"/>
      <c r="AZ279" s="49"/>
      <c r="BA279" s="48"/>
      <c r="BB279" s="48"/>
      <c r="BC279" s="48"/>
      <c r="BD279" s="42"/>
    </row>
    <row r="280" spans="1:56" s="34" customFormat="1" ht="76.5" customHeight="1" x14ac:dyDescent="0.2">
      <c r="A280" s="36" t="s">
        <v>1278</v>
      </c>
      <c r="B280" s="36"/>
      <c r="C280" s="36" t="s">
        <v>1279</v>
      </c>
      <c r="D280" s="36" t="s">
        <v>1279</v>
      </c>
      <c r="E280" s="36"/>
      <c r="F280" s="36" t="s">
        <v>735</v>
      </c>
      <c r="G280" s="36" t="s">
        <v>78</v>
      </c>
      <c r="H280" s="36" t="s">
        <v>79</v>
      </c>
      <c r="I280" s="36" t="s">
        <v>1273</v>
      </c>
      <c r="J280" s="36" t="s">
        <v>1280</v>
      </c>
      <c r="K280" s="36" t="s">
        <v>1275</v>
      </c>
      <c r="L280" s="36" t="s">
        <v>82</v>
      </c>
      <c r="M280" s="36"/>
      <c r="N280" s="36">
        <v>642</v>
      </c>
      <c r="O280" s="37" t="s">
        <v>144</v>
      </c>
      <c r="P280" s="37">
        <v>1</v>
      </c>
      <c r="Q280" s="38" t="s">
        <v>532</v>
      </c>
      <c r="R280" s="38" t="s">
        <v>533</v>
      </c>
      <c r="S280" s="40">
        <v>45</v>
      </c>
      <c r="T280" s="40">
        <v>7.5</v>
      </c>
      <c r="U280" s="41">
        <f t="shared" si="57"/>
        <v>45000</v>
      </c>
      <c r="V280" s="36">
        <v>2021</v>
      </c>
      <c r="W280" s="36" t="s">
        <v>127</v>
      </c>
      <c r="X280" s="36">
        <v>2021</v>
      </c>
      <c r="Y280" s="42" t="s">
        <v>127</v>
      </c>
      <c r="Z280" s="43" t="s">
        <v>128</v>
      </c>
      <c r="AA280" s="36">
        <v>2021</v>
      </c>
      <c r="AB280" s="42" t="s">
        <v>92</v>
      </c>
      <c r="AC280" s="36">
        <v>2021</v>
      </c>
      <c r="AD280" s="42" t="s">
        <v>92</v>
      </c>
      <c r="AE280" s="36">
        <v>2021</v>
      </c>
      <c r="AF280" s="43" t="s">
        <v>92</v>
      </c>
      <c r="AG280" s="43" t="s">
        <v>109</v>
      </c>
      <c r="AH280" s="43" t="s">
        <v>92</v>
      </c>
      <c r="AI280" s="43" t="s">
        <v>501</v>
      </c>
      <c r="AJ280" s="36" t="s">
        <v>140</v>
      </c>
      <c r="AK280" s="38">
        <v>0</v>
      </c>
      <c r="AL280" s="38">
        <v>348346</v>
      </c>
      <c r="AM280" s="38" t="s">
        <v>95</v>
      </c>
      <c r="AN280" s="36">
        <v>0</v>
      </c>
      <c r="AO280" s="36"/>
      <c r="AP280" s="43" t="s">
        <v>1281</v>
      </c>
      <c r="AQ280" s="44" t="s">
        <v>186</v>
      </c>
      <c r="AR280" s="42"/>
      <c r="AS280" s="36" t="s">
        <v>98</v>
      </c>
      <c r="AT280" s="36" t="s">
        <v>99</v>
      </c>
      <c r="AU280" s="42"/>
      <c r="AV280" s="36"/>
      <c r="AW280" s="36" t="s">
        <v>1282</v>
      </c>
      <c r="AX280" s="48"/>
      <c r="AY280" s="48"/>
      <c r="AZ280" s="48"/>
      <c r="BA280" s="36"/>
      <c r="BB280" s="36"/>
      <c r="BC280" s="36"/>
      <c r="BD280" s="42"/>
    </row>
    <row r="281" spans="1:56" s="34" customFormat="1" ht="63.75" customHeight="1" x14ac:dyDescent="0.2">
      <c r="A281" s="36" t="s">
        <v>1283</v>
      </c>
      <c r="B281" s="36"/>
      <c r="C281" s="36" t="s">
        <v>1284</v>
      </c>
      <c r="D281" s="36" t="s">
        <v>779</v>
      </c>
      <c r="E281" s="36"/>
      <c r="F281" s="36" t="s">
        <v>735</v>
      </c>
      <c r="G281" s="36" t="s">
        <v>78</v>
      </c>
      <c r="H281" s="36" t="s">
        <v>79</v>
      </c>
      <c r="I281" s="36" t="s">
        <v>1273</v>
      </c>
      <c r="J281" s="36" t="s">
        <v>1255</v>
      </c>
      <c r="K281" s="36" t="s">
        <v>1255</v>
      </c>
      <c r="L281" s="36" t="s">
        <v>82</v>
      </c>
      <c r="M281" s="36"/>
      <c r="N281" s="36">
        <v>642</v>
      </c>
      <c r="O281" s="37" t="s">
        <v>83</v>
      </c>
      <c r="P281" s="37">
        <v>1</v>
      </c>
      <c r="Q281" s="38" t="s">
        <v>205</v>
      </c>
      <c r="R281" s="38" t="s">
        <v>206</v>
      </c>
      <c r="S281" s="40">
        <v>971.2</v>
      </c>
      <c r="T281" s="40">
        <v>566.5</v>
      </c>
      <c r="U281" s="41">
        <f t="shared" si="57"/>
        <v>971200</v>
      </c>
      <c r="V281" s="36">
        <v>2021</v>
      </c>
      <c r="W281" s="36" t="s">
        <v>86</v>
      </c>
      <c r="X281" s="36">
        <v>2021</v>
      </c>
      <c r="Y281" s="42" t="s">
        <v>87</v>
      </c>
      <c r="Z281" s="43" t="s">
        <v>160</v>
      </c>
      <c r="AA281" s="36">
        <v>2021</v>
      </c>
      <c r="AB281" s="42" t="s">
        <v>108</v>
      </c>
      <c r="AC281" s="36">
        <v>2021</v>
      </c>
      <c r="AD281" s="42" t="s">
        <v>108</v>
      </c>
      <c r="AE281" s="36">
        <v>2021</v>
      </c>
      <c r="AF281" s="43" t="s">
        <v>89</v>
      </c>
      <c r="AG281" s="43" t="s">
        <v>109</v>
      </c>
      <c r="AH281" s="43" t="s">
        <v>89</v>
      </c>
      <c r="AI281" s="43" t="s">
        <v>551</v>
      </c>
      <c r="AJ281" s="36" t="s">
        <v>94</v>
      </c>
      <c r="AK281" s="38">
        <v>1</v>
      </c>
      <c r="AL281" s="38">
        <v>200611</v>
      </c>
      <c r="AM281" s="38" t="s">
        <v>95</v>
      </c>
      <c r="AN281" s="36">
        <v>1</v>
      </c>
      <c r="AO281" s="36"/>
      <c r="AP281" s="43" t="s">
        <v>1285</v>
      </c>
      <c r="AQ281" s="44" t="s">
        <v>96</v>
      </c>
      <c r="AR281" s="42" t="s">
        <v>97</v>
      </c>
      <c r="AS281" s="36" t="s">
        <v>98</v>
      </c>
      <c r="AT281" s="36" t="s">
        <v>99</v>
      </c>
      <c r="AU281" s="42"/>
      <c r="AV281" s="36"/>
      <c r="AW281" s="36" t="s">
        <v>1286</v>
      </c>
      <c r="AX281" s="48"/>
      <c r="AY281" s="49"/>
      <c r="AZ281" s="49"/>
      <c r="BA281" s="48"/>
      <c r="BB281" s="36"/>
      <c r="BC281" s="36"/>
      <c r="BD281" s="36"/>
    </row>
    <row r="282" spans="1:56" s="34" customFormat="1" ht="71.25" customHeight="1" x14ac:dyDescent="0.2">
      <c r="A282" s="36" t="s">
        <v>1287</v>
      </c>
      <c r="B282" s="36" t="s">
        <v>116</v>
      </c>
      <c r="C282" s="36" t="s">
        <v>671</v>
      </c>
      <c r="D282" s="36" t="s">
        <v>1288</v>
      </c>
      <c r="E282" s="36"/>
      <c r="F282" s="36" t="s">
        <v>735</v>
      </c>
      <c r="G282" s="36" t="s">
        <v>78</v>
      </c>
      <c r="H282" s="36" t="s">
        <v>79</v>
      </c>
      <c r="I282" s="36" t="s">
        <v>1273</v>
      </c>
      <c r="J282" s="36" t="s">
        <v>1289</v>
      </c>
      <c r="K282" s="36" t="s">
        <v>1289</v>
      </c>
      <c r="L282" s="36" t="s">
        <v>82</v>
      </c>
      <c r="M282" s="36"/>
      <c r="N282" s="36">
        <v>642</v>
      </c>
      <c r="O282" s="37" t="s">
        <v>83</v>
      </c>
      <c r="P282" s="37">
        <v>1</v>
      </c>
      <c r="Q282" s="38" t="s">
        <v>205</v>
      </c>
      <c r="R282" s="38" t="s">
        <v>206</v>
      </c>
      <c r="S282" s="40">
        <v>148.5</v>
      </c>
      <c r="T282" s="40">
        <v>50.5</v>
      </c>
      <c r="U282" s="41">
        <f t="shared" si="57"/>
        <v>148500</v>
      </c>
      <c r="V282" s="36">
        <v>2021</v>
      </c>
      <c r="W282" s="36" t="s">
        <v>108</v>
      </c>
      <c r="X282" s="36">
        <v>2021</v>
      </c>
      <c r="Y282" s="42" t="s">
        <v>89</v>
      </c>
      <c r="Z282" s="43" t="s">
        <v>167</v>
      </c>
      <c r="AA282" s="36">
        <v>2021</v>
      </c>
      <c r="AB282" s="42" t="s">
        <v>89</v>
      </c>
      <c r="AC282" s="36">
        <v>2021</v>
      </c>
      <c r="AD282" s="42" t="s">
        <v>91</v>
      </c>
      <c r="AE282" s="36">
        <v>2021</v>
      </c>
      <c r="AF282" s="43" t="s">
        <v>120</v>
      </c>
      <c r="AG282" s="43" t="s">
        <v>109</v>
      </c>
      <c r="AH282" s="43" t="s">
        <v>120</v>
      </c>
      <c r="AI282" s="43" t="s">
        <v>267</v>
      </c>
      <c r="AJ282" s="36" t="s">
        <v>94</v>
      </c>
      <c r="AK282" s="38">
        <v>1</v>
      </c>
      <c r="AL282" s="38">
        <v>348277</v>
      </c>
      <c r="AM282" s="38" t="s">
        <v>95</v>
      </c>
      <c r="AN282" s="36">
        <v>0</v>
      </c>
      <c r="AO282" s="36"/>
      <c r="AP282" s="43" t="s">
        <v>1290</v>
      </c>
      <c r="AQ282" s="44" t="s">
        <v>186</v>
      </c>
      <c r="AR282" s="42" t="s">
        <v>97</v>
      </c>
      <c r="AS282" s="36" t="s">
        <v>98</v>
      </c>
      <c r="AT282" s="36" t="s">
        <v>99</v>
      </c>
      <c r="AU282" s="42"/>
      <c r="AV282" s="36"/>
      <c r="AW282" s="36" t="s">
        <v>1291</v>
      </c>
      <c r="AX282" s="49">
        <v>44347</v>
      </c>
      <c r="AY282" s="49">
        <v>44346</v>
      </c>
      <c r="AZ282" s="128"/>
      <c r="BA282" s="49" t="e">
        <f>#REF!</f>
        <v>#REF!</v>
      </c>
      <c r="BB282" s="36"/>
      <c r="BC282" s="36"/>
      <c r="BD282" s="42"/>
    </row>
    <row r="283" spans="1:56" s="34" customFormat="1" ht="70.5" customHeight="1" x14ac:dyDescent="0.2">
      <c r="A283" s="36" t="s">
        <v>1292</v>
      </c>
      <c r="B283" s="36"/>
      <c r="C283" s="36" t="s">
        <v>671</v>
      </c>
      <c r="D283" s="36" t="s">
        <v>672</v>
      </c>
      <c r="E283" s="36"/>
      <c r="F283" s="36" t="s">
        <v>735</v>
      </c>
      <c r="G283" s="36" t="s">
        <v>78</v>
      </c>
      <c r="H283" s="36" t="s">
        <v>79</v>
      </c>
      <c r="I283" s="36" t="s">
        <v>1273</v>
      </c>
      <c r="J283" s="36" t="s">
        <v>1293</v>
      </c>
      <c r="K283" s="36" t="s">
        <v>1293</v>
      </c>
      <c r="L283" s="36" t="s">
        <v>82</v>
      </c>
      <c r="M283" s="36"/>
      <c r="N283" s="36">
        <v>642</v>
      </c>
      <c r="O283" s="37" t="s">
        <v>83</v>
      </c>
      <c r="P283" s="37">
        <v>1</v>
      </c>
      <c r="Q283" s="38" t="s">
        <v>205</v>
      </c>
      <c r="R283" s="38" t="s">
        <v>206</v>
      </c>
      <c r="S283" s="40">
        <v>550</v>
      </c>
      <c r="T283" s="40">
        <v>275</v>
      </c>
      <c r="U283" s="41">
        <f t="shared" si="57"/>
        <v>550000</v>
      </c>
      <c r="V283" s="36">
        <v>2021</v>
      </c>
      <c r="W283" s="36" t="s">
        <v>87</v>
      </c>
      <c r="X283" s="36">
        <v>2021</v>
      </c>
      <c r="Y283" s="42" t="s">
        <v>108</v>
      </c>
      <c r="Z283" s="43" t="s">
        <v>139</v>
      </c>
      <c r="AA283" s="36">
        <v>2021</v>
      </c>
      <c r="AB283" s="42" t="s">
        <v>89</v>
      </c>
      <c r="AC283" s="36">
        <v>2021</v>
      </c>
      <c r="AD283" s="42" t="s">
        <v>89</v>
      </c>
      <c r="AE283" s="36">
        <v>2021</v>
      </c>
      <c r="AF283" s="43" t="s">
        <v>91</v>
      </c>
      <c r="AG283" s="43" t="s">
        <v>109</v>
      </c>
      <c r="AH283" s="43" t="s">
        <v>91</v>
      </c>
      <c r="AI283" s="43" t="s">
        <v>387</v>
      </c>
      <c r="AJ283" s="36" t="s">
        <v>94</v>
      </c>
      <c r="AK283" s="38">
        <v>1</v>
      </c>
      <c r="AL283" s="38">
        <v>348277</v>
      </c>
      <c r="AM283" s="38" t="s">
        <v>95</v>
      </c>
      <c r="AN283" s="36">
        <v>0</v>
      </c>
      <c r="AO283" s="36"/>
      <c r="AP283" s="43" t="s">
        <v>1294</v>
      </c>
      <c r="AQ283" s="44" t="s">
        <v>186</v>
      </c>
      <c r="AR283" s="42" t="s">
        <v>97</v>
      </c>
      <c r="AS283" s="36" t="s">
        <v>98</v>
      </c>
      <c r="AT283" s="36" t="s">
        <v>99</v>
      </c>
      <c r="AU283" s="42"/>
      <c r="AV283" s="36"/>
      <c r="AW283" s="36" t="s">
        <v>1295</v>
      </c>
      <c r="AX283" s="48"/>
      <c r="AY283" s="48"/>
      <c r="AZ283" s="48"/>
      <c r="BA283" s="48"/>
      <c r="BB283" s="36"/>
      <c r="BC283" s="36"/>
      <c r="BD283" s="42"/>
    </row>
    <row r="284" spans="1:56" s="34" customFormat="1" ht="87" customHeight="1" x14ac:dyDescent="0.2">
      <c r="A284" s="36" t="s">
        <v>1296</v>
      </c>
      <c r="B284" s="36"/>
      <c r="C284" s="36" t="s">
        <v>772</v>
      </c>
      <c r="D284" s="36" t="s">
        <v>818</v>
      </c>
      <c r="E284" s="36"/>
      <c r="F284" s="36" t="s">
        <v>735</v>
      </c>
      <c r="G284" s="36" t="s">
        <v>78</v>
      </c>
      <c r="H284" s="36" t="s">
        <v>79</v>
      </c>
      <c r="I284" s="36" t="s">
        <v>1273</v>
      </c>
      <c r="J284" s="36" t="s">
        <v>1297</v>
      </c>
      <c r="K284" s="36" t="s">
        <v>1298</v>
      </c>
      <c r="L284" s="36" t="s">
        <v>82</v>
      </c>
      <c r="M284" s="36"/>
      <c r="N284" s="36">
        <v>642</v>
      </c>
      <c r="O284" s="37" t="s">
        <v>83</v>
      </c>
      <c r="P284" s="37">
        <v>1</v>
      </c>
      <c r="Q284" s="38" t="s">
        <v>532</v>
      </c>
      <c r="R284" s="38" t="s">
        <v>533</v>
      </c>
      <c r="S284" s="40">
        <v>3954.7</v>
      </c>
      <c r="T284" s="40">
        <v>1438</v>
      </c>
      <c r="U284" s="41">
        <f t="shared" si="57"/>
        <v>3954700</v>
      </c>
      <c r="V284" s="36">
        <v>2021</v>
      </c>
      <c r="W284" s="36" t="s">
        <v>91</v>
      </c>
      <c r="X284" s="36">
        <v>2021</v>
      </c>
      <c r="Y284" s="42" t="s">
        <v>91</v>
      </c>
      <c r="Z284" s="43" t="s">
        <v>223</v>
      </c>
      <c r="AA284" s="36">
        <v>2021</v>
      </c>
      <c r="AB284" s="42" t="s">
        <v>118</v>
      </c>
      <c r="AC284" s="36">
        <v>2021</v>
      </c>
      <c r="AD284" s="42" t="s">
        <v>118</v>
      </c>
      <c r="AE284" s="36">
        <v>2021</v>
      </c>
      <c r="AF284" s="43" t="s">
        <v>120</v>
      </c>
      <c r="AG284" s="43" t="s">
        <v>109</v>
      </c>
      <c r="AH284" s="43" t="s">
        <v>91</v>
      </c>
      <c r="AI284" s="43" t="s">
        <v>387</v>
      </c>
      <c r="AJ284" s="36" t="s">
        <v>140</v>
      </c>
      <c r="AK284" s="38">
        <v>0</v>
      </c>
      <c r="AL284" s="38">
        <v>348346</v>
      </c>
      <c r="AM284" s="38" t="s">
        <v>95</v>
      </c>
      <c r="AN284" s="36">
        <v>0</v>
      </c>
      <c r="AO284" s="36">
        <v>11</v>
      </c>
      <c r="AP284" s="43" t="s">
        <v>1299</v>
      </c>
      <c r="AQ284" s="44" t="s">
        <v>186</v>
      </c>
      <c r="AR284" s="42"/>
      <c r="AS284" s="36" t="s">
        <v>98</v>
      </c>
      <c r="AT284" s="36" t="s">
        <v>99</v>
      </c>
      <c r="AU284" s="42" t="s">
        <v>570</v>
      </c>
      <c r="AV284" s="36"/>
      <c r="AW284" s="36" t="s">
        <v>1300</v>
      </c>
      <c r="AX284" s="48"/>
      <c r="AY284" s="48"/>
      <c r="AZ284" s="48"/>
      <c r="BA284" s="48"/>
      <c r="BB284" s="36"/>
      <c r="BC284" s="36"/>
      <c r="BD284" s="42"/>
    </row>
    <row r="285" spans="1:56" s="34" customFormat="1" ht="86.25" customHeight="1" x14ac:dyDescent="0.2">
      <c r="A285" s="36" t="s">
        <v>1301</v>
      </c>
      <c r="B285" s="36"/>
      <c r="C285" s="36" t="s">
        <v>405</v>
      </c>
      <c r="D285" s="36" t="s">
        <v>1302</v>
      </c>
      <c r="E285" s="36"/>
      <c r="F285" s="36" t="s">
        <v>837</v>
      </c>
      <c r="G285" s="36" t="s">
        <v>78</v>
      </c>
      <c r="H285" s="36" t="s">
        <v>79</v>
      </c>
      <c r="I285" s="36" t="s">
        <v>1273</v>
      </c>
      <c r="J285" s="36" t="s">
        <v>1303</v>
      </c>
      <c r="K285" s="36" t="s">
        <v>1303</v>
      </c>
      <c r="L285" s="36" t="s">
        <v>82</v>
      </c>
      <c r="M285" s="36"/>
      <c r="N285" s="36">
        <v>642</v>
      </c>
      <c r="O285" s="37" t="s">
        <v>144</v>
      </c>
      <c r="P285" s="37">
        <v>1</v>
      </c>
      <c r="Q285" s="38" t="s">
        <v>205</v>
      </c>
      <c r="R285" s="38" t="s">
        <v>206</v>
      </c>
      <c r="S285" s="40">
        <v>960.6</v>
      </c>
      <c r="T285" s="40">
        <v>360</v>
      </c>
      <c r="U285" s="41">
        <f t="shared" si="57"/>
        <v>960600</v>
      </c>
      <c r="V285" s="36">
        <v>2021</v>
      </c>
      <c r="W285" s="36" t="s">
        <v>108</v>
      </c>
      <c r="X285" s="36">
        <v>2021</v>
      </c>
      <c r="Y285" s="42" t="s">
        <v>89</v>
      </c>
      <c r="Z285" s="43" t="s">
        <v>167</v>
      </c>
      <c r="AA285" s="36">
        <v>2021</v>
      </c>
      <c r="AB285" s="42" t="s">
        <v>91</v>
      </c>
      <c r="AC285" s="36">
        <v>2021</v>
      </c>
      <c r="AD285" s="42" t="s">
        <v>91</v>
      </c>
      <c r="AE285" s="36">
        <v>2021</v>
      </c>
      <c r="AF285" s="43" t="s">
        <v>118</v>
      </c>
      <c r="AG285" s="43" t="s">
        <v>109</v>
      </c>
      <c r="AH285" s="43" t="s">
        <v>118</v>
      </c>
      <c r="AI285" s="43" t="s">
        <v>490</v>
      </c>
      <c r="AJ285" s="36" t="s">
        <v>94</v>
      </c>
      <c r="AK285" s="38">
        <v>1</v>
      </c>
      <c r="AL285" s="38">
        <v>348277</v>
      </c>
      <c r="AM285" s="38" t="s">
        <v>95</v>
      </c>
      <c r="AN285" s="36">
        <v>0</v>
      </c>
      <c r="AO285" s="36"/>
      <c r="AP285" s="43" t="s">
        <v>1304</v>
      </c>
      <c r="AQ285" s="44" t="s">
        <v>186</v>
      </c>
      <c r="AR285" s="42" t="s">
        <v>97</v>
      </c>
      <c r="AS285" s="36" t="s">
        <v>98</v>
      </c>
      <c r="AT285" s="36" t="s">
        <v>99</v>
      </c>
      <c r="AU285" s="42"/>
      <c r="AV285" s="36"/>
      <c r="AW285" s="36" t="s">
        <v>1305</v>
      </c>
      <c r="AX285" s="48"/>
      <c r="AY285" s="48"/>
      <c r="AZ285" s="48"/>
      <c r="BA285" s="48"/>
      <c r="BB285" s="36"/>
      <c r="BC285" s="36"/>
      <c r="BD285" s="42"/>
    </row>
    <row r="286" spans="1:56" s="34" customFormat="1" ht="107.25" customHeight="1" x14ac:dyDescent="0.2">
      <c r="A286" s="36" t="s">
        <v>1306</v>
      </c>
      <c r="B286" s="36"/>
      <c r="C286" s="36" t="s">
        <v>147</v>
      </c>
      <c r="D286" s="36" t="s">
        <v>643</v>
      </c>
      <c r="E286" s="36"/>
      <c r="F286" s="36" t="s">
        <v>837</v>
      </c>
      <c r="G286" s="36" t="s">
        <v>78</v>
      </c>
      <c r="H286" s="36" t="s">
        <v>79</v>
      </c>
      <c r="I286" s="36" t="s">
        <v>1307</v>
      </c>
      <c r="J286" s="36" t="s">
        <v>1308</v>
      </c>
      <c r="K286" s="36" t="s">
        <v>1309</v>
      </c>
      <c r="L286" s="36" t="s">
        <v>82</v>
      </c>
      <c r="M286" s="36"/>
      <c r="N286" s="36">
        <v>642</v>
      </c>
      <c r="O286" s="37" t="s">
        <v>83</v>
      </c>
      <c r="P286" s="37">
        <v>1</v>
      </c>
      <c r="Q286" s="38" t="s">
        <v>205</v>
      </c>
      <c r="R286" s="38" t="s">
        <v>206</v>
      </c>
      <c r="S286" s="40">
        <v>1385.8</v>
      </c>
      <c r="T286" s="40">
        <v>346.5</v>
      </c>
      <c r="U286" s="41">
        <f t="shared" si="57"/>
        <v>1385800</v>
      </c>
      <c r="V286" s="36">
        <v>2021</v>
      </c>
      <c r="W286" s="36" t="s">
        <v>91</v>
      </c>
      <c r="X286" s="36">
        <v>2021</v>
      </c>
      <c r="Y286" s="42" t="s">
        <v>118</v>
      </c>
      <c r="Z286" s="43" t="s">
        <v>119</v>
      </c>
      <c r="AA286" s="36">
        <v>2021</v>
      </c>
      <c r="AB286" s="42" t="s">
        <v>120</v>
      </c>
      <c r="AC286" s="36">
        <v>2021</v>
      </c>
      <c r="AD286" s="42" t="s">
        <v>120</v>
      </c>
      <c r="AE286" s="36">
        <v>2021</v>
      </c>
      <c r="AF286" s="43" t="s">
        <v>127</v>
      </c>
      <c r="AG286" s="43" t="s">
        <v>109</v>
      </c>
      <c r="AH286" s="43" t="s">
        <v>127</v>
      </c>
      <c r="AI286" s="43" t="s">
        <v>1310</v>
      </c>
      <c r="AJ286" s="36" t="s">
        <v>94</v>
      </c>
      <c r="AK286" s="38">
        <v>1</v>
      </c>
      <c r="AL286" s="38">
        <v>200611</v>
      </c>
      <c r="AM286" s="38" t="s">
        <v>95</v>
      </c>
      <c r="AN286" s="36">
        <v>1</v>
      </c>
      <c r="AO286" s="36"/>
      <c r="AP286" s="43" t="s">
        <v>1311</v>
      </c>
      <c r="AQ286" s="44" t="s">
        <v>186</v>
      </c>
      <c r="AR286" s="42" t="s">
        <v>97</v>
      </c>
      <c r="AS286" s="36" t="s">
        <v>98</v>
      </c>
      <c r="AT286" s="36" t="s">
        <v>99</v>
      </c>
      <c r="AU286" s="42"/>
      <c r="AV286" s="36"/>
      <c r="AW286" s="36" t="s">
        <v>1312</v>
      </c>
      <c r="AX286" s="48"/>
      <c r="AY286" s="48"/>
      <c r="AZ286" s="48"/>
      <c r="BA286" s="48"/>
      <c r="BB286" s="36"/>
      <c r="BC286" s="36"/>
      <c r="BD286" s="42"/>
    </row>
    <row r="287" spans="1:56" s="34" customFormat="1" ht="87.75" customHeight="1" x14ac:dyDescent="0.2">
      <c r="A287" s="36" t="s">
        <v>1313</v>
      </c>
      <c r="B287" s="36" t="s">
        <v>116</v>
      </c>
      <c r="C287" s="36" t="s">
        <v>405</v>
      </c>
      <c r="D287" s="36" t="s">
        <v>1302</v>
      </c>
      <c r="E287" s="36"/>
      <c r="F287" s="36" t="s">
        <v>837</v>
      </c>
      <c r="G287" s="36" t="s">
        <v>78</v>
      </c>
      <c r="H287" s="36" t="s">
        <v>79</v>
      </c>
      <c r="I287" s="36" t="s">
        <v>1307</v>
      </c>
      <c r="J287" s="36" t="s">
        <v>1314</v>
      </c>
      <c r="K287" s="36" t="s">
        <v>1315</v>
      </c>
      <c r="L287" s="36" t="s">
        <v>82</v>
      </c>
      <c r="M287" s="36"/>
      <c r="N287" s="36">
        <v>642</v>
      </c>
      <c r="O287" s="37" t="s">
        <v>144</v>
      </c>
      <c r="P287" s="37">
        <v>1</v>
      </c>
      <c r="Q287" s="38" t="s">
        <v>205</v>
      </c>
      <c r="R287" s="38" t="s">
        <v>206</v>
      </c>
      <c r="S287" s="40">
        <v>95</v>
      </c>
      <c r="T287" s="40">
        <v>47.5</v>
      </c>
      <c r="U287" s="41">
        <f t="shared" si="57"/>
        <v>95000</v>
      </c>
      <c r="V287" s="42">
        <v>2021</v>
      </c>
      <c r="W287" s="36" t="s">
        <v>108</v>
      </c>
      <c r="X287" s="42">
        <v>2021</v>
      </c>
      <c r="Y287" s="43" t="s">
        <v>89</v>
      </c>
      <c r="Z287" s="62" t="s">
        <v>398</v>
      </c>
      <c r="AA287" s="42">
        <v>2021</v>
      </c>
      <c r="AB287" s="42" t="s">
        <v>89</v>
      </c>
      <c r="AC287" s="36">
        <v>2021</v>
      </c>
      <c r="AD287" s="42" t="s">
        <v>89</v>
      </c>
      <c r="AE287" s="42">
        <v>2021</v>
      </c>
      <c r="AF287" s="43" t="s">
        <v>89</v>
      </c>
      <c r="AG287" s="42">
        <v>2022</v>
      </c>
      <c r="AH287" s="43" t="s">
        <v>89</v>
      </c>
      <c r="AI287" s="62" t="s">
        <v>1316</v>
      </c>
      <c r="AJ287" s="36" t="s">
        <v>173</v>
      </c>
      <c r="AK287" s="36">
        <v>0</v>
      </c>
      <c r="AL287" s="38">
        <v>376086</v>
      </c>
      <c r="AM287" s="38" t="s">
        <v>95</v>
      </c>
      <c r="AN287" s="38">
        <v>0</v>
      </c>
      <c r="AO287" s="38"/>
      <c r="AP287" s="42" t="s">
        <v>1053</v>
      </c>
      <c r="AQ287" s="44" t="s">
        <v>186</v>
      </c>
      <c r="AR287" s="42"/>
      <c r="AS287" s="36" t="s">
        <v>98</v>
      </c>
      <c r="AT287" s="36" t="s">
        <v>99</v>
      </c>
      <c r="AU287" s="36"/>
      <c r="AV287" s="36"/>
      <c r="AW287" s="36" t="s">
        <v>1317</v>
      </c>
      <c r="AX287" s="48">
        <v>44349</v>
      </c>
      <c r="AY287" s="48" t="e">
        <f>#REF!</f>
        <v>#REF!</v>
      </c>
      <c r="AZ287" s="48"/>
      <c r="BA287" s="48">
        <v>44349</v>
      </c>
      <c r="BB287" s="36"/>
      <c r="BC287" s="36"/>
      <c r="BD287" s="42"/>
    </row>
    <row r="288" spans="1:56" s="34" customFormat="1" ht="93" customHeight="1" x14ac:dyDescent="0.2">
      <c r="A288" s="36" t="s">
        <v>1318</v>
      </c>
      <c r="B288" s="36" t="s">
        <v>116</v>
      </c>
      <c r="C288" s="36" t="s">
        <v>395</v>
      </c>
      <c r="D288" s="36" t="s">
        <v>396</v>
      </c>
      <c r="E288" s="36"/>
      <c r="F288" s="36" t="s">
        <v>561</v>
      </c>
      <c r="G288" s="36" t="s">
        <v>78</v>
      </c>
      <c r="H288" s="36" t="s">
        <v>79</v>
      </c>
      <c r="I288" s="36" t="s">
        <v>1319</v>
      </c>
      <c r="J288" s="36" t="s">
        <v>1320</v>
      </c>
      <c r="K288" s="36" t="str">
        <f>J288</f>
        <v xml:space="preserve">Оказание услуг по обучению по профессии: "Сливщик-разливщик" </v>
      </c>
      <c r="L288" s="36" t="s">
        <v>82</v>
      </c>
      <c r="M288" s="36"/>
      <c r="N288" s="36">
        <v>642</v>
      </c>
      <c r="O288" s="37" t="s">
        <v>144</v>
      </c>
      <c r="P288" s="37">
        <v>1</v>
      </c>
      <c r="Q288" s="38" t="s">
        <v>205</v>
      </c>
      <c r="R288" s="38" t="s">
        <v>206</v>
      </c>
      <c r="S288" s="40">
        <v>33</v>
      </c>
      <c r="T288" s="40">
        <v>26.4</v>
      </c>
      <c r="U288" s="41">
        <f t="shared" si="57"/>
        <v>33000</v>
      </c>
      <c r="V288" s="42">
        <v>2021</v>
      </c>
      <c r="W288" s="36" t="s">
        <v>86</v>
      </c>
      <c r="X288" s="42">
        <v>2021</v>
      </c>
      <c r="Y288" s="43" t="s">
        <v>87</v>
      </c>
      <c r="Z288" s="62" t="s">
        <v>737</v>
      </c>
      <c r="AA288" s="42">
        <v>2021</v>
      </c>
      <c r="AB288" s="42" t="s">
        <v>87</v>
      </c>
      <c r="AC288" s="36">
        <v>2021</v>
      </c>
      <c r="AD288" s="43" t="s">
        <v>108</v>
      </c>
      <c r="AE288" s="42">
        <v>2021</v>
      </c>
      <c r="AF288" s="43" t="s">
        <v>108</v>
      </c>
      <c r="AG288" s="42">
        <v>2022</v>
      </c>
      <c r="AH288" s="43" t="s">
        <v>108</v>
      </c>
      <c r="AI288" s="62" t="s">
        <v>1321</v>
      </c>
      <c r="AJ288" s="36" t="s">
        <v>173</v>
      </c>
      <c r="AK288" s="36">
        <v>0</v>
      </c>
      <c r="AL288" s="38">
        <v>376086</v>
      </c>
      <c r="AM288" s="38" t="s">
        <v>95</v>
      </c>
      <c r="AN288" s="36">
        <v>0</v>
      </c>
      <c r="AO288" s="38">
        <v>22</v>
      </c>
      <c r="AP288" s="42" t="s">
        <v>1322</v>
      </c>
      <c r="AQ288" s="44" t="s">
        <v>186</v>
      </c>
      <c r="AR288" s="42"/>
      <c r="AS288" s="36" t="s">
        <v>98</v>
      </c>
      <c r="AT288" s="36" t="s">
        <v>99</v>
      </c>
      <c r="AU288" s="42" t="s">
        <v>1323</v>
      </c>
      <c r="AV288" s="36"/>
      <c r="AW288" s="36"/>
      <c r="AX288" s="49">
        <v>44274</v>
      </c>
      <c r="AY288" s="49">
        <v>44272</v>
      </c>
      <c r="AZ288" s="128" t="e">
        <f>#REF!</f>
        <v>#REF!</v>
      </c>
      <c r="BA288" s="36"/>
      <c r="BB288" s="36"/>
      <c r="BC288" s="36"/>
      <c r="BD288" s="42"/>
    </row>
    <row r="289" spans="1:56" s="34" customFormat="1" ht="90.75" customHeight="1" x14ac:dyDescent="0.2">
      <c r="A289" s="36" t="s">
        <v>1324</v>
      </c>
      <c r="B289" s="36"/>
      <c r="C289" s="36" t="s">
        <v>395</v>
      </c>
      <c r="D289" s="36" t="s">
        <v>396</v>
      </c>
      <c r="E289" s="36"/>
      <c r="F289" s="36" t="s">
        <v>561</v>
      </c>
      <c r="G289" s="36" t="s">
        <v>78</v>
      </c>
      <c r="H289" s="36" t="s">
        <v>79</v>
      </c>
      <c r="I289" s="36" t="s">
        <v>1319</v>
      </c>
      <c r="J289" s="36" t="s">
        <v>1325</v>
      </c>
      <c r="K289" s="36" t="s">
        <v>1326</v>
      </c>
      <c r="L289" s="36" t="s">
        <v>82</v>
      </c>
      <c r="M289" s="36"/>
      <c r="N289" s="36">
        <v>642</v>
      </c>
      <c r="O289" s="37" t="s">
        <v>144</v>
      </c>
      <c r="P289" s="37">
        <v>1</v>
      </c>
      <c r="Q289" s="38" t="s">
        <v>205</v>
      </c>
      <c r="R289" s="38" t="s">
        <v>206</v>
      </c>
      <c r="S289" s="40">
        <v>45.5</v>
      </c>
      <c r="T289" s="40">
        <v>36.4</v>
      </c>
      <c r="U289" s="41">
        <f t="shared" si="57"/>
        <v>45500</v>
      </c>
      <c r="V289" s="42">
        <v>2021</v>
      </c>
      <c r="W289" s="36" t="s">
        <v>86</v>
      </c>
      <c r="X289" s="42">
        <v>2021</v>
      </c>
      <c r="Y289" s="43" t="s">
        <v>87</v>
      </c>
      <c r="Z289" s="62" t="s">
        <v>737</v>
      </c>
      <c r="AA289" s="42">
        <v>2021</v>
      </c>
      <c r="AB289" s="42" t="s">
        <v>87</v>
      </c>
      <c r="AC289" s="36">
        <v>2021</v>
      </c>
      <c r="AD289" s="43" t="s">
        <v>108</v>
      </c>
      <c r="AE289" s="42">
        <v>2021</v>
      </c>
      <c r="AF289" s="43" t="s">
        <v>108</v>
      </c>
      <c r="AG289" s="42">
        <v>2022</v>
      </c>
      <c r="AH289" s="43" t="s">
        <v>108</v>
      </c>
      <c r="AI289" s="62" t="s">
        <v>1321</v>
      </c>
      <c r="AJ289" s="36" t="s">
        <v>173</v>
      </c>
      <c r="AK289" s="36">
        <v>0</v>
      </c>
      <c r="AL289" s="38">
        <v>376086</v>
      </c>
      <c r="AM289" s="38" t="s">
        <v>95</v>
      </c>
      <c r="AN289" s="36">
        <v>0</v>
      </c>
      <c r="AO289" s="38">
        <v>22</v>
      </c>
      <c r="AP289" s="42" t="s">
        <v>1327</v>
      </c>
      <c r="AQ289" s="44" t="s">
        <v>186</v>
      </c>
      <c r="AR289" s="42"/>
      <c r="AS289" s="36" t="s">
        <v>98</v>
      </c>
      <c r="AT289" s="36" t="s">
        <v>99</v>
      </c>
      <c r="AU289" s="36"/>
      <c r="AV289" s="36"/>
      <c r="AW289" s="36"/>
      <c r="AX289" s="48"/>
      <c r="AY289" s="48"/>
      <c r="AZ289" s="48"/>
      <c r="BA289" s="36"/>
      <c r="BB289" s="36"/>
      <c r="BC289" s="36"/>
      <c r="BD289" s="42"/>
    </row>
    <row r="290" spans="1:56" s="34" customFormat="1" ht="90.75" customHeight="1" x14ac:dyDescent="0.2">
      <c r="A290" s="36" t="s">
        <v>1328</v>
      </c>
      <c r="B290" s="36"/>
      <c r="C290" s="36" t="s">
        <v>395</v>
      </c>
      <c r="D290" s="36" t="s">
        <v>396</v>
      </c>
      <c r="E290" s="36"/>
      <c r="F290" s="36" t="s">
        <v>561</v>
      </c>
      <c r="G290" s="36" t="s">
        <v>78</v>
      </c>
      <c r="H290" s="36" t="s">
        <v>79</v>
      </c>
      <c r="I290" s="36" t="s">
        <v>1319</v>
      </c>
      <c r="J290" s="36" t="s">
        <v>1329</v>
      </c>
      <c r="K290" s="36" t="s">
        <v>1329</v>
      </c>
      <c r="L290" s="36" t="s">
        <v>82</v>
      </c>
      <c r="M290" s="36"/>
      <c r="N290" s="36">
        <v>642</v>
      </c>
      <c r="O290" s="37" t="s">
        <v>144</v>
      </c>
      <c r="P290" s="37">
        <v>1</v>
      </c>
      <c r="Q290" s="38" t="s">
        <v>205</v>
      </c>
      <c r="R290" s="38" t="s">
        <v>206</v>
      </c>
      <c r="S290" s="40">
        <v>195.4</v>
      </c>
      <c r="T290" s="40">
        <v>130</v>
      </c>
      <c r="U290" s="41">
        <f t="shared" si="57"/>
        <v>195400</v>
      </c>
      <c r="V290" s="42">
        <v>2021</v>
      </c>
      <c r="W290" s="36" t="s">
        <v>106</v>
      </c>
      <c r="X290" s="42">
        <v>2021</v>
      </c>
      <c r="Y290" s="43" t="s">
        <v>86</v>
      </c>
      <c r="Z290" s="62" t="s">
        <v>542</v>
      </c>
      <c r="AA290" s="42">
        <v>2021</v>
      </c>
      <c r="AB290" s="42" t="s">
        <v>86</v>
      </c>
      <c r="AC290" s="36">
        <v>2021</v>
      </c>
      <c r="AD290" s="43" t="s">
        <v>87</v>
      </c>
      <c r="AE290" s="42">
        <v>2021</v>
      </c>
      <c r="AF290" s="43" t="s">
        <v>87</v>
      </c>
      <c r="AG290" s="42">
        <v>2022</v>
      </c>
      <c r="AH290" s="43" t="s">
        <v>87</v>
      </c>
      <c r="AI290" s="62" t="s">
        <v>1330</v>
      </c>
      <c r="AJ290" s="36" t="s">
        <v>94</v>
      </c>
      <c r="AK290" s="36">
        <v>1</v>
      </c>
      <c r="AL290" s="38">
        <v>348277</v>
      </c>
      <c r="AM290" s="38" t="s">
        <v>95</v>
      </c>
      <c r="AN290" s="36">
        <v>0</v>
      </c>
      <c r="AO290" s="38">
        <v>22</v>
      </c>
      <c r="AP290" s="42" t="s">
        <v>1331</v>
      </c>
      <c r="AQ290" s="44" t="s">
        <v>186</v>
      </c>
      <c r="AR290" s="42" t="s">
        <v>97</v>
      </c>
      <c r="AS290" s="36" t="s">
        <v>98</v>
      </c>
      <c r="AT290" s="36" t="s">
        <v>99</v>
      </c>
      <c r="AU290" s="36" t="s">
        <v>983</v>
      </c>
      <c r="AV290" s="36"/>
      <c r="AW290" s="36" t="s">
        <v>1332</v>
      </c>
      <c r="AX290" s="48"/>
      <c r="AY290" s="48"/>
      <c r="AZ290" s="48"/>
      <c r="BA290" s="36"/>
      <c r="BB290" s="36"/>
      <c r="BC290" s="36"/>
      <c r="BD290" s="42"/>
    </row>
    <row r="291" spans="1:56" s="34" customFormat="1" ht="81.75" customHeight="1" x14ac:dyDescent="0.2">
      <c r="A291" s="36" t="s">
        <v>1333</v>
      </c>
      <c r="B291" s="36" t="s">
        <v>116</v>
      </c>
      <c r="C291" s="36" t="s">
        <v>395</v>
      </c>
      <c r="D291" s="36" t="s">
        <v>396</v>
      </c>
      <c r="E291" s="36"/>
      <c r="F291" s="36" t="s">
        <v>561</v>
      </c>
      <c r="G291" s="36" t="s">
        <v>78</v>
      </c>
      <c r="H291" s="36" t="s">
        <v>79</v>
      </c>
      <c r="I291" s="36" t="s">
        <v>1319</v>
      </c>
      <c r="J291" s="36" t="s">
        <v>1334</v>
      </c>
      <c r="K291" s="36" t="s">
        <v>1334</v>
      </c>
      <c r="L291" s="36" t="s">
        <v>82</v>
      </c>
      <c r="M291" s="36"/>
      <c r="N291" s="36">
        <v>642</v>
      </c>
      <c r="O291" s="37" t="s">
        <v>144</v>
      </c>
      <c r="P291" s="37">
        <v>1</v>
      </c>
      <c r="Q291" s="38" t="s">
        <v>205</v>
      </c>
      <c r="R291" s="38" t="s">
        <v>206</v>
      </c>
      <c r="S291" s="40">
        <v>98.82</v>
      </c>
      <c r="T291" s="40">
        <v>65</v>
      </c>
      <c r="U291" s="41">
        <f t="shared" si="57"/>
        <v>98820</v>
      </c>
      <c r="V291" s="42">
        <v>2021</v>
      </c>
      <c r="W291" s="36" t="s">
        <v>106</v>
      </c>
      <c r="X291" s="42">
        <v>2021</v>
      </c>
      <c r="Y291" s="43" t="s">
        <v>86</v>
      </c>
      <c r="Z291" s="62" t="s">
        <v>542</v>
      </c>
      <c r="AA291" s="42">
        <v>2021</v>
      </c>
      <c r="AB291" s="42" t="s">
        <v>86</v>
      </c>
      <c r="AC291" s="36">
        <v>2021</v>
      </c>
      <c r="AD291" s="43" t="s">
        <v>87</v>
      </c>
      <c r="AE291" s="42">
        <v>2021</v>
      </c>
      <c r="AF291" s="43" t="s">
        <v>87</v>
      </c>
      <c r="AG291" s="42">
        <v>2022</v>
      </c>
      <c r="AH291" s="43" t="s">
        <v>87</v>
      </c>
      <c r="AI291" s="62" t="s">
        <v>1330</v>
      </c>
      <c r="AJ291" s="36" t="s">
        <v>173</v>
      </c>
      <c r="AK291" s="36">
        <v>0</v>
      </c>
      <c r="AL291" s="38">
        <v>376086</v>
      </c>
      <c r="AM291" s="38" t="s">
        <v>95</v>
      </c>
      <c r="AN291" s="36">
        <v>0</v>
      </c>
      <c r="AO291" s="38">
        <v>22</v>
      </c>
      <c r="AP291" s="42" t="s">
        <v>1335</v>
      </c>
      <c r="AQ291" s="44" t="s">
        <v>186</v>
      </c>
      <c r="AR291" s="42"/>
      <c r="AS291" s="36" t="s">
        <v>98</v>
      </c>
      <c r="AT291" s="36" t="s">
        <v>99</v>
      </c>
      <c r="AU291" s="36" t="s">
        <v>983</v>
      </c>
      <c r="AV291" s="36"/>
      <c r="AW291" s="36" t="s">
        <v>1336</v>
      </c>
      <c r="AX291" s="49">
        <v>44238</v>
      </c>
      <c r="AY291" s="49">
        <v>44239</v>
      </c>
      <c r="AZ291" s="128" t="e">
        <f>#REF!</f>
        <v>#REF!</v>
      </c>
      <c r="BA291" s="36"/>
      <c r="BB291" s="36"/>
      <c r="BC291" s="48"/>
      <c r="BD291" s="36"/>
    </row>
    <row r="292" spans="1:56" s="34" customFormat="1" ht="111.75" customHeight="1" x14ac:dyDescent="0.2">
      <c r="A292" s="36" t="s">
        <v>1337</v>
      </c>
      <c r="B292" s="36"/>
      <c r="C292" s="36" t="s">
        <v>572</v>
      </c>
      <c r="D292" s="36" t="s">
        <v>573</v>
      </c>
      <c r="E292" s="36"/>
      <c r="F292" s="36" t="s">
        <v>561</v>
      </c>
      <c r="G292" s="36" t="s">
        <v>78</v>
      </c>
      <c r="H292" s="36" t="s">
        <v>79</v>
      </c>
      <c r="I292" s="36" t="s">
        <v>1319</v>
      </c>
      <c r="J292" s="36" t="s">
        <v>1136</v>
      </c>
      <c r="K292" s="36" t="s">
        <v>1338</v>
      </c>
      <c r="L292" s="36" t="s">
        <v>82</v>
      </c>
      <c r="M292" s="36"/>
      <c r="N292" s="36">
        <v>642</v>
      </c>
      <c r="O292" s="37" t="s">
        <v>144</v>
      </c>
      <c r="P292" s="37">
        <v>1</v>
      </c>
      <c r="Q292" s="38" t="s">
        <v>205</v>
      </c>
      <c r="R292" s="38" t="s">
        <v>206</v>
      </c>
      <c r="S292" s="40">
        <v>340</v>
      </c>
      <c r="T292" s="40">
        <v>0</v>
      </c>
      <c r="U292" s="41">
        <f t="shared" si="57"/>
        <v>340000</v>
      </c>
      <c r="V292" s="42">
        <v>2021</v>
      </c>
      <c r="W292" s="36" t="s">
        <v>118</v>
      </c>
      <c r="X292" s="42">
        <v>2021</v>
      </c>
      <c r="Y292" s="43" t="s">
        <v>120</v>
      </c>
      <c r="Z292" s="62" t="s">
        <v>1339</v>
      </c>
      <c r="AA292" s="42">
        <v>2021</v>
      </c>
      <c r="AB292" s="42" t="s">
        <v>127</v>
      </c>
      <c r="AC292" s="36">
        <v>2021</v>
      </c>
      <c r="AD292" s="43" t="s">
        <v>127</v>
      </c>
      <c r="AE292" s="42">
        <v>2021</v>
      </c>
      <c r="AF292" s="43" t="s">
        <v>127</v>
      </c>
      <c r="AG292" s="42">
        <v>2022</v>
      </c>
      <c r="AH292" s="43" t="s">
        <v>127</v>
      </c>
      <c r="AI292" s="62" t="s">
        <v>1310</v>
      </c>
      <c r="AJ292" s="36" t="s">
        <v>94</v>
      </c>
      <c r="AK292" s="36">
        <v>1</v>
      </c>
      <c r="AL292" s="38">
        <v>348277</v>
      </c>
      <c r="AM292" s="38" t="s">
        <v>95</v>
      </c>
      <c r="AN292" s="36">
        <v>0</v>
      </c>
      <c r="AO292" s="38"/>
      <c r="AP292" s="42" t="s">
        <v>1340</v>
      </c>
      <c r="AQ292" s="44" t="s">
        <v>186</v>
      </c>
      <c r="AR292" s="42" t="s">
        <v>97</v>
      </c>
      <c r="AS292" s="36" t="s">
        <v>98</v>
      </c>
      <c r="AT292" s="36" t="s">
        <v>99</v>
      </c>
      <c r="AU292" s="36" t="s">
        <v>1341</v>
      </c>
      <c r="AV292" s="36"/>
      <c r="AW292" s="36" t="s">
        <v>1342</v>
      </c>
      <c r="AX292" s="49"/>
      <c r="AY292" s="49"/>
      <c r="AZ292" s="49"/>
      <c r="BA292" s="48"/>
      <c r="BB292" s="36"/>
      <c r="BC292" s="36"/>
      <c r="BD292" s="42"/>
    </row>
    <row r="293" spans="1:56" s="34" customFormat="1" ht="90.75" customHeight="1" x14ac:dyDescent="0.2">
      <c r="A293" s="36" t="s">
        <v>1343</v>
      </c>
      <c r="B293" s="36" t="s">
        <v>116</v>
      </c>
      <c r="C293" s="36" t="s">
        <v>147</v>
      </c>
      <c r="D293" s="36" t="s">
        <v>643</v>
      </c>
      <c r="E293" s="36"/>
      <c r="F293" s="36" t="s">
        <v>561</v>
      </c>
      <c r="G293" s="36" t="s">
        <v>78</v>
      </c>
      <c r="H293" s="36" t="s">
        <v>79</v>
      </c>
      <c r="I293" s="36" t="s">
        <v>1319</v>
      </c>
      <c r="J293" s="36" t="s">
        <v>1344</v>
      </c>
      <c r="K293" s="36" t="s">
        <v>1344</v>
      </c>
      <c r="L293" s="36" t="s">
        <v>82</v>
      </c>
      <c r="M293" s="36"/>
      <c r="N293" s="36">
        <v>642</v>
      </c>
      <c r="O293" s="37" t="s">
        <v>83</v>
      </c>
      <c r="P293" s="37">
        <v>1</v>
      </c>
      <c r="Q293" s="43" t="s">
        <v>1345</v>
      </c>
      <c r="R293" s="36" t="s">
        <v>1346</v>
      </c>
      <c r="S293" s="40">
        <v>336.4</v>
      </c>
      <c r="T293" s="40">
        <v>168.2</v>
      </c>
      <c r="U293" s="41">
        <f t="shared" si="57"/>
        <v>336400</v>
      </c>
      <c r="V293" s="42">
        <v>2021</v>
      </c>
      <c r="W293" s="36" t="s">
        <v>89</v>
      </c>
      <c r="X293" s="42">
        <v>2021</v>
      </c>
      <c r="Y293" s="36" t="s">
        <v>89</v>
      </c>
      <c r="Z293" s="62" t="s">
        <v>398</v>
      </c>
      <c r="AA293" s="42">
        <v>2021</v>
      </c>
      <c r="AB293" s="42" t="s">
        <v>91</v>
      </c>
      <c r="AC293" s="36">
        <v>2021</v>
      </c>
      <c r="AD293" s="43" t="s">
        <v>91</v>
      </c>
      <c r="AE293" s="42">
        <v>2021</v>
      </c>
      <c r="AF293" s="43" t="s">
        <v>91</v>
      </c>
      <c r="AG293" s="42">
        <v>2022</v>
      </c>
      <c r="AH293" s="43" t="s">
        <v>91</v>
      </c>
      <c r="AI293" s="62" t="s">
        <v>1347</v>
      </c>
      <c r="AJ293" s="36" t="s">
        <v>94</v>
      </c>
      <c r="AK293" s="36">
        <v>1</v>
      </c>
      <c r="AL293" s="38">
        <v>200611</v>
      </c>
      <c r="AM293" s="38" t="s">
        <v>95</v>
      </c>
      <c r="AN293" s="36">
        <v>1</v>
      </c>
      <c r="AO293" s="38"/>
      <c r="AP293" s="42" t="s">
        <v>1348</v>
      </c>
      <c r="AQ293" s="44" t="s">
        <v>154</v>
      </c>
      <c r="AR293" s="42" t="s">
        <v>97</v>
      </c>
      <c r="AS293" s="36" t="s">
        <v>98</v>
      </c>
      <c r="AT293" s="36" t="s">
        <v>99</v>
      </c>
      <c r="AU293" s="36"/>
      <c r="AV293" s="36"/>
      <c r="AW293" s="36" t="s">
        <v>1349</v>
      </c>
      <c r="AX293" s="48">
        <v>44355</v>
      </c>
      <c r="AY293" s="48">
        <v>44354</v>
      </c>
      <c r="AZ293" s="48"/>
      <c r="BA293" s="48">
        <v>44354</v>
      </c>
      <c r="BB293" s="36"/>
      <c r="BC293" s="36"/>
      <c r="BD293" s="36"/>
    </row>
    <row r="294" spans="1:56" s="34" customFormat="1" ht="81.75" customHeight="1" x14ac:dyDescent="0.2">
      <c r="A294" s="36" t="s">
        <v>1350</v>
      </c>
      <c r="B294" s="36"/>
      <c r="C294" s="36" t="s">
        <v>147</v>
      </c>
      <c r="D294" s="36" t="s">
        <v>643</v>
      </c>
      <c r="E294" s="36"/>
      <c r="F294" s="36" t="s">
        <v>561</v>
      </c>
      <c r="G294" s="36" t="s">
        <v>78</v>
      </c>
      <c r="H294" s="36" t="s">
        <v>79</v>
      </c>
      <c r="I294" s="36" t="s">
        <v>1319</v>
      </c>
      <c r="J294" s="36" t="s">
        <v>1351</v>
      </c>
      <c r="K294" s="36" t="s">
        <v>1351</v>
      </c>
      <c r="L294" s="36" t="s">
        <v>82</v>
      </c>
      <c r="M294" s="36"/>
      <c r="N294" s="36">
        <v>642</v>
      </c>
      <c r="O294" s="37" t="s">
        <v>83</v>
      </c>
      <c r="P294" s="37">
        <v>1</v>
      </c>
      <c r="Q294" s="43" t="s">
        <v>1345</v>
      </c>
      <c r="R294" s="36" t="s">
        <v>1346</v>
      </c>
      <c r="S294" s="40">
        <v>712.5</v>
      </c>
      <c r="T294" s="40">
        <v>0</v>
      </c>
      <c r="U294" s="41">
        <f t="shared" si="57"/>
        <v>712500</v>
      </c>
      <c r="V294" s="42">
        <v>2021</v>
      </c>
      <c r="W294" s="36" t="s">
        <v>127</v>
      </c>
      <c r="X294" s="42">
        <v>2021</v>
      </c>
      <c r="Y294" s="43" t="s">
        <v>92</v>
      </c>
      <c r="Z294" s="62" t="s">
        <v>1352</v>
      </c>
      <c r="AA294" s="42">
        <v>2021</v>
      </c>
      <c r="AB294" s="42" t="s">
        <v>92</v>
      </c>
      <c r="AC294" s="36">
        <v>2021</v>
      </c>
      <c r="AD294" s="43" t="s">
        <v>121</v>
      </c>
      <c r="AE294" s="42">
        <v>2022</v>
      </c>
      <c r="AF294" s="43" t="s">
        <v>110</v>
      </c>
      <c r="AG294" s="42">
        <v>2023</v>
      </c>
      <c r="AH294" s="43" t="s">
        <v>110</v>
      </c>
      <c r="AI294" s="62" t="s">
        <v>1353</v>
      </c>
      <c r="AJ294" s="36" t="s">
        <v>94</v>
      </c>
      <c r="AK294" s="36">
        <v>1</v>
      </c>
      <c r="AL294" s="38">
        <v>200611</v>
      </c>
      <c r="AM294" s="38" t="s">
        <v>95</v>
      </c>
      <c r="AN294" s="36">
        <v>1</v>
      </c>
      <c r="AO294" s="38"/>
      <c r="AP294" s="42" t="s">
        <v>1354</v>
      </c>
      <c r="AQ294" s="44" t="s">
        <v>154</v>
      </c>
      <c r="AR294" s="42" t="s">
        <v>97</v>
      </c>
      <c r="AS294" s="36" t="s">
        <v>98</v>
      </c>
      <c r="AT294" s="36" t="s">
        <v>99</v>
      </c>
      <c r="AU294" s="36"/>
      <c r="AV294" s="36"/>
      <c r="AW294" s="37" t="s">
        <v>1355</v>
      </c>
      <c r="AX294" s="48"/>
      <c r="AY294" s="48"/>
      <c r="AZ294" s="48"/>
      <c r="BA294" s="36"/>
      <c r="BB294" s="36"/>
      <c r="BC294" s="48"/>
      <c r="BD294" s="36"/>
    </row>
    <row r="295" spans="1:56" s="34" customFormat="1" ht="88.5" customHeight="1" x14ac:dyDescent="0.2">
      <c r="A295" s="36" t="s">
        <v>1356</v>
      </c>
      <c r="B295" s="36" t="s">
        <v>116</v>
      </c>
      <c r="C295" s="36" t="s">
        <v>147</v>
      </c>
      <c r="D295" s="36" t="s">
        <v>643</v>
      </c>
      <c r="E295" s="36"/>
      <c r="F295" s="36" t="s">
        <v>561</v>
      </c>
      <c r="G295" s="36" t="s">
        <v>78</v>
      </c>
      <c r="H295" s="36" t="s">
        <v>79</v>
      </c>
      <c r="I295" s="36" t="s">
        <v>1319</v>
      </c>
      <c r="J295" s="36" t="s">
        <v>1357</v>
      </c>
      <c r="K295" s="36" t="str">
        <f>J295</f>
        <v>Выполнение работ по зарядке и техническому освидетельствованию модулей (баллонов) установок газового пожаротушения автоматических</v>
      </c>
      <c r="L295" s="36" t="s">
        <v>82</v>
      </c>
      <c r="M295" s="36"/>
      <c r="N295" s="36">
        <v>642</v>
      </c>
      <c r="O295" s="37" t="s">
        <v>83</v>
      </c>
      <c r="P295" s="37">
        <v>1</v>
      </c>
      <c r="Q295" s="43" t="s">
        <v>1345</v>
      </c>
      <c r="R295" s="36" t="s">
        <v>1346</v>
      </c>
      <c r="S295" s="40">
        <v>3648.4</v>
      </c>
      <c r="T295" s="40">
        <v>1500</v>
      </c>
      <c r="U295" s="41">
        <f t="shared" si="57"/>
        <v>3648400</v>
      </c>
      <c r="V295" s="42">
        <v>2021</v>
      </c>
      <c r="W295" s="36" t="s">
        <v>108</v>
      </c>
      <c r="X295" s="42">
        <v>2021</v>
      </c>
      <c r="Y295" s="43" t="s">
        <v>89</v>
      </c>
      <c r="Z295" s="62" t="s">
        <v>398</v>
      </c>
      <c r="AA295" s="42">
        <v>2021</v>
      </c>
      <c r="AB295" s="43" t="s">
        <v>89</v>
      </c>
      <c r="AC295" s="36">
        <v>2021</v>
      </c>
      <c r="AD295" s="43" t="s">
        <v>89</v>
      </c>
      <c r="AE295" s="42">
        <v>2021</v>
      </c>
      <c r="AF295" s="43" t="s">
        <v>91</v>
      </c>
      <c r="AG295" s="42">
        <v>2022</v>
      </c>
      <c r="AH295" s="43" t="s">
        <v>91</v>
      </c>
      <c r="AI295" s="62" t="s">
        <v>1347</v>
      </c>
      <c r="AJ295" s="36" t="s">
        <v>94</v>
      </c>
      <c r="AK295" s="36">
        <v>1</v>
      </c>
      <c r="AL295" s="38">
        <v>200611</v>
      </c>
      <c r="AM295" s="38" t="s">
        <v>95</v>
      </c>
      <c r="AN295" s="36">
        <v>1</v>
      </c>
      <c r="AO295" s="38"/>
      <c r="AP295" s="42" t="s">
        <v>1358</v>
      </c>
      <c r="AQ295" s="44" t="s">
        <v>154</v>
      </c>
      <c r="AR295" s="42" t="s">
        <v>97</v>
      </c>
      <c r="AS295" s="36" t="s">
        <v>98</v>
      </c>
      <c r="AT295" s="36" t="s">
        <v>99</v>
      </c>
      <c r="AU295" s="36"/>
      <c r="AV295" s="36"/>
      <c r="AW295" s="36" t="s">
        <v>1359</v>
      </c>
      <c r="AX295" s="49">
        <v>44347</v>
      </c>
      <c r="AY295" s="49">
        <v>44346</v>
      </c>
      <c r="AZ295" s="128"/>
      <c r="BA295" s="49" t="e">
        <f>#REF!</f>
        <v>#REF!</v>
      </c>
      <c r="BB295" s="48"/>
      <c r="BC295" s="49"/>
      <c r="BD295" s="36"/>
    </row>
    <row r="296" spans="1:56" s="50" customFormat="1" ht="76.5" customHeight="1" x14ac:dyDescent="0.2">
      <c r="A296" s="36" t="s">
        <v>1360</v>
      </c>
      <c r="B296" s="36" t="s">
        <v>116</v>
      </c>
      <c r="C296" s="36" t="s">
        <v>147</v>
      </c>
      <c r="D296" s="36" t="s">
        <v>1361</v>
      </c>
      <c r="E296" s="36"/>
      <c r="F296" s="36" t="s">
        <v>561</v>
      </c>
      <c r="G296" s="36" t="s">
        <v>78</v>
      </c>
      <c r="H296" s="36" t="s">
        <v>79</v>
      </c>
      <c r="I296" s="36" t="s">
        <v>1319</v>
      </c>
      <c r="J296" s="36" t="s">
        <v>1362</v>
      </c>
      <c r="K296" s="36" t="s">
        <v>1362</v>
      </c>
      <c r="L296" s="36" t="s">
        <v>82</v>
      </c>
      <c r="M296" s="36"/>
      <c r="N296" s="36">
        <v>642</v>
      </c>
      <c r="O296" s="37" t="s">
        <v>83</v>
      </c>
      <c r="P296" s="37">
        <v>1</v>
      </c>
      <c r="Q296" s="43" t="s">
        <v>1345</v>
      </c>
      <c r="R296" s="36" t="s">
        <v>1346</v>
      </c>
      <c r="S296" s="40">
        <v>319.2</v>
      </c>
      <c r="T296" s="40">
        <v>284.2</v>
      </c>
      <c r="U296" s="41">
        <f t="shared" si="57"/>
        <v>319200</v>
      </c>
      <c r="V296" s="42">
        <v>2021</v>
      </c>
      <c r="W296" s="36" t="s">
        <v>110</v>
      </c>
      <c r="X296" s="42">
        <v>2021</v>
      </c>
      <c r="Y296" s="43" t="s">
        <v>86</v>
      </c>
      <c r="Z296" s="62" t="s">
        <v>542</v>
      </c>
      <c r="AA296" s="42">
        <v>2021</v>
      </c>
      <c r="AB296" s="42" t="s">
        <v>86</v>
      </c>
      <c r="AC296" s="36">
        <v>2021</v>
      </c>
      <c r="AD296" s="43" t="s">
        <v>87</v>
      </c>
      <c r="AE296" s="42">
        <v>2021</v>
      </c>
      <c r="AF296" s="43" t="s">
        <v>87</v>
      </c>
      <c r="AG296" s="42" t="s">
        <v>109</v>
      </c>
      <c r="AH296" s="43" t="s">
        <v>87</v>
      </c>
      <c r="AI296" s="62" t="s">
        <v>1330</v>
      </c>
      <c r="AJ296" s="36" t="s">
        <v>94</v>
      </c>
      <c r="AK296" s="36">
        <v>1</v>
      </c>
      <c r="AL296" s="38">
        <v>348277</v>
      </c>
      <c r="AM296" s="38" t="s">
        <v>95</v>
      </c>
      <c r="AN296" s="36">
        <v>0</v>
      </c>
      <c r="AO296" s="38"/>
      <c r="AP296" s="42" t="s">
        <v>1363</v>
      </c>
      <c r="AQ296" s="44" t="s">
        <v>154</v>
      </c>
      <c r="AR296" s="42" t="s">
        <v>97</v>
      </c>
      <c r="AS296" s="36" t="s">
        <v>98</v>
      </c>
      <c r="AT296" s="36" t="s">
        <v>99</v>
      </c>
      <c r="AU296" s="36"/>
      <c r="AV296" s="36"/>
      <c r="AW296" s="37" t="s">
        <v>1364</v>
      </c>
      <c r="AX296" s="49">
        <v>44271</v>
      </c>
      <c r="AY296" s="49">
        <v>44271</v>
      </c>
      <c r="AZ296" s="128" t="e">
        <f>#REF!</f>
        <v>#REF!</v>
      </c>
      <c r="BA296" s="121"/>
      <c r="BB296" s="121"/>
      <c r="BC296" s="36"/>
      <c r="BD296" s="36"/>
    </row>
    <row r="297" spans="1:56" s="34" customFormat="1" ht="88.5" customHeight="1" x14ac:dyDescent="0.2">
      <c r="A297" s="36" t="s">
        <v>1365</v>
      </c>
      <c r="B297" s="36"/>
      <c r="C297" s="36" t="s">
        <v>395</v>
      </c>
      <c r="D297" s="36" t="s">
        <v>396</v>
      </c>
      <c r="E297" s="36"/>
      <c r="F297" s="36" t="s">
        <v>561</v>
      </c>
      <c r="G297" s="36" t="s">
        <v>78</v>
      </c>
      <c r="H297" s="36" t="s">
        <v>79</v>
      </c>
      <c r="I297" s="36" t="s">
        <v>1319</v>
      </c>
      <c r="J297" s="36" t="s">
        <v>1366</v>
      </c>
      <c r="K297" s="36" t="s">
        <v>1366</v>
      </c>
      <c r="L297" s="36" t="s">
        <v>82</v>
      </c>
      <c r="M297" s="36"/>
      <c r="N297" s="36">
        <v>642</v>
      </c>
      <c r="O297" s="37" t="s">
        <v>83</v>
      </c>
      <c r="P297" s="37">
        <v>1</v>
      </c>
      <c r="Q297" s="38" t="s">
        <v>205</v>
      </c>
      <c r="R297" s="38" t="s">
        <v>206</v>
      </c>
      <c r="S297" s="40">
        <v>40.53</v>
      </c>
      <c r="T297" s="40">
        <v>0</v>
      </c>
      <c r="U297" s="41">
        <f t="shared" si="57"/>
        <v>40530</v>
      </c>
      <c r="V297" s="42">
        <v>2021</v>
      </c>
      <c r="W297" s="36" t="s">
        <v>118</v>
      </c>
      <c r="X297" s="42">
        <v>2021</v>
      </c>
      <c r="Y297" s="43" t="s">
        <v>120</v>
      </c>
      <c r="Z297" s="62" t="s">
        <v>1367</v>
      </c>
      <c r="AA297" s="42">
        <v>2021</v>
      </c>
      <c r="AB297" s="42" t="s">
        <v>127</v>
      </c>
      <c r="AC297" s="36">
        <v>2021</v>
      </c>
      <c r="AD297" s="43" t="s">
        <v>92</v>
      </c>
      <c r="AE297" s="42">
        <v>2021</v>
      </c>
      <c r="AF297" s="43" t="s">
        <v>92</v>
      </c>
      <c r="AG297" s="42">
        <v>2022</v>
      </c>
      <c r="AH297" s="43" t="s">
        <v>92</v>
      </c>
      <c r="AI297" s="62" t="s">
        <v>1368</v>
      </c>
      <c r="AJ297" s="36" t="s">
        <v>173</v>
      </c>
      <c r="AK297" s="36">
        <v>0</v>
      </c>
      <c r="AL297" s="38">
        <v>376086</v>
      </c>
      <c r="AM297" s="38" t="s">
        <v>95</v>
      </c>
      <c r="AN297" s="36">
        <v>0</v>
      </c>
      <c r="AO297" s="38">
        <v>22</v>
      </c>
      <c r="AP297" s="42" t="s">
        <v>1369</v>
      </c>
      <c r="AQ297" s="44" t="s">
        <v>186</v>
      </c>
      <c r="AR297" s="42"/>
      <c r="AS297" s="36" t="s">
        <v>98</v>
      </c>
      <c r="AT297" s="36" t="s">
        <v>99</v>
      </c>
      <c r="AU297" s="36" t="s">
        <v>983</v>
      </c>
      <c r="AV297" s="36"/>
      <c r="AW297" s="36" t="s">
        <v>1370</v>
      </c>
      <c r="AX297" s="48"/>
      <c r="AY297" s="48"/>
      <c r="AZ297" s="48"/>
      <c r="BA297" s="36"/>
      <c r="BB297" s="48"/>
      <c r="BC297" s="49"/>
      <c r="BD297" s="36"/>
    </row>
    <row r="298" spans="1:56" s="34" customFormat="1" ht="81.75" customHeight="1" x14ac:dyDescent="0.2">
      <c r="A298" s="36" t="s">
        <v>1371</v>
      </c>
      <c r="B298" s="36"/>
      <c r="C298" s="36" t="s">
        <v>147</v>
      </c>
      <c r="D298" s="36" t="s">
        <v>1372</v>
      </c>
      <c r="E298" s="36"/>
      <c r="F298" s="36" t="s">
        <v>561</v>
      </c>
      <c r="G298" s="36" t="s">
        <v>78</v>
      </c>
      <c r="H298" s="36" t="s">
        <v>79</v>
      </c>
      <c r="I298" s="36" t="s">
        <v>1319</v>
      </c>
      <c r="J298" s="36" t="s">
        <v>1373</v>
      </c>
      <c r="K298" s="36" t="s">
        <v>1373</v>
      </c>
      <c r="L298" s="36" t="s">
        <v>82</v>
      </c>
      <c r="M298" s="36"/>
      <c r="N298" s="36">
        <v>642</v>
      </c>
      <c r="O298" s="37" t="s">
        <v>144</v>
      </c>
      <c r="P298" s="37">
        <v>1</v>
      </c>
      <c r="Q298" s="43" t="s">
        <v>1345</v>
      </c>
      <c r="R298" s="36" t="s">
        <v>1346</v>
      </c>
      <c r="S298" s="40">
        <v>184</v>
      </c>
      <c r="T298" s="40">
        <v>31</v>
      </c>
      <c r="U298" s="41">
        <f t="shared" si="57"/>
        <v>184000</v>
      </c>
      <c r="V298" s="42">
        <v>2021</v>
      </c>
      <c r="W298" s="36" t="s">
        <v>118</v>
      </c>
      <c r="X298" s="42">
        <v>2021</v>
      </c>
      <c r="Y298" s="43" t="s">
        <v>120</v>
      </c>
      <c r="Z298" s="62" t="s">
        <v>1339</v>
      </c>
      <c r="AA298" s="42">
        <v>2021</v>
      </c>
      <c r="AB298" s="42" t="s">
        <v>120</v>
      </c>
      <c r="AC298" s="36">
        <v>2021</v>
      </c>
      <c r="AD298" s="43" t="s">
        <v>127</v>
      </c>
      <c r="AE298" s="42">
        <v>2021</v>
      </c>
      <c r="AF298" s="43" t="s">
        <v>127</v>
      </c>
      <c r="AG298" s="42">
        <v>2022</v>
      </c>
      <c r="AH298" s="43" t="s">
        <v>127</v>
      </c>
      <c r="AI298" s="62" t="s">
        <v>1310</v>
      </c>
      <c r="AJ298" s="36" t="s">
        <v>94</v>
      </c>
      <c r="AK298" s="36">
        <v>1</v>
      </c>
      <c r="AL298" s="38">
        <v>200611</v>
      </c>
      <c r="AM298" s="38" t="s">
        <v>95</v>
      </c>
      <c r="AN298" s="36">
        <v>1</v>
      </c>
      <c r="AO298" s="38"/>
      <c r="AP298" s="42" t="s">
        <v>1374</v>
      </c>
      <c r="AQ298" s="44" t="s">
        <v>154</v>
      </c>
      <c r="AR298" s="42" t="s">
        <v>97</v>
      </c>
      <c r="AS298" s="36" t="s">
        <v>98</v>
      </c>
      <c r="AT298" s="36" t="s">
        <v>99</v>
      </c>
      <c r="AU298" s="36"/>
      <c r="AV298" s="36"/>
      <c r="AW298" s="36"/>
      <c r="AX298" s="48"/>
      <c r="AY298" s="48"/>
      <c r="AZ298" s="48"/>
      <c r="BA298" s="48"/>
      <c r="BB298" s="36"/>
      <c r="BC298" s="48"/>
      <c r="BD298" s="36"/>
    </row>
    <row r="299" spans="1:56" s="34" customFormat="1" ht="85.5" customHeight="1" x14ac:dyDescent="0.2">
      <c r="A299" s="36" t="s">
        <v>1375</v>
      </c>
      <c r="B299" s="36" t="s">
        <v>116</v>
      </c>
      <c r="C299" s="36" t="s">
        <v>1138</v>
      </c>
      <c r="D299" s="36" t="s">
        <v>1376</v>
      </c>
      <c r="E299" s="36"/>
      <c r="F299" s="36" t="s">
        <v>1377</v>
      </c>
      <c r="G299" s="36" t="s">
        <v>78</v>
      </c>
      <c r="H299" s="36" t="s">
        <v>79</v>
      </c>
      <c r="I299" s="36" t="str">
        <f>F299</f>
        <v>ОП Крым</v>
      </c>
      <c r="J299" s="36" t="s">
        <v>1378</v>
      </c>
      <c r="K299" s="36" t="s">
        <v>1378</v>
      </c>
      <c r="L299" s="36" t="s">
        <v>82</v>
      </c>
      <c r="M299" s="36"/>
      <c r="N299" s="36">
        <v>642</v>
      </c>
      <c r="O299" s="37" t="s">
        <v>83</v>
      </c>
      <c r="P299" s="37">
        <v>1</v>
      </c>
      <c r="Q299" s="38" t="s">
        <v>532</v>
      </c>
      <c r="R299" s="38" t="s">
        <v>533</v>
      </c>
      <c r="S299" s="40">
        <v>55</v>
      </c>
      <c r="T299" s="40">
        <v>42</v>
      </c>
      <c r="U299" s="41">
        <f t="shared" si="57"/>
        <v>55000</v>
      </c>
      <c r="V299" s="36">
        <v>2021</v>
      </c>
      <c r="W299" s="36" t="s">
        <v>86</v>
      </c>
      <c r="X299" s="36">
        <v>2021</v>
      </c>
      <c r="Y299" s="36" t="s">
        <v>86</v>
      </c>
      <c r="Z299" s="43" t="s">
        <v>107</v>
      </c>
      <c r="AA299" s="42">
        <v>2021</v>
      </c>
      <c r="AB299" s="36" t="s">
        <v>86</v>
      </c>
      <c r="AC299" s="36">
        <v>2021</v>
      </c>
      <c r="AD299" s="42" t="s">
        <v>86</v>
      </c>
      <c r="AE299" s="36">
        <v>2021</v>
      </c>
      <c r="AF299" s="43" t="s">
        <v>87</v>
      </c>
      <c r="AG299" s="43" t="s">
        <v>109</v>
      </c>
      <c r="AH299" s="43" t="s">
        <v>87</v>
      </c>
      <c r="AI299" s="43" t="s">
        <v>534</v>
      </c>
      <c r="AJ299" s="36" t="s">
        <v>140</v>
      </c>
      <c r="AK299" s="38">
        <v>0</v>
      </c>
      <c r="AL299" s="38">
        <v>348346</v>
      </c>
      <c r="AM299" s="38" t="s">
        <v>95</v>
      </c>
      <c r="AN299" s="36">
        <v>0</v>
      </c>
      <c r="AO299" s="36">
        <v>8</v>
      </c>
      <c r="AP299" s="43" t="s">
        <v>1379</v>
      </c>
      <c r="AQ299" s="44" t="s">
        <v>186</v>
      </c>
      <c r="AR299" s="42"/>
      <c r="AS299" s="36" t="s">
        <v>98</v>
      </c>
      <c r="AT299" s="36" t="s">
        <v>99</v>
      </c>
      <c r="AU299" s="42"/>
      <c r="AV299" s="36"/>
      <c r="AW299" s="36" t="s">
        <v>1380</v>
      </c>
      <c r="AX299" s="49">
        <v>44285</v>
      </c>
      <c r="AY299" s="49">
        <v>44286</v>
      </c>
      <c r="AZ299" s="128" t="e">
        <f>#REF!</f>
        <v>#REF!</v>
      </c>
      <c r="BA299" s="48"/>
      <c r="BB299" s="36"/>
      <c r="BC299" s="36"/>
      <c r="BD299" s="48"/>
    </row>
    <row r="300" spans="1:56" s="34" customFormat="1" ht="85.5" customHeight="1" x14ac:dyDescent="0.2">
      <c r="A300" s="36" t="s">
        <v>1381</v>
      </c>
      <c r="B300" s="36"/>
      <c r="C300" s="36" t="s">
        <v>1138</v>
      </c>
      <c r="D300" s="36" t="s">
        <v>1376</v>
      </c>
      <c r="E300" s="36"/>
      <c r="F300" s="36" t="s">
        <v>1377</v>
      </c>
      <c r="G300" s="36" t="s">
        <v>78</v>
      </c>
      <c r="H300" s="36" t="s">
        <v>79</v>
      </c>
      <c r="I300" s="36" t="s">
        <v>1377</v>
      </c>
      <c r="J300" s="36" t="s">
        <v>1382</v>
      </c>
      <c r="K300" s="36" t="s">
        <v>1382</v>
      </c>
      <c r="L300" s="36" t="s">
        <v>82</v>
      </c>
      <c r="M300" s="36"/>
      <c r="N300" s="36">
        <v>642</v>
      </c>
      <c r="O300" s="37" t="s">
        <v>83</v>
      </c>
      <c r="P300" s="37">
        <v>1</v>
      </c>
      <c r="Q300" s="38" t="s">
        <v>205</v>
      </c>
      <c r="R300" s="38" t="s">
        <v>206</v>
      </c>
      <c r="S300" s="40">
        <v>70</v>
      </c>
      <c r="T300" s="40">
        <v>0</v>
      </c>
      <c r="U300" s="41">
        <f t="shared" si="57"/>
        <v>70000</v>
      </c>
      <c r="V300" s="36">
        <v>2021</v>
      </c>
      <c r="W300" s="36" t="s">
        <v>92</v>
      </c>
      <c r="X300" s="36">
        <v>2021</v>
      </c>
      <c r="Y300" s="42" t="s">
        <v>92</v>
      </c>
      <c r="Z300" s="43" t="s">
        <v>277</v>
      </c>
      <c r="AA300" s="36">
        <v>2021</v>
      </c>
      <c r="AB300" s="42" t="s">
        <v>121</v>
      </c>
      <c r="AC300" s="36">
        <v>2021</v>
      </c>
      <c r="AD300" s="42" t="s">
        <v>121</v>
      </c>
      <c r="AE300" s="36">
        <v>2022</v>
      </c>
      <c r="AF300" s="43" t="s">
        <v>110</v>
      </c>
      <c r="AG300" s="43" t="s">
        <v>109</v>
      </c>
      <c r="AH300" s="43" t="s">
        <v>121</v>
      </c>
      <c r="AI300" s="43" t="s">
        <v>122</v>
      </c>
      <c r="AJ300" s="36" t="s">
        <v>140</v>
      </c>
      <c r="AK300" s="38">
        <v>0</v>
      </c>
      <c r="AL300" s="38">
        <v>348346</v>
      </c>
      <c r="AM300" s="38" t="s">
        <v>95</v>
      </c>
      <c r="AN300" s="36">
        <v>0</v>
      </c>
      <c r="AO300" s="36">
        <v>8</v>
      </c>
      <c r="AP300" s="43" t="s">
        <v>1383</v>
      </c>
      <c r="AQ300" s="44" t="s">
        <v>186</v>
      </c>
      <c r="AR300" s="42"/>
      <c r="AS300" s="36" t="s">
        <v>98</v>
      </c>
      <c r="AT300" s="36" t="s">
        <v>99</v>
      </c>
      <c r="AU300" s="42"/>
      <c r="AV300" s="36"/>
      <c r="AW300" s="36" t="s">
        <v>1384</v>
      </c>
      <c r="AX300" s="48"/>
      <c r="AY300" s="48"/>
      <c r="AZ300" s="48"/>
      <c r="BA300" s="48"/>
      <c r="BB300" s="36"/>
      <c r="BC300" s="36"/>
      <c r="BD300" s="42"/>
    </row>
    <row r="301" spans="1:56" s="34" customFormat="1" ht="85.5" customHeight="1" x14ac:dyDescent="0.2">
      <c r="A301" s="36" t="s">
        <v>1385</v>
      </c>
      <c r="B301" s="36" t="s">
        <v>116</v>
      </c>
      <c r="C301" s="36">
        <v>38</v>
      </c>
      <c r="D301" s="36">
        <v>38</v>
      </c>
      <c r="E301" s="36"/>
      <c r="F301" s="36" t="s">
        <v>1377</v>
      </c>
      <c r="G301" s="36" t="s">
        <v>78</v>
      </c>
      <c r="H301" s="36" t="s">
        <v>79</v>
      </c>
      <c r="I301" s="36" t="s">
        <v>1377</v>
      </c>
      <c r="J301" s="36" t="s">
        <v>1386</v>
      </c>
      <c r="K301" s="36" t="s">
        <v>1386</v>
      </c>
      <c r="L301" s="36" t="s">
        <v>82</v>
      </c>
      <c r="M301" s="36"/>
      <c r="N301" s="36">
        <v>642</v>
      </c>
      <c r="O301" s="37" t="s">
        <v>83</v>
      </c>
      <c r="P301" s="37">
        <v>1</v>
      </c>
      <c r="Q301" s="38" t="s">
        <v>205</v>
      </c>
      <c r="R301" s="38" t="s">
        <v>206</v>
      </c>
      <c r="S301" s="40">
        <v>1080</v>
      </c>
      <c r="T301" s="40">
        <v>0</v>
      </c>
      <c r="U301" s="41">
        <f t="shared" si="57"/>
        <v>1080000</v>
      </c>
      <c r="V301" s="36">
        <v>2021</v>
      </c>
      <c r="W301" s="36" t="s">
        <v>127</v>
      </c>
      <c r="X301" s="36">
        <v>2021</v>
      </c>
      <c r="Y301" s="43" t="s">
        <v>92</v>
      </c>
      <c r="Z301" s="43" t="s">
        <v>277</v>
      </c>
      <c r="AA301" s="36">
        <v>2021</v>
      </c>
      <c r="AB301" s="42" t="s">
        <v>92</v>
      </c>
      <c r="AC301" s="42">
        <v>2021</v>
      </c>
      <c r="AD301" s="43" t="s">
        <v>121</v>
      </c>
      <c r="AE301" s="36">
        <v>2022</v>
      </c>
      <c r="AF301" s="43" t="s">
        <v>86</v>
      </c>
      <c r="AG301" s="42">
        <v>2023</v>
      </c>
      <c r="AH301" s="43" t="s">
        <v>86</v>
      </c>
      <c r="AI301" s="43" t="s">
        <v>914</v>
      </c>
      <c r="AJ301" s="36" t="s">
        <v>94</v>
      </c>
      <c r="AK301" s="36">
        <v>1</v>
      </c>
      <c r="AL301" s="38">
        <v>348277</v>
      </c>
      <c r="AM301" s="38" t="s">
        <v>95</v>
      </c>
      <c r="AN301" s="36">
        <v>0</v>
      </c>
      <c r="AO301" s="36"/>
      <c r="AP301" s="43" t="s">
        <v>1387</v>
      </c>
      <c r="AQ301" s="44" t="s">
        <v>186</v>
      </c>
      <c r="AR301" s="42" t="s">
        <v>97</v>
      </c>
      <c r="AS301" s="36" t="s">
        <v>98</v>
      </c>
      <c r="AT301" s="36" t="s">
        <v>99</v>
      </c>
      <c r="AU301" s="42"/>
      <c r="AV301" s="36"/>
      <c r="AW301" s="36" t="s">
        <v>1388</v>
      </c>
      <c r="AX301" s="49">
        <v>44329</v>
      </c>
      <c r="AY301" s="49">
        <v>44329</v>
      </c>
      <c r="AZ301" s="128"/>
      <c r="BA301" s="49" t="e">
        <f>#REF!</f>
        <v>#REF!</v>
      </c>
      <c r="BB301" s="36"/>
      <c r="BC301" s="36"/>
      <c r="BD301" s="42"/>
    </row>
    <row r="302" spans="1:56" s="34" customFormat="1" ht="85.5" customHeight="1" x14ac:dyDescent="0.2">
      <c r="A302" s="36" t="s">
        <v>1389</v>
      </c>
      <c r="B302" s="36"/>
      <c r="C302" s="36">
        <v>38</v>
      </c>
      <c r="D302" s="36" t="s">
        <v>1226</v>
      </c>
      <c r="E302" s="36"/>
      <c r="F302" s="36" t="s">
        <v>1377</v>
      </c>
      <c r="G302" s="36" t="s">
        <v>78</v>
      </c>
      <c r="H302" s="36" t="s">
        <v>79</v>
      </c>
      <c r="I302" s="36" t="s">
        <v>1377</v>
      </c>
      <c r="J302" s="36" t="s">
        <v>1390</v>
      </c>
      <c r="K302" s="36" t="s">
        <v>1390</v>
      </c>
      <c r="L302" s="36" t="s">
        <v>82</v>
      </c>
      <c r="M302" s="36"/>
      <c r="N302" s="36">
        <v>642</v>
      </c>
      <c r="O302" s="37" t="s">
        <v>83</v>
      </c>
      <c r="P302" s="37">
        <v>1</v>
      </c>
      <c r="Q302" s="38" t="s">
        <v>205</v>
      </c>
      <c r="R302" s="38" t="s">
        <v>206</v>
      </c>
      <c r="S302" s="40">
        <v>887.6</v>
      </c>
      <c r="T302" s="40">
        <v>370</v>
      </c>
      <c r="U302" s="41">
        <f t="shared" si="57"/>
        <v>887600</v>
      </c>
      <c r="V302" s="36">
        <v>2021</v>
      </c>
      <c r="W302" s="36" t="s">
        <v>108</v>
      </c>
      <c r="X302" s="36">
        <v>2021</v>
      </c>
      <c r="Y302" s="43" t="s">
        <v>89</v>
      </c>
      <c r="Z302" s="62" t="s">
        <v>398</v>
      </c>
      <c r="AA302" s="36">
        <v>2021</v>
      </c>
      <c r="AB302" s="42" t="s">
        <v>91</v>
      </c>
      <c r="AC302" s="42">
        <v>2021</v>
      </c>
      <c r="AD302" s="43" t="s">
        <v>91</v>
      </c>
      <c r="AE302" s="36">
        <v>2021</v>
      </c>
      <c r="AF302" s="43" t="s">
        <v>118</v>
      </c>
      <c r="AG302" s="42">
        <v>2022</v>
      </c>
      <c r="AH302" s="43" t="s">
        <v>118</v>
      </c>
      <c r="AI302" s="62" t="s">
        <v>1391</v>
      </c>
      <c r="AJ302" s="36" t="s">
        <v>94</v>
      </c>
      <c r="AK302" s="36">
        <v>1</v>
      </c>
      <c r="AL302" s="38">
        <v>348277</v>
      </c>
      <c r="AM302" s="38" t="s">
        <v>95</v>
      </c>
      <c r="AN302" s="36">
        <v>0</v>
      </c>
      <c r="AO302" s="36"/>
      <c r="AP302" s="43" t="s">
        <v>1392</v>
      </c>
      <c r="AQ302" s="44" t="s">
        <v>186</v>
      </c>
      <c r="AR302" s="42" t="s">
        <v>97</v>
      </c>
      <c r="AS302" s="36" t="s">
        <v>98</v>
      </c>
      <c r="AT302" s="36" t="s">
        <v>99</v>
      </c>
      <c r="AU302" s="42"/>
      <c r="AV302" s="36"/>
      <c r="AW302" s="36" t="s">
        <v>1393</v>
      </c>
      <c r="AX302" s="48"/>
      <c r="AY302" s="48"/>
      <c r="AZ302" s="36"/>
      <c r="BA302" s="48"/>
      <c r="BB302" s="36"/>
      <c r="BC302" s="36"/>
      <c r="BD302" s="42"/>
    </row>
    <row r="303" spans="1:56" s="34" customFormat="1" ht="85.5" customHeight="1" x14ac:dyDescent="0.2">
      <c r="A303" s="36" t="s">
        <v>1394</v>
      </c>
      <c r="B303" s="36"/>
      <c r="C303" s="36" t="s">
        <v>1395</v>
      </c>
      <c r="D303" s="36" t="s">
        <v>1201</v>
      </c>
      <c r="E303" s="36"/>
      <c r="F303" s="36" t="s">
        <v>1377</v>
      </c>
      <c r="G303" s="36" t="s">
        <v>78</v>
      </c>
      <c r="H303" s="36" t="s">
        <v>79</v>
      </c>
      <c r="I303" s="36" t="s">
        <v>1377</v>
      </c>
      <c r="J303" s="36" t="s">
        <v>1396</v>
      </c>
      <c r="K303" s="36" t="s">
        <v>1396</v>
      </c>
      <c r="L303" s="36" t="s">
        <v>82</v>
      </c>
      <c r="M303" s="36"/>
      <c r="N303" s="36">
        <v>642</v>
      </c>
      <c r="O303" s="37" t="s">
        <v>83</v>
      </c>
      <c r="P303" s="37">
        <v>1</v>
      </c>
      <c r="Q303" s="38" t="s">
        <v>205</v>
      </c>
      <c r="R303" s="38" t="s">
        <v>206</v>
      </c>
      <c r="S303" s="40">
        <v>55</v>
      </c>
      <c r="T303" s="40">
        <v>9.1999999999999993</v>
      </c>
      <c r="U303" s="41">
        <f t="shared" si="57"/>
        <v>55000</v>
      </c>
      <c r="V303" s="36">
        <v>2021</v>
      </c>
      <c r="W303" s="36" t="s">
        <v>118</v>
      </c>
      <c r="X303" s="36">
        <v>2021</v>
      </c>
      <c r="Y303" s="43" t="s">
        <v>120</v>
      </c>
      <c r="Z303" s="62" t="s">
        <v>1339</v>
      </c>
      <c r="AA303" s="36">
        <v>2021</v>
      </c>
      <c r="AB303" s="42" t="s">
        <v>127</v>
      </c>
      <c r="AC303" s="42">
        <v>2021</v>
      </c>
      <c r="AD303" s="43" t="s">
        <v>127</v>
      </c>
      <c r="AE303" s="36">
        <v>2021</v>
      </c>
      <c r="AF303" s="43" t="s">
        <v>92</v>
      </c>
      <c r="AG303" s="42">
        <v>2022</v>
      </c>
      <c r="AH303" s="43" t="s">
        <v>92</v>
      </c>
      <c r="AI303" s="36" t="s">
        <v>1368</v>
      </c>
      <c r="AJ303" s="36" t="s">
        <v>173</v>
      </c>
      <c r="AK303" s="36">
        <v>0</v>
      </c>
      <c r="AL303" s="38">
        <v>376086</v>
      </c>
      <c r="AM303" s="38" t="s">
        <v>95</v>
      </c>
      <c r="AN303" s="36">
        <v>0</v>
      </c>
      <c r="AO303" s="36"/>
      <c r="AP303" s="43" t="s">
        <v>1397</v>
      </c>
      <c r="AQ303" s="44" t="s">
        <v>186</v>
      </c>
      <c r="AR303" s="42"/>
      <c r="AS303" s="36" t="s">
        <v>98</v>
      </c>
      <c r="AT303" s="36" t="s">
        <v>99</v>
      </c>
      <c r="AU303" s="42"/>
      <c r="AV303" s="36"/>
      <c r="AW303" s="36" t="s">
        <v>1398</v>
      </c>
      <c r="AX303" s="49"/>
      <c r="AY303" s="48"/>
      <c r="AZ303" s="36"/>
      <c r="BA303" s="48"/>
      <c r="BB303" s="36"/>
      <c r="BC303" s="36"/>
      <c r="BD303" s="42"/>
    </row>
    <row r="304" spans="1:56" s="50" customFormat="1" ht="76.5" customHeight="1" x14ac:dyDescent="0.2">
      <c r="A304" s="36" t="s">
        <v>1399</v>
      </c>
      <c r="B304" s="36"/>
      <c r="C304" s="36" t="s">
        <v>609</v>
      </c>
      <c r="D304" s="36" t="s">
        <v>1400</v>
      </c>
      <c r="E304" s="36"/>
      <c r="F304" s="36" t="s">
        <v>1377</v>
      </c>
      <c r="G304" s="36" t="s">
        <v>78</v>
      </c>
      <c r="H304" s="36" t="s">
        <v>79</v>
      </c>
      <c r="I304" s="36" t="s">
        <v>1377</v>
      </c>
      <c r="J304" s="36" t="s">
        <v>1401</v>
      </c>
      <c r="K304" s="36" t="s">
        <v>1401</v>
      </c>
      <c r="L304" s="36" t="s">
        <v>82</v>
      </c>
      <c r="M304" s="36"/>
      <c r="N304" s="36">
        <v>642</v>
      </c>
      <c r="O304" s="37" t="s">
        <v>83</v>
      </c>
      <c r="P304" s="37">
        <v>1</v>
      </c>
      <c r="Q304" s="38" t="s">
        <v>205</v>
      </c>
      <c r="R304" s="38" t="s">
        <v>206</v>
      </c>
      <c r="S304" s="40">
        <v>50</v>
      </c>
      <c r="T304" s="40">
        <v>16.600000000000001</v>
      </c>
      <c r="U304" s="41">
        <f t="shared" si="57"/>
        <v>50000</v>
      </c>
      <c r="V304" s="36">
        <v>2021</v>
      </c>
      <c r="W304" s="36" t="s">
        <v>86</v>
      </c>
      <c r="X304" s="36">
        <v>2021</v>
      </c>
      <c r="Y304" s="43" t="s">
        <v>86</v>
      </c>
      <c r="Z304" s="36" t="s">
        <v>542</v>
      </c>
      <c r="AA304" s="36">
        <v>2021</v>
      </c>
      <c r="AB304" s="42" t="s">
        <v>87</v>
      </c>
      <c r="AC304" s="42">
        <v>2021</v>
      </c>
      <c r="AD304" s="43" t="s">
        <v>87</v>
      </c>
      <c r="AE304" s="36">
        <v>2021</v>
      </c>
      <c r="AF304" s="43" t="s">
        <v>87</v>
      </c>
      <c r="AG304" s="42">
        <v>2022</v>
      </c>
      <c r="AH304" s="43" t="s">
        <v>87</v>
      </c>
      <c r="AI304" s="62" t="s">
        <v>1330</v>
      </c>
      <c r="AJ304" s="36" t="s">
        <v>140</v>
      </c>
      <c r="AK304" s="36">
        <v>0</v>
      </c>
      <c r="AL304" s="38">
        <v>348346</v>
      </c>
      <c r="AM304" s="38" t="s">
        <v>95</v>
      </c>
      <c r="AN304" s="36">
        <v>0</v>
      </c>
      <c r="AO304" s="36"/>
      <c r="AP304" s="43" t="s">
        <v>1402</v>
      </c>
      <c r="AQ304" s="44" t="s">
        <v>186</v>
      </c>
      <c r="AR304" s="42"/>
      <c r="AS304" s="36" t="s">
        <v>98</v>
      </c>
      <c r="AT304" s="36" t="s">
        <v>99</v>
      </c>
      <c r="AU304" s="42"/>
      <c r="AV304" s="36"/>
      <c r="AW304" s="36" t="s">
        <v>1403</v>
      </c>
      <c r="AX304" s="48"/>
      <c r="AY304" s="48"/>
      <c r="AZ304" s="48"/>
      <c r="BA304" s="48"/>
      <c r="BB304" s="36"/>
      <c r="BC304" s="48"/>
      <c r="BD304" s="36"/>
    </row>
    <row r="305" spans="1:56" s="34" customFormat="1" ht="85.5" customHeight="1" x14ac:dyDescent="0.2">
      <c r="A305" s="36" t="s">
        <v>1404</v>
      </c>
      <c r="B305" s="36" t="s">
        <v>116</v>
      </c>
      <c r="C305" s="36" t="s">
        <v>395</v>
      </c>
      <c r="D305" s="36" t="s">
        <v>396</v>
      </c>
      <c r="E305" s="36"/>
      <c r="F305" s="36" t="s">
        <v>1377</v>
      </c>
      <c r="G305" s="36" t="s">
        <v>78</v>
      </c>
      <c r="H305" s="36" t="s">
        <v>79</v>
      </c>
      <c r="I305" s="36" t="s">
        <v>1377</v>
      </c>
      <c r="J305" s="36" t="s">
        <v>1405</v>
      </c>
      <c r="K305" s="36" t="s">
        <v>1405</v>
      </c>
      <c r="L305" s="36" t="s">
        <v>82</v>
      </c>
      <c r="M305" s="36"/>
      <c r="N305" s="36">
        <v>642</v>
      </c>
      <c r="O305" s="37" t="s">
        <v>83</v>
      </c>
      <c r="P305" s="37">
        <v>1</v>
      </c>
      <c r="Q305" s="38" t="s">
        <v>205</v>
      </c>
      <c r="R305" s="38" t="s">
        <v>206</v>
      </c>
      <c r="S305" s="40">
        <v>52.4</v>
      </c>
      <c r="T305" s="40">
        <v>20</v>
      </c>
      <c r="U305" s="41">
        <f t="shared" si="57"/>
        <v>52400</v>
      </c>
      <c r="V305" s="36">
        <v>2021</v>
      </c>
      <c r="W305" s="36" t="s">
        <v>118</v>
      </c>
      <c r="X305" s="36">
        <v>2021</v>
      </c>
      <c r="Y305" s="43" t="s">
        <v>120</v>
      </c>
      <c r="Z305" s="36" t="s">
        <v>1339</v>
      </c>
      <c r="AA305" s="36">
        <v>2021</v>
      </c>
      <c r="AB305" s="42" t="s">
        <v>120</v>
      </c>
      <c r="AC305" s="42">
        <v>2021</v>
      </c>
      <c r="AD305" s="43" t="s">
        <v>127</v>
      </c>
      <c r="AE305" s="36">
        <v>2021</v>
      </c>
      <c r="AF305" s="43" t="s">
        <v>127</v>
      </c>
      <c r="AG305" s="42">
        <v>2022</v>
      </c>
      <c r="AH305" s="43" t="s">
        <v>127</v>
      </c>
      <c r="AI305" s="62" t="s">
        <v>1310</v>
      </c>
      <c r="AJ305" s="36" t="s">
        <v>173</v>
      </c>
      <c r="AK305" s="36">
        <v>0</v>
      </c>
      <c r="AL305" s="38">
        <v>376086</v>
      </c>
      <c r="AM305" s="38" t="s">
        <v>95</v>
      </c>
      <c r="AN305" s="36">
        <v>0</v>
      </c>
      <c r="AO305" s="36">
        <v>22</v>
      </c>
      <c r="AP305" s="77" t="s">
        <v>1406</v>
      </c>
      <c r="AQ305" s="44" t="s">
        <v>186</v>
      </c>
      <c r="AR305" s="42"/>
      <c r="AS305" s="36" t="s">
        <v>98</v>
      </c>
      <c r="AT305" s="36" t="s">
        <v>99</v>
      </c>
      <c r="AU305" s="42"/>
      <c r="AV305" s="36"/>
      <c r="AW305" s="36"/>
      <c r="AX305" s="49">
        <v>44252</v>
      </c>
      <c r="AY305" s="49">
        <v>44256</v>
      </c>
      <c r="AZ305" s="128" t="e">
        <f>#REF!</f>
        <v>#REF!</v>
      </c>
      <c r="BA305" s="48"/>
      <c r="BB305" s="36"/>
      <c r="BC305" s="36"/>
      <c r="BD305" s="42"/>
    </row>
    <row r="306" spans="1:56" s="34" customFormat="1" ht="63.75" customHeight="1" x14ac:dyDescent="0.2">
      <c r="A306" s="36" t="s">
        <v>1407</v>
      </c>
      <c r="B306" s="36"/>
      <c r="C306" s="36" t="s">
        <v>255</v>
      </c>
      <c r="D306" s="36" t="s">
        <v>1408</v>
      </c>
      <c r="E306" s="36"/>
      <c r="F306" s="36" t="s">
        <v>1377</v>
      </c>
      <c r="G306" s="36" t="s">
        <v>78</v>
      </c>
      <c r="H306" s="36" t="s">
        <v>79</v>
      </c>
      <c r="I306" s="36" t="s">
        <v>1377</v>
      </c>
      <c r="J306" s="36" t="s">
        <v>1409</v>
      </c>
      <c r="K306" s="36" t="s">
        <v>1409</v>
      </c>
      <c r="L306" s="36" t="s">
        <v>82</v>
      </c>
      <c r="M306" s="36"/>
      <c r="N306" s="36" t="s">
        <v>138</v>
      </c>
      <c r="O306" s="37" t="s">
        <v>83</v>
      </c>
      <c r="P306" s="37">
        <v>1</v>
      </c>
      <c r="Q306" s="38" t="s">
        <v>205</v>
      </c>
      <c r="R306" s="38" t="s">
        <v>206</v>
      </c>
      <c r="S306" s="40">
        <v>213.5</v>
      </c>
      <c r="T306" s="40">
        <v>0</v>
      </c>
      <c r="U306" s="41">
        <f t="shared" si="57"/>
        <v>213500</v>
      </c>
      <c r="V306" s="42">
        <v>2021</v>
      </c>
      <c r="W306" s="36" t="s">
        <v>120</v>
      </c>
      <c r="X306" s="42">
        <v>2021</v>
      </c>
      <c r="Y306" s="43" t="s">
        <v>127</v>
      </c>
      <c r="Z306" s="62" t="s">
        <v>1410</v>
      </c>
      <c r="AA306" s="42">
        <v>2021</v>
      </c>
      <c r="AB306" s="42" t="s">
        <v>92</v>
      </c>
      <c r="AC306" s="36">
        <v>2021</v>
      </c>
      <c r="AD306" s="43" t="s">
        <v>121</v>
      </c>
      <c r="AE306" s="42">
        <v>2022</v>
      </c>
      <c r="AF306" s="43" t="s">
        <v>110</v>
      </c>
      <c r="AG306" s="42">
        <v>2023</v>
      </c>
      <c r="AH306" s="43" t="s">
        <v>110</v>
      </c>
      <c r="AI306" s="62" t="s">
        <v>1353</v>
      </c>
      <c r="AJ306" s="36" t="s">
        <v>94</v>
      </c>
      <c r="AK306" s="38">
        <v>1</v>
      </c>
      <c r="AL306" s="38">
        <v>348277</v>
      </c>
      <c r="AM306" s="38" t="s">
        <v>95</v>
      </c>
      <c r="AN306" s="36">
        <v>0</v>
      </c>
      <c r="AO306" s="38"/>
      <c r="AP306" s="42" t="s">
        <v>1411</v>
      </c>
      <c r="AQ306" s="44" t="s">
        <v>186</v>
      </c>
      <c r="AR306" s="42" t="s">
        <v>97</v>
      </c>
      <c r="AS306" s="36" t="s">
        <v>98</v>
      </c>
      <c r="AT306" s="36" t="s">
        <v>99</v>
      </c>
      <c r="AU306" s="36"/>
      <c r="AV306" s="36"/>
      <c r="AW306" s="36" t="s">
        <v>1412</v>
      </c>
      <c r="AX306" s="48"/>
      <c r="AY306" s="48"/>
      <c r="AZ306" s="36"/>
      <c r="BA306" s="48"/>
      <c r="BB306" s="36"/>
      <c r="BC306" s="36"/>
      <c r="BD306" s="48"/>
    </row>
    <row r="307" spans="1:56" s="34" customFormat="1" ht="83.25" customHeight="1" x14ac:dyDescent="0.2">
      <c r="A307" s="36" t="s">
        <v>1413</v>
      </c>
      <c r="B307" s="36"/>
      <c r="C307" s="36" t="s">
        <v>617</v>
      </c>
      <c r="D307" s="36" t="s">
        <v>618</v>
      </c>
      <c r="E307" s="36"/>
      <c r="F307" s="36" t="s">
        <v>1377</v>
      </c>
      <c r="G307" s="36" t="s">
        <v>78</v>
      </c>
      <c r="H307" s="36" t="s">
        <v>79</v>
      </c>
      <c r="I307" s="36" t="s">
        <v>1377</v>
      </c>
      <c r="J307" s="36" t="s">
        <v>619</v>
      </c>
      <c r="K307" s="36" t="s">
        <v>619</v>
      </c>
      <c r="L307" s="36" t="s">
        <v>82</v>
      </c>
      <c r="M307" s="36"/>
      <c r="N307" s="36">
        <v>642</v>
      </c>
      <c r="O307" s="37" t="s">
        <v>83</v>
      </c>
      <c r="P307" s="37">
        <v>1</v>
      </c>
      <c r="Q307" s="38" t="s">
        <v>205</v>
      </c>
      <c r="R307" s="38" t="s">
        <v>206</v>
      </c>
      <c r="S307" s="40">
        <v>1600</v>
      </c>
      <c r="T307" s="40">
        <v>0</v>
      </c>
      <c r="U307" s="41">
        <f t="shared" si="57"/>
        <v>1600000</v>
      </c>
      <c r="V307" s="42">
        <v>2021</v>
      </c>
      <c r="W307" s="36" t="s">
        <v>120</v>
      </c>
      <c r="X307" s="42">
        <v>2021</v>
      </c>
      <c r="Y307" s="43" t="s">
        <v>127</v>
      </c>
      <c r="Z307" s="62" t="s">
        <v>1410</v>
      </c>
      <c r="AA307" s="42">
        <v>2021</v>
      </c>
      <c r="AB307" s="42" t="s">
        <v>92</v>
      </c>
      <c r="AC307" s="36">
        <v>2021</v>
      </c>
      <c r="AD307" s="43" t="s">
        <v>121</v>
      </c>
      <c r="AE307" s="42">
        <v>2022</v>
      </c>
      <c r="AF307" s="43" t="s">
        <v>110</v>
      </c>
      <c r="AG307" s="42">
        <v>2022</v>
      </c>
      <c r="AH307" s="43" t="s">
        <v>121</v>
      </c>
      <c r="AI307" s="62" t="s">
        <v>1414</v>
      </c>
      <c r="AJ307" s="36" t="s">
        <v>94</v>
      </c>
      <c r="AK307" s="36">
        <v>1</v>
      </c>
      <c r="AL307" s="38">
        <v>348277</v>
      </c>
      <c r="AM307" s="38" t="s">
        <v>95</v>
      </c>
      <c r="AN307" s="36">
        <v>0</v>
      </c>
      <c r="AO307" s="38"/>
      <c r="AP307" s="42" t="s">
        <v>1415</v>
      </c>
      <c r="AQ307" s="44" t="s">
        <v>186</v>
      </c>
      <c r="AR307" s="42" t="s">
        <v>97</v>
      </c>
      <c r="AS307" s="36" t="s">
        <v>98</v>
      </c>
      <c r="AT307" s="36" t="s">
        <v>99</v>
      </c>
      <c r="AU307" s="36"/>
      <c r="AV307" s="36"/>
      <c r="AW307" s="36" t="s">
        <v>1416</v>
      </c>
      <c r="AX307" s="48"/>
      <c r="AY307" s="48"/>
      <c r="AZ307" s="36"/>
      <c r="BA307" s="48"/>
      <c r="BB307" s="36"/>
      <c r="BC307" s="36"/>
      <c r="BD307" s="36"/>
    </row>
    <row r="308" spans="1:56" s="34" customFormat="1" ht="83.25" customHeight="1" x14ac:dyDescent="0.2">
      <c r="A308" s="36" t="s">
        <v>1417</v>
      </c>
      <c r="B308" s="36" t="s">
        <v>116</v>
      </c>
      <c r="C308" s="36" t="s">
        <v>1138</v>
      </c>
      <c r="D308" s="36" t="s">
        <v>1418</v>
      </c>
      <c r="E308" s="36"/>
      <c r="F308" s="36" t="s">
        <v>1377</v>
      </c>
      <c r="G308" s="36" t="s">
        <v>78</v>
      </c>
      <c r="H308" s="36" t="s">
        <v>79</v>
      </c>
      <c r="I308" s="36" t="s">
        <v>1377</v>
      </c>
      <c r="J308" s="36" t="s">
        <v>1419</v>
      </c>
      <c r="K308" s="36" t="s">
        <v>1419</v>
      </c>
      <c r="L308" s="36" t="s">
        <v>82</v>
      </c>
      <c r="M308" s="36"/>
      <c r="N308" s="36">
        <v>113</v>
      </c>
      <c r="O308" s="37" t="s">
        <v>1420</v>
      </c>
      <c r="P308" s="37">
        <v>80</v>
      </c>
      <c r="Q308" s="38" t="s">
        <v>205</v>
      </c>
      <c r="R308" s="38" t="s">
        <v>206</v>
      </c>
      <c r="S308" s="40">
        <v>1313.684</v>
      </c>
      <c r="T308" s="40">
        <v>600</v>
      </c>
      <c r="U308" s="41">
        <f t="shared" si="57"/>
        <v>1313684</v>
      </c>
      <c r="V308" s="42">
        <v>2021</v>
      </c>
      <c r="W308" s="36" t="s">
        <v>108</v>
      </c>
      <c r="X308" s="42">
        <v>2021</v>
      </c>
      <c r="Y308" s="43" t="s">
        <v>89</v>
      </c>
      <c r="Z308" s="62" t="s">
        <v>398</v>
      </c>
      <c r="AA308" s="42">
        <v>2021</v>
      </c>
      <c r="AB308" s="42" t="s">
        <v>91</v>
      </c>
      <c r="AC308" s="36">
        <v>2021</v>
      </c>
      <c r="AD308" s="43" t="s">
        <v>91</v>
      </c>
      <c r="AE308" s="42">
        <v>2021</v>
      </c>
      <c r="AF308" s="43" t="s">
        <v>91</v>
      </c>
      <c r="AG308" s="42">
        <v>2022</v>
      </c>
      <c r="AH308" s="43" t="s">
        <v>91</v>
      </c>
      <c r="AI308" s="62" t="s">
        <v>1347</v>
      </c>
      <c r="AJ308" s="36" t="s">
        <v>94</v>
      </c>
      <c r="AK308" s="36">
        <v>1</v>
      </c>
      <c r="AL308" s="38">
        <v>200611</v>
      </c>
      <c r="AM308" s="38" t="s">
        <v>95</v>
      </c>
      <c r="AN308" s="36">
        <v>1</v>
      </c>
      <c r="AO308" s="38"/>
      <c r="AP308" s="42" t="s">
        <v>1421</v>
      </c>
      <c r="AQ308" s="44" t="s">
        <v>96</v>
      </c>
      <c r="AR308" s="42" t="s">
        <v>97</v>
      </c>
      <c r="AS308" s="36" t="s">
        <v>98</v>
      </c>
      <c r="AT308" s="36" t="s">
        <v>99</v>
      </c>
      <c r="AU308" s="36"/>
      <c r="AV308" s="36"/>
      <c r="AW308" s="36" t="s">
        <v>1422</v>
      </c>
      <c r="AX308" s="49">
        <v>44347</v>
      </c>
      <c r="AY308" s="49">
        <v>44345</v>
      </c>
      <c r="AZ308" s="128"/>
      <c r="BA308" s="49" t="e">
        <f>#REF!</f>
        <v>#REF!</v>
      </c>
      <c r="BB308" s="36"/>
      <c r="BC308" s="36"/>
      <c r="BD308" s="36"/>
    </row>
    <row r="309" spans="1:56" s="34" customFormat="1" ht="83.25" customHeight="1" x14ac:dyDescent="0.2">
      <c r="A309" s="36" t="s">
        <v>1423</v>
      </c>
      <c r="B309" s="36"/>
      <c r="C309" s="36" t="s">
        <v>1044</v>
      </c>
      <c r="D309" s="36" t="s">
        <v>1045</v>
      </c>
      <c r="E309" s="36"/>
      <c r="F309" s="36" t="s">
        <v>1377</v>
      </c>
      <c r="G309" s="36" t="s">
        <v>78</v>
      </c>
      <c r="H309" s="36" t="s">
        <v>79</v>
      </c>
      <c r="I309" s="36" t="s">
        <v>1377</v>
      </c>
      <c r="J309" s="36" t="s">
        <v>1424</v>
      </c>
      <c r="K309" s="36" t="s">
        <v>1424</v>
      </c>
      <c r="L309" s="36" t="s">
        <v>82</v>
      </c>
      <c r="M309" s="36"/>
      <c r="N309" s="36">
        <v>642</v>
      </c>
      <c r="O309" s="37" t="s">
        <v>83</v>
      </c>
      <c r="P309" s="37">
        <v>1</v>
      </c>
      <c r="Q309" s="38" t="s">
        <v>205</v>
      </c>
      <c r="R309" s="38" t="s">
        <v>206</v>
      </c>
      <c r="S309" s="40">
        <v>6</v>
      </c>
      <c r="T309" s="40">
        <v>0</v>
      </c>
      <c r="U309" s="41">
        <f t="shared" si="57"/>
        <v>6000</v>
      </c>
      <c r="V309" s="42">
        <v>2021</v>
      </c>
      <c r="W309" s="43" t="s">
        <v>92</v>
      </c>
      <c r="X309" s="42">
        <v>2021</v>
      </c>
      <c r="Y309" s="43" t="s">
        <v>92</v>
      </c>
      <c r="Z309" s="62" t="s">
        <v>1352</v>
      </c>
      <c r="AA309" s="42">
        <v>2021</v>
      </c>
      <c r="AB309" s="42" t="s">
        <v>121</v>
      </c>
      <c r="AC309" s="36">
        <v>2021</v>
      </c>
      <c r="AD309" s="43" t="s">
        <v>121</v>
      </c>
      <c r="AE309" s="42">
        <v>2022</v>
      </c>
      <c r="AF309" s="43" t="s">
        <v>110</v>
      </c>
      <c r="AG309" s="42">
        <v>2022</v>
      </c>
      <c r="AH309" s="43" t="s">
        <v>121</v>
      </c>
      <c r="AI309" s="62" t="s">
        <v>1414</v>
      </c>
      <c r="AJ309" s="36" t="s">
        <v>140</v>
      </c>
      <c r="AK309" s="36">
        <v>0</v>
      </c>
      <c r="AL309" s="38">
        <v>348346</v>
      </c>
      <c r="AM309" s="38" t="s">
        <v>95</v>
      </c>
      <c r="AN309" s="36">
        <v>0</v>
      </c>
      <c r="AO309" s="38"/>
      <c r="AP309" s="42" t="s">
        <v>1425</v>
      </c>
      <c r="AQ309" s="44" t="s">
        <v>186</v>
      </c>
      <c r="AR309" s="42"/>
      <c r="AS309" s="36" t="s">
        <v>98</v>
      </c>
      <c r="AT309" s="36" t="s">
        <v>99</v>
      </c>
      <c r="AU309" s="36"/>
      <c r="AV309" s="36"/>
      <c r="AW309" s="36" t="s">
        <v>1426</v>
      </c>
      <c r="AX309" s="48"/>
      <c r="AY309" s="48"/>
      <c r="AZ309" s="36"/>
      <c r="BA309" s="48"/>
      <c r="BB309" s="36"/>
      <c r="BC309" s="36"/>
      <c r="BD309" s="42"/>
    </row>
    <row r="310" spans="1:56" s="34" customFormat="1" ht="83.25" customHeight="1" x14ac:dyDescent="0.2">
      <c r="A310" s="36" t="s">
        <v>1427</v>
      </c>
      <c r="B310" s="36"/>
      <c r="C310" s="36" t="s">
        <v>1044</v>
      </c>
      <c r="D310" s="36" t="s">
        <v>1045</v>
      </c>
      <c r="E310" s="36"/>
      <c r="F310" s="36" t="s">
        <v>1377</v>
      </c>
      <c r="G310" s="36" t="s">
        <v>78</v>
      </c>
      <c r="H310" s="36" t="s">
        <v>79</v>
      </c>
      <c r="I310" s="36" t="s">
        <v>1377</v>
      </c>
      <c r="J310" s="36" t="s">
        <v>1428</v>
      </c>
      <c r="K310" s="36" t="s">
        <v>1428</v>
      </c>
      <c r="L310" s="36" t="s">
        <v>82</v>
      </c>
      <c r="M310" s="36"/>
      <c r="N310" s="36">
        <v>642</v>
      </c>
      <c r="O310" s="37" t="s">
        <v>83</v>
      </c>
      <c r="P310" s="37">
        <v>1</v>
      </c>
      <c r="Q310" s="38" t="s">
        <v>205</v>
      </c>
      <c r="R310" s="38" t="s">
        <v>206</v>
      </c>
      <c r="S310" s="40">
        <v>27</v>
      </c>
      <c r="T310" s="40">
        <v>0</v>
      </c>
      <c r="U310" s="41">
        <f t="shared" si="57"/>
        <v>27000</v>
      </c>
      <c r="V310" s="42">
        <v>2021</v>
      </c>
      <c r="W310" s="43" t="s">
        <v>92</v>
      </c>
      <c r="X310" s="42">
        <v>2021</v>
      </c>
      <c r="Y310" s="43" t="s">
        <v>92</v>
      </c>
      <c r="Z310" s="62" t="s">
        <v>1352</v>
      </c>
      <c r="AA310" s="42">
        <v>2021</v>
      </c>
      <c r="AB310" s="42" t="s">
        <v>121</v>
      </c>
      <c r="AC310" s="36">
        <v>2021</v>
      </c>
      <c r="AD310" s="43" t="s">
        <v>121</v>
      </c>
      <c r="AE310" s="42">
        <v>2022</v>
      </c>
      <c r="AF310" s="43" t="s">
        <v>110</v>
      </c>
      <c r="AG310" s="42">
        <v>2022</v>
      </c>
      <c r="AH310" s="43" t="s">
        <v>121</v>
      </c>
      <c r="AI310" s="62" t="s">
        <v>1414</v>
      </c>
      <c r="AJ310" s="36" t="s">
        <v>140</v>
      </c>
      <c r="AK310" s="36">
        <v>0</v>
      </c>
      <c r="AL310" s="38">
        <v>348346</v>
      </c>
      <c r="AM310" s="38" t="s">
        <v>95</v>
      </c>
      <c r="AN310" s="36">
        <v>0</v>
      </c>
      <c r="AO310" s="38"/>
      <c r="AP310" s="42" t="s">
        <v>1429</v>
      </c>
      <c r="AQ310" s="44" t="s">
        <v>186</v>
      </c>
      <c r="AR310" s="42"/>
      <c r="AS310" s="36" t="s">
        <v>98</v>
      </c>
      <c r="AT310" s="36" t="s">
        <v>99</v>
      </c>
      <c r="AU310" s="36" t="s">
        <v>1430</v>
      </c>
      <c r="AV310" s="36"/>
      <c r="AW310" s="36" t="s">
        <v>1431</v>
      </c>
      <c r="AX310" s="48"/>
      <c r="AY310" s="48"/>
      <c r="AZ310" s="36"/>
      <c r="BA310" s="48"/>
      <c r="BB310" s="36"/>
      <c r="BC310" s="36"/>
      <c r="BD310" s="42"/>
    </row>
    <row r="311" spans="1:56" s="34" customFormat="1" ht="83.25" customHeight="1" x14ac:dyDescent="0.2">
      <c r="A311" s="36" t="s">
        <v>1432</v>
      </c>
      <c r="B311" s="36"/>
      <c r="C311" s="36" t="s">
        <v>1044</v>
      </c>
      <c r="D311" s="36" t="s">
        <v>1045</v>
      </c>
      <c r="E311" s="36"/>
      <c r="F311" s="36" t="s">
        <v>1377</v>
      </c>
      <c r="G311" s="36" t="s">
        <v>78</v>
      </c>
      <c r="H311" s="36" t="s">
        <v>79</v>
      </c>
      <c r="I311" s="36" t="s">
        <v>1377</v>
      </c>
      <c r="J311" s="36" t="s">
        <v>1433</v>
      </c>
      <c r="K311" s="36" t="s">
        <v>1433</v>
      </c>
      <c r="L311" s="36" t="s">
        <v>82</v>
      </c>
      <c r="M311" s="36"/>
      <c r="N311" s="36">
        <v>642</v>
      </c>
      <c r="O311" s="37" t="s">
        <v>83</v>
      </c>
      <c r="P311" s="37">
        <v>1</v>
      </c>
      <c r="Q311" s="38" t="s">
        <v>205</v>
      </c>
      <c r="R311" s="38" t="s">
        <v>206</v>
      </c>
      <c r="S311" s="40">
        <v>7</v>
      </c>
      <c r="T311" s="40">
        <v>0</v>
      </c>
      <c r="U311" s="41">
        <f t="shared" si="57"/>
        <v>7000</v>
      </c>
      <c r="V311" s="42">
        <v>2021</v>
      </c>
      <c r="W311" s="43" t="s">
        <v>92</v>
      </c>
      <c r="X311" s="42">
        <v>2021</v>
      </c>
      <c r="Y311" s="43" t="s">
        <v>92</v>
      </c>
      <c r="Z311" s="62" t="s">
        <v>1352</v>
      </c>
      <c r="AA311" s="42">
        <v>2021</v>
      </c>
      <c r="AB311" s="42" t="s">
        <v>121</v>
      </c>
      <c r="AC311" s="36">
        <v>2021</v>
      </c>
      <c r="AD311" s="43" t="s">
        <v>121</v>
      </c>
      <c r="AE311" s="42">
        <v>2022</v>
      </c>
      <c r="AF311" s="43" t="s">
        <v>110</v>
      </c>
      <c r="AG311" s="42">
        <v>2022</v>
      </c>
      <c r="AH311" s="43" t="s">
        <v>121</v>
      </c>
      <c r="AI311" s="62" t="s">
        <v>1414</v>
      </c>
      <c r="AJ311" s="36" t="s">
        <v>140</v>
      </c>
      <c r="AK311" s="36">
        <v>0</v>
      </c>
      <c r="AL311" s="38">
        <v>348346</v>
      </c>
      <c r="AM311" s="38" t="s">
        <v>95</v>
      </c>
      <c r="AN311" s="36">
        <v>0</v>
      </c>
      <c r="AO311" s="38"/>
      <c r="AP311" s="42" t="s">
        <v>1434</v>
      </c>
      <c r="AQ311" s="44" t="s">
        <v>186</v>
      </c>
      <c r="AR311" s="42"/>
      <c r="AS311" s="36" t="s">
        <v>98</v>
      </c>
      <c r="AT311" s="36" t="s">
        <v>99</v>
      </c>
      <c r="AU311" s="36"/>
      <c r="AV311" s="36"/>
      <c r="AW311" s="37" t="s">
        <v>1435</v>
      </c>
      <c r="AX311" s="48"/>
      <c r="AY311" s="48"/>
      <c r="AZ311" s="36"/>
      <c r="BA311" s="48"/>
      <c r="BB311" s="36"/>
      <c r="BC311" s="36"/>
      <c r="BD311" s="42"/>
    </row>
    <row r="312" spans="1:56" s="34" customFormat="1" ht="83.25" customHeight="1" x14ac:dyDescent="0.2">
      <c r="A312" s="36" t="s">
        <v>1436</v>
      </c>
      <c r="B312" s="36"/>
      <c r="C312" s="36" t="s">
        <v>1044</v>
      </c>
      <c r="D312" s="36" t="s">
        <v>1045</v>
      </c>
      <c r="E312" s="36"/>
      <c r="F312" s="36" t="s">
        <v>1377</v>
      </c>
      <c r="G312" s="36" t="s">
        <v>78</v>
      </c>
      <c r="H312" s="36" t="s">
        <v>79</v>
      </c>
      <c r="I312" s="36" t="s">
        <v>1377</v>
      </c>
      <c r="J312" s="36" t="s">
        <v>1437</v>
      </c>
      <c r="K312" s="36" t="s">
        <v>1437</v>
      </c>
      <c r="L312" s="36" t="s">
        <v>82</v>
      </c>
      <c r="M312" s="36"/>
      <c r="N312" s="36">
        <v>642</v>
      </c>
      <c r="O312" s="37" t="s">
        <v>83</v>
      </c>
      <c r="P312" s="37">
        <v>1</v>
      </c>
      <c r="Q312" s="38" t="s">
        <v>205</v>
      </c>
      <c r="R312" s="38" t="s">
        <v>206</v>
      </c>
      <c r="S312" s="40">
        <v>26</v>
      </c>
      <c r="T312" s="40">
        <v>0</v>
      </c>
      <c r="U312" s="41">
        <f t="shared" si="57"/>
        <v>26000</v>
      </c>
      <c r="V312" s="42">
        <v>2021</v>
      </c>
      <c r="W312" s="43" t="s">
        <v>92</v>
      </c>
      <c r="X312" s="42">
        <v>2021</v>
      </c>
      <c r="Y312" s="43" t="s">
        <v>92</v>
      </c>
      <c r="Z312" s="62" t="s">
        <v>1352</v>
      </c>
      <c r="AA312" s="42">
        <v>2021</v>
      </c>
      <c r="AB312" s="42" t="s">
        <v>121</v>
      </c>
      <c r="AC312" s="36">
        <v>2021</v>
      </c>
      <c r="AD312" s="43" t="s">
        <v>121</v>
      </c>
      <c r="AE312" s="42">
        <v>2022</v>
      </c>
      <c r="AF312" s="43" t="s">
        <v>110</v>
      </c>
      <c r="AG312" s="42">
        <v>2022</v>
      </c>
      <c r="AH312" s="43" t="s">
        <v>121</v>
      </c>
      <c r="AI312" s="62" t="s">
        <v>1414</v>
      </c>
      <c r="AJ312" s="36" t="s">
        <v>140</v>
      </c>
      <c r="AK312" s="36">
        <v>0</v>
      </c>
      <c r="AL312" s="38">
        <v>348346</v>
      </c>
      <c r="AM312" s="38" t="s">
        <v>95</v>
      </c>
      <c r="AN312" s="36">
        <v>0</v>
      </c>
      <c r="AO312" s="38"/>
      <c r="AP312" s="42" t="s">
        <v>1438</v>
      </c>
      <c r="AQ312" s="44" t="s">
        <v>186</v>
      </c>
      <c r="AR312" s="42"/>
      <c r="AS312" s="36" t="s">
        <v>98</v>
      </c>
      <c r="AT312" s="36" t="s">
        <v>99</v>
      </c>
      <c r="AU312" s="36" t="s">
        <v>1430</v>
      </c>
      <c r="AV312" s="36"/>
      <c r="AW312" s="36" t="s">
        <v>1439</v>
      </c>
      <c r="AX312" s="48"/>
      <c r="AY312" s="48"/>
      <c r="AZ312" s="36"/>
      <c r="BA312" s="48"/>
      <c r="BB312" s="36"/>
      <c r="BC312" s="36"/>
      <c r="BD312" s="42"/>
    </row>
    <row r="313" spans="1:56" s="34" customFormat="1" ht="83.25" customHeight="1" x14ac:dyDescent="0.2">
      <c r="A313" s="36" t="s">
        <v>1440</v>
      </c>
      <c r="B313" s="36"/>
      <c r="C313" s="36" t="s">
        <v>1044</v>
      </c>
      <c r="D313" s="36" t="s">
        <v>1045</v>
      </c>
      <c r="E313" s="36"/>
      <c r="F313" s="36" t="s">
        <v>1377</v>
      </c>
      <c r="G313" s="36" t="s">
        <v>78</v>
      </c>
      <c r="H313" s="36" t="s">
        <v>79</v>
      </c>
      <c r="I313" s="36" t="s">
        <v>1377</v>
      </c>
      <c r="J313" s="36" t="s">
        <v>1441</v>
      </c>
      <c r="K313" s="36" t="s">
        <v>1441</v>
      </c>
      <c r="L313" s="36" t="s">
        <v>82</v>
      </c>
      <c r="M313" s="36"/>
      <c r="N313" s="36">
        <v>642</v>
      </c>
      <c r="O313" s="37" t="s">
        <v>83</v>
      </c>
      <c r="P313" s="37">
        <v>1</v>
      </c>
      <c r="Q313" s="38" t="s">
        <v>532</v>
      </c>
      <c r="R313" s="38" t="s">
        <v>533</v>
      </c>
      <c r="S313" s="40">
        <v>22</v>
      </c>
      <c r="T313" s="40">
        <v>0</v>
      </c>
      <c r="U313" s="41">
        <f t="shared" si="57"/>
        <v>22000</v>
      </c>
      <c r="V313" s="42">
        <v>2021</v>
      </c>
      <c r="W313" s="43" t="s">
        <v>92</v>
      </c>
      <c r="X313" s="42">
        <v>2021</v>
      </c>
      <c r="Y313" s="43" t="s">
        <v>92</v>
      </c>
      <c r="Z313" s="62" t="s">
        <v>1352</v>
      </c>
      <c r="AA313" s="42">
        <v>2021</v>
      </c>
      <c r="AB313" s="42" t="s">
        <v>121</v>
      </c>
      <c r="AC313" s="36">
        <v>2021</v>
      </c>
      <c r="AD313" s="43" t="s">
        <v>121</v>
      </c>
      <c r="AE313" s="42">
        <v>2022</v>
      </c>
      <c r="AF313" s="43" t="s">
        <v>110</v>
      </c>
      <c r="AG313" s="42">
        <v>2022</v>
      </c>
      <c r="AH313" s="43" t="s">
        <v>121</v>
      </c>
      <c r="AI313" s="62" t="s">
        <v>1414</v>
      </c>
      <c r="AJ313" s="36" t="s">
        <v>140</v>
      </c>
      <c r="AK313" s="36">
        <v>0</v>
      </c>
      <c r="AL313" s="38">
        <v>348346</v>
      </c>
      <c r="AM313" s="38" t="s">
        <v>95</v>
      </c>
      <c r="AN313" s="36">
        <v>0</v>
      </c>
      <c r="AO313" s="38">
        <v>9</v>
      </c>
      <c r="AP313" s="42" t="s">
        <v>1442</v>
      </c>
      <c r="AQ313" s="44" t="s">
        <v>186</v>
      </c>
      <c r="AR313" s="42"/>
      <c r="AS313" s="36" t="s">
        <v>98</v>
      </c>
      <c r="AT313" s="36" t="s">
        <v>99</v>
      </c>
      <c r="AU313" s="36"/>
      <c r="AV313" s="36"/>
      <c r="AW313" s="37" t="s">
        <v>1443</v>
      </c>
      <c r="AX313" s="48"/>
      <c r="AY313" s="48"/>
      <c r="AZ313" s="36"/>
      <c r="BA313" s="48"/>
      <c r="BB313" s="36"/>
      <c r="BC313" s="36"/>
      <c r="BD313" s="42"/>
    </row>
    <row r="314" spans="1:56" s="34" customFormat="1" ht="83.25" customHeight="1" x14ac:dyDescent="0.2">
      <c r="A314" s="36" t="s">
        <v>1444</v>
      </c>
      <c r="B314" s="36"/>
      <c r="C314" s="36" t="s">
        <v>1044</v>
      </c>
      <c r="D314" s="36" t="s">
        <v>1045</v>
      </c>
      <c r="E314" s="36"/>
      <c r="F314" s="36" t="s">
        <v>1377</v>
      </c>
      <c r="G314" s="36" t="s">
        <v>78</v>
      </c>
      <c r="H314" s="36" t="s">
        <v>79</v>
      </c>
      <c r="I314" s="36" t="s">
        <v>1377</v>
      </c>
      <c r="J314" s="36" t="s">
        <v>1445</v>
      </c>
      <c r="K314" s="36" t="s">
        <v>1445</v>
      </c>
      <c r="L314" s="36" t="s">
        <v>82</v>
      </c>
      <c r="M314" s="36"/>
      <c r="N314" s="36">
        <v>642</v>
      </c>
      <c r="O314" s="37" t="s">
        <v>83</v>
      </c>
      <c r="P314" s="37">
        <v>1</v>
      </c>
      <c r="Q314" s="38" t="s">
        <v>532</v>
      </c>
      <c r="R314" s="38" t="s">
        <v>533</v>
      </c>
      <c r="S314" s="40">
        <v>51</v>
      </c>
      <c r="T314" s="40">
        <v>0</v>
      </c>
      <c r="U314" s="41">
        <f t="shared" si="57"/>
        <v>51000</v>
      </c>
      <c r="V314" s="42">
        <v>2021</v>
      </c>
      <c r="W314" s="43" t="s">
        <v>92</v>
      </c>
      <c r="X314" s="42">
        <v>2021</v>
      </c>
      <c r="Y314" s="43" t="s">
        <v>92</v>
      </c>
      <c r="Z314" s="62" t="s">
        <v>1352</v>
      </c>
      <c r="AA314" s="42">
        <v>2021</v>
      </c>
      <c r="AB314" s="42" t="s">
        <v>121</v>
      </c>
      <c r="AC314" s="36">
        <v>2021</v>
      </c>
      <c r="AD314" s="43" t="s">
        <v>121</v>
      </c>
      <c r="AE314" s="42">
        <v>2022</v>
      </c>
      <c r="AF314" s="43" t="s">
        <v>110</v>
      </c>
      <c r="AG314" s="42">
        <v>2022</v>
      </c>
      <c r="AH314" s="43" t="s">
        <v>121</v>
      </c>
      <c r="AI314" s="62" t="s">
        <v>1414</v>
      </c>
      <c r="AJ314" s="36" t="s">
        <v>140</v>
      </c>
      <c r="AK314" s="36">
        <v>0</v>
      </c>
      <c r="AL314" s="38">
        <v>348346</v>
      </c>
      <c r="AM314" s="38" t="s">
        <v>95</v>
      </c>
      <c r="AN314" s="36">
        <v>0</v>
      </c>
      <c r="AO314" s="38"/>
      <c r="AP314" s="42" t="s">
        <v>1446</v>
      </c>
      <c r="AQ314" s="44" t="s">
        <v>186</v>
      </c>
      <c r="AR314" s="42"/>
      <c r="AS314" s="36" t="s">
        <v>98</v>
      </c>
      <c r="AT314" s="36" t="s">
        <v>99</v>
      </c>
      <c r="AU314" s="36" t="s">
        <v>1430</v>
      </c>
      <c r="AV314" s="36"/>
      <c r="AW314" s="36" t="s">
        <v>1447</v>
      </c>
      <c r="AX314" s="48"/>
      <c r="AY314" s="48"/>
      <c r="AZ314" s="36"/>
      <c r="BA314" s="48"/>
      <c r="BB314" s="36"/>
      <c r="BC314" s="36"/>
      <c r="BD314" s="42"/>
    </row>
    <row r="315" spans="1:56" s="34" customFormat="1" ht="67.5" customHeight="1" x14ac:dyDescent="0.2">
      <c r="A315" s="36" t="s">
        <v>1448</v>
      </c>
      <c r="B315" s="36" t="s">
        <v>116</v>
      </c>
      <c r="C315" s="36" t="s">
        <v>609</v>
      </c>
      <c r="D315" s="36" t="s">
        <v>1400</v>
      </c>
      <c r="E315" s="36"/>
      <c r="F315" s="36" t="s">
        <v>1377</v>
      </c>
      <c r="G315" s="36" t="s">
        <v>78</v>
      </c>
      <c r="H315" s="36" t="s">
        <v>79</v>
      </c>
      <c r="I315" s="36" t="s">
        <v>1377</v>
      </c>
      <c r="J315" s="36" t="s">
        <v>1449</v>
      </c>
      <c r="K315" s="36" t="str">
        <f>J315</f>
        <v>Выполнение работ по поверке и калибровке средств измерений</v>
      </c>
      <c r="L315" s="36" t="s">
        <v>82</v>
      </c>
      <c r="M315" s="36"/>
      <c r="N315" s="36">
        <v>642</v>
      </c>
      <c r="O315" s="37" t="s">
        <v>83</v>
      </c>
      <c r="P315" s="37">
        <v>1</v>
      </c>
      <c r="Q315" s="38" t="s">
        <v>205</v>
      </c>
      <c r="R315" s="38" t="s">
        <v>206</v>
      </c>
      <c r="S315" s="40">
        <v>1650</v>
      </c>
      <c r="T315" s="40">
        <v>830</v>
      </c>
      <c r="U315" s="41">
        <f t="shared" si="57"/>
        <v>1650000</v>
      </c>
      <c r="V315" s="42">
        <v>2021</v>
      </c>
      <c r="W315" s="36" t="s">
        <v>87</v>
      </c>
      <c r="X315" s="42">
        <v>2021</v>
      </c>
      <c r="Y315" s="43" t="s">
        <v>89</v>
      </c>
      <c r="Z315" s="62" t="s">
        <v>398</v>
      </c>
      <c r="AA315" s="42">
        <v>2021</v>
      </c>
      <c r="AB315" s="42" t="s">
        <v>89</v>
      </c>
      <c r="AC315" s="36">
        <v>2021</v>
      </c>
      <c r="AD315" s="43" t="s">
        <v>91</v>
      </c>
      <c r="AE315" s="42">
        <v>2021</v>
      </c>
      <c r="AF315" s="43" t="s">
        <v>120</v>
      </c>
      <c r="AG315" s="42">
        <v>2022</v>
      </c>
      <c r="AH315" s="43" t="s">
        <v>120</v>
      </c>
      <c r="AI315" s="43" t="s">
        <v>267</v>
      </c>
      <c r="AJ315" s="36" t="s">
        <v>140</v>
      </c>
      <c r="AK315" s="36">
        <v>0</v>
      </c>
      <c r="AL315" s="38">
        <v>348346</v>
      </c>
      <c r="AM315" s="38" t="s">
        <v>95</v>
      </c>
      <c r="AN315" s="36">
        <v>0</v>
      </c>
      <c r="AO315" s="38"/>
      <c r="AP315" s="42" t="s">
        <v>1450</v>
      </c>
      <c r="AQ315" s="44" t="s">
        <v>124</v>
      </c>
      <c r="AR315" s="42"/>
      <c r="AS315" s="36" t="s">
        <v>98</v>
      </c>
      <c r="AT315" s="36" t="s">
        <v>99</v>
      </c>
      <c r="AU315" s="36"/>
      <c r="AV315" s="36"/>
      <c r="AW315" s="37"/>
      <c r="AX315" s="49">
        <v>44347</v>
      </c>
      <c r="AY315" s="49">
        <v>44345</v>
      </c>
      <c r="AZ315" s="128"/>
      <c r="BA315" s="49" t="e">
        <f>#REF!</f>
        <v>#REF!</v>
      </c>
      <c r="BB315" s="48"/>
      <c r="BC315" s="36"/>
      <c r="BD315" s="42"/>
    </row>
    <row r="316" spans="1:56" s="34" customFormat="1" ht="83.25" customHeight="1" x14ac:dyDescent="0.2">
      <c r="A316" s="36" t="s">
        <v>1451</v>
      </c>
      <c r="B316" s="36"/>
      <c r="C316" s="36" t="s">
        <v>194</v>
      </c>
      <c r="D316" s="36" t="s">
        <v>195</v>
      </c>
      <c r="E316" s="36"/>
      <c r="F316" s="36" t="s">
        <v>1377</v>
      </c>
      <c r="G316" s="36" t="s">
        <v>78</v>
      </c>
      <c r="H316" s="36" t="s">
        <v>79</v>
      </c>
      <c r="I316" s="36" t="s">
        <v>1377</v>
      </c>
      <c r="J316" s="36" t="s">
        <v>1452</v>
      </c>
      <c r="K316" s="36" t="s">
        <v>1452</v>
      </c>
      <c r="L316" s="36" t="s">
        <v>82</v>
      </c>
      <c r="M316" s="36"/>
      <c r="N316" s="36">
        <v>642</v>
      </c>
      <c r="O316" s="37" t="s">
        <v>83</v>
      </c>
      <c r="P316" s="37">
        <v>1</v>
      </c>
      <c r="Q316" s="38" t="s">
        <v>205</v>
      </c>
      <c r="R316" s="38" t="s">
        <v>206</v>
      </c>
      <c r="S316" s="40">
        <v>832</v>
      </c>
      <c r="T316" s="40">
        <v>0</v>
      </c>
      <c r="U316" s="41">
        <f t="shared" si="57"/>
        <v>832000</v>
      </c>
      <c r="V316" s="42">
        <v>2021</v>
      </c>
      <c r="W316" s="36" t="s">
        <v>120</v>
      </c>
      <c r="X316" s="42">
        <v>2021</v>
      </c>
      <c r="Y316" s="43" t="s">
        <v>127</v>
      </c>
      <c r="Z316" s="62" t="s">
        <v>1410</v>
      </c>
      <c r="AA316" s="42">
        <v>2021</v>
      </c>
      <c r="AB316" s="42" t="s">
        <v>92</v>
      </c>
      <c r="AC316" s="36">
        <v>2021</v>
      </c>
      <c r="AD316" s="43" t="s">
        <v>121</v>
      </c>
      <c r="AE316" s="42">
        <v>2022</v>
      </c>
      <c r="AF316" s="43" t="s">
        <v>110</v>
      </c>
      <c r="AG316" s="42">
        <v>2022</v>
      </c>
      <c r="AH316" s="43" t="s">
        <v>121</v>
      </c>
      <c r="AI316" s="62" t="s">
        <v>1414</v>
      </c>
      <c r="AJ316" s="36" t="s">
        <v>94</v>
      </c>
      <c r="AK316" s="36">
        <v>1</v>
      </c>
      <c r="AL316" s="38">
        <v>200611</v>
      </c>
      <c r="AM316" s="38" t="s">
        <v>95</v>
      </c>
      <c r="AN316" s="36">
        <v>1</v>
      </c>
      <c r="AO316" s="38"/>
      <c r="AP316" s="42" t="s">
        <v>1453</v>
      </c>
      <c r="AQ316" s="44" t="s">
        <v>186</v>
      </c>
      <c r="AR316" s="42" t="s">
        <v>97</v>
      </c>
      <c r="AS316" s="36" t="s">
        <v>98</v>
      </c>
      <c r="AT316" s="36" t="s">
        <v>99</v>
      </c>
      <c r="AU316" s="36"/>
      <c r="AV316" s="36"/>
      <c r="AW316" s="37" t="s">
        <v>1454</v>
      </c>
      <c r="AX316" s="48"/>
      <c r="AY316" s="48"/>
      <c r="AZ316" s="36"/>
      <c r="BA316" s="48"/>
      <c r="BB316" s="48"/>
      <c r="BC316" s="48"/>
      <c r="BD316" s="42"/>
    </row>
    <row r="317" spans="1:56" s="34" customFormat="1" ht="120.75" customHeight="1" x14ac:dyDescent="0.2">
      <c r="A317" s="36" t="s">
        <v>1455</v>
      </c>
      <c r="B317" s="36"/>
      <c r="C317" s="36" t="s">
        <v>1456</v>
      </c>
      <c r="D317" s="36" t="s">
        <v>209</v>
      </c>
      <c r="E317" s="36"/>
      <c r="F317" s="36" t="s">
        <v>1377</v>
      </c>
      <c r="G317" s="36" t="s">
        <v>78</v>
      </c>
      <c r="H317" s="36" t="s">
        <v>79</v>
      </c>
      <c r="I317" s="36" t="s">
        <v>1377</v>
      </c>
      <c r="J317" s="36" t="s">
        <v>1457</v>
      </c>
      <c r="K317" s="36" t="s">
        <v>1457</v>
      </c>
      <c r="L317" s="36" t="s">
        <v>82</v>
      </c>
      <c r="M317" s="36"/>
      <c r="N317" s="36">
        <v>642</v>
      </c>
      <c r="O317" s="37" t="s">
        <v>83</v>
      </c>
      <c r="P317" s="37">
        <v>1</v>
      </c>
      <c r="Q317" s="38" t="s">
        <v>205</v>
      </c>
      <c r="R317" s="38" t="s">
        <v>206</v>
      </c>
      <c r="S317" s="40">
        <v>266</v>
      </c>
      <c r="T317" s="40">
        <v>0</v>
      </c>
      <c r="U317" s="41">
        <f t="shared" si="57"/>
        <v>266000</v>
      </c>
      <c r="V317" s="42">
        <v>2021</v>
      </c>
      <c r="W317" s="36" t="s">
        <v>127</v>
      </c>
      <c r="X317" s="42">
        <v>2021</v>
      </c>
      <c r="Y317" s="43" t="s">
        <v>92</v>
      </c>
      <c r="Z317" s="62" t="s">
        <v>1352</v>
      </c>
      <c r="AA317" s="42">
        <v>2021</v>
      </c>
      <c r="AB317" s="42" t="s">
        <v>121</v>
      </c>
      <c r="AC317" s="36">
        <v>2021</v>
      </c>
      <c r="AD317" s="43" t="s">
        <v>121</v>
      </c>
      <c r="AE317" s="42">
        <v>2022</v>
      </c>
      <c r="AF317" s="43" t="s">
        <v>110</v>
      </c>
      <c r="AG317" s="42">
        <v>2022</v>
      </c>
      <c r="AH317" s="43" t="s">
        <v>121</v>
      </c>
      <c r="AI317" s="62" t="s">
        <v>1414</v>
      </c>
      <c r="AJ317" s="36" t="s">
        <v>94</v>
      </c>
      <c r="AK317" s="36">
        <v>1</v>
      </c>
      <c r="AL317" s="38">
        <v>200611</v>
      </c>
      <c r="AM317" s="38" t="s">
        <v>95</v>
      </c>
      <c r="AN317" s="36">
        <v>1</v>
      </c>
      <c r="AO317" s="38"/>
      <c r="AP317" s="42" t="s">
        <v>1458</v>
      </c>
      <c r="AQ317" s="44" t="s">
        <v>186</v>
      </c>
      <c r="AR317" s="42" t="s">
        <v>97</v>
      </c>
      <c r="AS317" s="36" t="s">
        <v>98</v>
      </c>
      <c r="AT317" s="36" t="s">
        <v>99</v>
      </c>
      <c r="AU317" s="36"/>
      <c r="AV317" s="36"/>
      <c r="AW317" s="37" t="s">
        <v>1459</v>
      </c>
      <c r="AX317" s="49"/>
      <c r="AY317" s="49"/>
      <c r="AZ317" s="36"/>
      <c r="BA317" s="42"/>
      <c r="BB317" s="48"/>
      <c r="BC317" s="36"/>
      <c r="BD317" s="48"/>
    </row>
    <row r="318" spans="1:56" s="34" customFormat="1" ht="120.75" customHeight="1" x14ac:dyDescent="0.2">
      <c r="A318" s="36" t="s">
        <v>1460</v>
      </c>
      <c r="B318" s="36"/>
      <c r="C318" s="36" t="s">
        <v>147</v>
      </c>
      <c r="D318" s="36" t="s">
        <v>264</v>
      </c>
      <c r="E318" s="36"/>
      <c r="F318" s="36" t="s">
        <v>1377</v>
      </c>
      <c r="G318" s="36" t="s">
        <v>78</v>
      </c>
      <c r="H318" s="36" t="s">
        <v>79</v>
      </c>
      <c r="I318" s="36" t="s">
        <v>1377</v>
      </c>
      <c r="J318" s="36" t="s">
        <v>1461</v>
      </c>
      <c r="K318" s="36" t="s">
        <v>1461</v>
      </c>
      <c r="L318" s="36" t="s">
        <v>82</v>
      </c>
      <c r="M318" s="36"/>
      <c r="N318" s="36">
        <v>642</v>
      </c>
      <c r="O318" s="37" t="s">
        <v>83</v>
      </c>
      <c r="P318" s="37">
        <v>1</v>
      </c>
      <c r="Q318" s="38" t="s">
        <v>205</v>
      </c>
      <c r="R318" s="38" t="s">
        <v>206</v>
      </c>
      <c r="S318" s="40">
        <v>6310</v>
      </c>
      <c r="T318" s="40">
        <v>0</v>
      </c>
      <c r="U318" s="41">
        <f t="shared" si="57"/>
        <v>6310000</v>
      </c>
      <c r="V318" s="42">
        <v>2021</v>
      </c>
      <c r="W318" s="36" t="s">
        <v>127</v>
      </c>
      <c r="X318" s="42">
        <v>2021</v>
      </c>
      <c r="Y318" s="43" t="s">
        <v>92</v>
      </c>
      <c r="Z318" s="62" t="s">
        <v>1352</v>
      </c>
      <c r="AA318" s="42">
        <v>2021</v>
      </c>
      <c r="AB318" s="42" t="s">
        <v>121</v>
      </c>
      <c r="AC318" s="36">
        <v>2021</v>
      </c>
      <c r="AD318" s="43" t="s">
        <v>121</v>
      </c>
      <c r="AE318" s="42">
        <v>2022</v>
      </c>
      <c r="AF318" s="43" t="s">
        <v>86</v>
      </c>
      <c r="AG318" s="42">
        <v>2023</v>
      </c>
      <c r="AH318" s="43" t="s">
        <v>86</v>
      </c>
      <c r="AI318" s="62" t="s">
        <v>1462</v>
      </c>
      <c r="AJ318" s="36" t="s">
        <v>94</v>
      </c>
      <c r="AK318" s="36">
        <v>1</v>
      </c>
      <c r="AL318" s="38">
        <v>200611</v>
      </c>
      <c r="AM318" s="38" t="s">
        <v>95</v>
      </c>
      <c r="AN318" s="36">
        <v>1</v>
      </c>
      <c r="AO318" s="38"/>
      <c r="AP318" s="42" t="s">
        <v>1463</v>
      </c>
      <c r="AQ318" s="44" t="s">
        <v>124</v>
      </c>
      <c r="AR318" s="42" t="s">
        <v>97</v>
      </c>
      <c r="AS318" s="36" t="s">
        <v>98</v>
      </c>
      <c r="AT318" s="36" t="s">
        <v>99</v>
      </c>
      <c r="AU318" s="36"/>
      <c r="AV318" s="36"/>
      <c r="AW318" s="36" t="s">
        <v>1464</v>
      </c>
      <c r="AX318" s="48"/>
      <c r="AY318" s="48"/>
      <c r="AZ318" s="48"/>
      <c r="BA318" s="48"/>
      <c r="BB318" s="48"/>
      <c r="BC318" s="36"/>
      <c r="BD318" s="36"/>
    </row>
    <row r="319" spans="1:56" s="34" customFormat="1" ht="90.75" customHeight="1" x14ac:dyDescent="0.2">
      <c r="A319" s="36" t="s">
        <v>1465</v>
      </c>
      <c r="B319" s="36" t="s">
        <v>116</v>
      </c>
      <c r="C319" s="36" t="s">
        <v>395</v>
      </c>
      <c r="D319" s="36" t="s">
        <v>396</v>
      </c>
      <c r="E319" s="36"/>
      <c r="F319" s="36" t="s">
        <v>1377</v>
      </c>
      <c r="G319" s="36" t="s">
        <v>78</v>
      </c>
      <c r="H319" s="36" t="s">
        <v>79</v>
      </c>
      <c r="I319" s="36" t="s">
        <v>1377</v>
      </c>
      <c r="J319" s="36" t="s">
        <v>1466</v>
      </c>
      <c r="K319" s="36" t="s">
        <v>1466</v>
      </c>
      <c r="L319" s="36" t="s">
        <v>82</v>
      </c>
      <c r="M319" s="36"/>
      <c r="N319" s="36">
        <v>642</v>
      </c>
      <c r="O319" s="37" t="s">
        <v>83</v>
      </c>
      <c r="P319" s="37">
        <v>1</v>
      </c>
      <c r="Q319" s="36" t="s">
        <v>1467</v>
      </c>
      <c r="R319" s="36" t="s">
        <v>1468</v>
      </c>
      <c r="S319" s="40">
        <v>15.1</v>
      </c>
      <c r="T319" s="40">
        <f>S319</f>
        <v>15.1</v>
      </c>
      <c r="U319" s="41">
        <f t="shared" si="57"/>
        <v>15100</v>
      </c>
      <c r="V319" s="42">
        <v>2021</v>
      </c>
      <c r="W319" s="36" t="s">
        <v>86</v>
      </c>
      <c r="X319" s="42">
        <v>2021</v>
      </c>
      <c r="Y319" s="43" t="s">
        <v>87</v>
      </c>
      <c r="Z319" s="62" t="s">
        <v>737</v>
      </c>
      <c r="AA319" s="42">
        <v>2021</v>
      </c>
      <c r="AB319" s="42" t="s">
        <v>108</v>
      </c>
      <c r="AC319" s="36">
        <v>2021</v>
      </c>
      <c r="AD319" s="43" t="s">
        <v>108</v>
      </c>
      <c r="AE319" s="42">
        <v>2021</v>
      </c>
      <c r="AF319" s="43" t="s">
        <v>108</v>
      </c>
      <c r="AG319" s="42">
        <v>2022</v>
      </c>
      <c r="AH319" s="43" t="s">
        <v>108</v>
      </c>
      <c r="AI319" s="62" t="s">
        <v>1321</v>
      </c>
      <c r="AJ319" s="36" t="s">
        <v>173</v>
      </c>
      <c r="AK319" s="36">
        <v>0</v>
      </c>
      <c r="AL319" s="38">
        <v>376086</v>
      </c>
      <c r="AM319" s="38" t="s">
        <v>95</v>
      </c>
      <c r="AN319" s="36">
        <v>0</v>
      </c>
      <c r="AO319" s="38">
        <v>22</v>
      </c>
      <c r="AP319" s="42" t="s">
        <v>1469</v>
      </c>
      <c r="AQ319" s="44" t="s">
        <v>199</v>
      </c>
      <c r="AR319" s="42"/>
      <c r="AS319" s="36" t="s">
        <v>98</v>
      </c>
      <c r="AT319" s="36" t="s">
        <v>99</v>
      </c>
      <c r="AU319" s="36" t="s">
        <v>363</v>
      </c>
      <c r="AV319" s="36"/>
      <c r="AW319" s="37" t="s">
        <v>1470</v>
      </c>
      <c r="AX319" s="49">
        <v>44294</v>
      </c>
      <c r="AY319" s="49">
        <v>44293</v>
      </c>
      <c r="AZ319" s="128"/>
      <c r="BA319" s="48" t="e">
        <f>#REF!</f>
        <v>#REF!</v>
      </c>
      <c r="BB319" s="48"/>
      <c r="BC319" s="36"/>
      <c r="BD319" s="36"/>
    </row>
    <row r="320" spans="1:56" s="34" customFormat="1" ht="78" customHeight="1" x14ac:dyDescent="0.2">
      <c r="A320" s="36" t="s">
        <v>1471</v>
      </c>
      <c r="B320" s="36" t="s">
        <v>116</v>
      </c>
      <c r="C320" s="36" t="s">
        <v>395</v>
      </c>
      <c r="D320" s="36" t="s">
        <v>396</v>
      </c>
      <c r="E320" s="36"/>
      <c r="F320" s="36" t="s">
        <v>1377</v>
      </c>
      <c r="G320" s="36" t="s">
        <v>78</v>
      </c>
      <c r="H320" s="36" t="s">
        <v>79</v>
      </c>
      <c r="I320" s="36" t="s">
        <v>1377</v>
      </c>
      <c r="J320" s="36" t="s">
        <v>1472</v>
      </c>
      <c r="K320" s="36" t="s">
        <v>1472</v>
      </c>
      <c r="L320" s="36" t="s">
        <v>82</v>
      </c>
      <c r="M320" s="36"/>
      <c r="N320" s="36">
        <v>642</v>
      </c>
      <c r="O320" s="37" t="s">
        <v>83</v>
      </c>
      <c r="P320" s="37">
        <v>1</v>
      </c>
      <c r="Q320" s="38" t="s">
        <v>205</v>
      </c>
      <c r="R320" s="38" t="s">
        <v>206</v>
      </c>
      <c r="S320" s="40">
        <v>7.1</v>
      </c>
      <c r="T320" s="40">
        <v>7.1</v>
      </c>
      <c r="U320" s="41">
        <f t="shared" si="57"/>
        <v>7100</v>
      </c>
      <c r="V320" s="42">
        <v>2021</v>
      </c>
      <c r="W320" s="36" t="s">
        <v>118</v>
      </c>
      <c r="X320" s="42">
        <v>2021</v>
      </c>
      <c r="Y320" s="43" t="s">
        <v>120</v>
      </c>
      <c r="Z320" s="62" t="s">
        <v>1339</v>
      </c>
      <c r="AA320" s="42">
        <v>2021</v>
      </c>
      <c r="AB320" s="42" t="s">
        <v>120</v>
      </c>
      <c r="AC320" s="36">
        <v>2021</v>
      </c>
      <c r="AD320" s="43" t="s">
        <v>127</v>
      </c>
      <c r="AE320" s="42">
        <v>2021</v>
      </c>
      <c r="AF320" s="43" t="s">
        <v>92</v>
      </c>
      <c r="AG320" s="42">
        <v>2022</v>
      </c>
      <c r="AH320" s="43" t="s">
        <v>108</v>
      </c>
      <c r="AI320" s="62" t="s">
        <v>1321</v>
      </c>
      <c r="AJ320" s="36" t="s">
        <v>173</v>
      </c>
      <c r="AK320" s="36">
        <v>0</v>
      </c>
      <c r="AL320" s="38">
        <v>376086</v>
      </c>
      <c r="AM320" s="38" t="s">
        <v>95</v>
      </c>
      <c r="AN320" s="36">
        <v>0</v>
      </c>
      <c r="AO320" s="38">
        <v>22</v>
      </c>
      <c r="AP320" s="42" t="s">
        <v>1473</v>
      </c>
      <c r="AQ320" s="44" t="s">
        <v>186</v>
      </c>
      <c r="AR320" s="42"/>
      <c r="AS320" s="36" t="s">
        <v>98</v>
      </c>
      <c r="AT320" s="36" t="s">
        <v>99</v>
      </c>
      <c r="AU320" s="36" t="s">
        <v>363</v>
      </c>
      <c r="AV320" s="36"/>
      <c r="AW320" s="36" t="s">
        <v>1470</v>
      </c>
      <c r="AX320" s="49">
        <v>44244</v>
      </c>
      <c r="AY320" s="49">
        <v>44244</v>
      </c>
      <c r="AZ320" s="128" t="e">
        <f>#REF!</f>
        <v>#REF!</v>
      </c>
      <c r="BA320" s="48"/>
      <c r="BB320" s="48"/>
      <c r="BC320" s="36"/>
      <c r="BD320" s="48"/>
    </row>
    <row r="321" spans="1:56" s="34" customFormat="1" ht="93" customHeight="1" x14ac:dyDescent="0.2">
      <c r="A321" s="36" t="s">
        <v>1474</v>
      </c>
      <c r="B321" s="36"/>
      <c r="C321" s="36" t="s">
        <v>452</v>
      </c>
      <c r="D321" s="36" t="s">
        <v>452</v>
      </c>
      <c r="E321" s="36"/>
      <c r="F321" s="36" t="s">
        <v>1377</v>
      </c>
      <c r="G321" s="36" t="s">
        <v>78</v>
      </c>
      <c r="H321" s="36" t="s">
        <v>79</v>
      </c>
      <c r="I321" s="36" t="s">
        <v>1377</v>
      </c>
      <c r="J321" s="36" t="s">
        <v>1475</v>
      </c>
      <c r="K321" s="36" t="s">
        <v>1475</v>
      </c>
      <c r="L321" s="36" t="s">
        <v>82</v>
      </c>
      <c r="M321" s="36"/>
      <c r="N321" s="36">
        <v>642</v>
      </c>
      <c r="O321" s="37" t="s">
        <v>83</v>
      </c>
      <c r="P321" s="37">
        <v>1</v>
      </c>
      <c r="Q321" s="43" t="s">
        <v>1345</v>
      </c>
      <c r="R321" s="36" t="s">
        <v>1346</v>
      </c>
      <c r="S321" s="40">
        <v>370.4</v>
      </c>
      <c r="T321" s="40">
        <v>370.4</v>
      </c>
      <c r="U321" s="41">
        <f t="shared" si="57"/>
        <v>370400</v>
      </c>
      <c r="V321" s="42">
        <v>2021</v>
      </c>
      <c r="W321" s="36" t="s">
        <v>87</v>
      </c>
      <c r="X321" s="42">
        <v>2021</v>
      </c>
      <c r="Y321" s="43" t="s">
        <v>108</v>
      </c>
      <c r="Z321" s="62" t="s">
        <v>192</v>
      </c>
      <c r="AA321" s="42">
        <v>2021</v>
      </c>
      <c r="AB321" s="42" t="s">
        <v>89</v>
      </c>
      <c r="AC321" s="36">
        <v>2021</v>
      </c>
      <c r="AD321" s="43" t="s">
        <v>89</v>
      </c>
      <c r="AE321" s="42">
        <v>2021</v>
      </c>
      <c r="AF321" s="43" t="s">
        <v>91</v>
      </c>
      <c r="AG321" s="42">
        <v>2022</v>
      </c>
      <c r="AH321" s="43" t="s">
        <v>87</v>
      </c>
      <c r="AI321" s="62" t="s">
        <v>1330</v>
      </c>
      <c r="AJ321" s="36" t="s">
        <v>94</v>
      </c>
      <c r="AK321" s="36">
        <v>1</v>
      </c>
      <c r="AL321" s="38">
        <v>348277</v>
      </c>
      <c r="AM321" s="38" t="s">
        <v>95</v>
      </c>
      <c r="AN321" s="36">
        <v>0</v>
      </c>
      <c r="AO321" s="38"/>
      <c r="AP321" s="42" t="s">
        <v>1476</v>
      </c>
      <c r="AQ321" s="44" t="s">
        <v>342</v>
      </c>
      <c r="AR321" s="42" t="s">
        <v>97</v>
      </c>
      <c r="AS321" s="36" t="s">
        <v>98</v>
      </c>
      <c r="AT321" s="36" t="s">
        <v>99</v>
      </c>
      <c r="AU321" s="36"/>
      <c r="AV321" s="36"/>
      <c r="AW321" s="37" t="s">
        <v>1470</v>
      </c>
      <c r="AX321" s="48"/>
      <c r="AY321" s="48"/>
      <c r="AZ321" s="36"/>
      <c r="BA321" s="48"/>
      <c r="BB321" s="48"/>
      <c r="BC321" s="36"/>
      <c r="BD321" s="42"/>
    </row>
    <row r="322" spans="1:56" s="34" customFormat="1" ht="81.75" customHeight="1" x14ac:dyDescent="0.2">
      <c r="A322" s="36" t="s">
        <v>1477</v>
      </c>
      <c r="B322" s="36" t="s">
        <v>116</v>
      </c>
      <c r="C322" s="36" t="s">
        <v>1478</v>
      </c>
      <c r="D322" s="36" t="s">
        <v>1479</v>
      </c>
      <c r="E322" s="36"/>
      <c r="F322" s="36" t="s">
        <v>1377</v>
      </c>
      <c r="G322" s="36" t="s">
        <v>78</v>
      </c>
      <c r="H322" s="36" t="s">
        <v>79</v>
      </c>
      <c r="I322" s="36" t="s">
        <v>1377</v>
      </c>
      <c r="J322" s="36" t="s">
        <v>1480</v>
      </c>
      <c r="K322" s="36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36" t="s">
        <v>82</v>
      </c>
      <c r="M322" s="36"/>
      <c r="N322" s="36">
        <v>642</v>
      </c>
      <c r="O322" s="37" t="s">
        <v>83</v>
      </c>
      <c r="P322" s="37">
        <v>1</v>
      </c>
      <c r="Q322" s="38" t="s">
        <v>205</v>
      </c>
      <c r="R322" s="38" t="s">
        <v>206</v>
      </c>
      <c r="S322" s="40">
        <v>358.4</v>
      </c>
      <c r="T322" s="40">
        <f>S322</f>
        <v>358.4</v>
      </c>
      <c r="U322" s="41">
        <f t="shared" si="57"/>
        <v>358400</v>
      </c>
      <c r="V322" s="42">
        <v>2021</v>
      </c>
      <c r="W322" s="36" t="s">
        <v>110</v>
      </c>
      <c r="X322" s="42">
        <v>2021</v>
      </c>
      <c r="Y322" s="43" t="s">
        <v>106</v>
      </c>
      <c r="Z322" s="62" t="s">
        <v>742</v>
      </c>
      <c r="AA322" s="42">
        <v>2021</v>
      </c>
      <c r="AB322" s="42" t="s">
        <v>86</v>
      </c>
      <c r="AC322" s="36">
        <v>2021</v>
      </c>
      <c r="AD322" s="43" t="s">
        <v>87</v>
      </c>
      <c r="AE322" s="42">
        <v>2021</v>
      </c>
      <c r="AF322" s="43" t="s">
        <v>87</v>
      </c>
      <c r="AG322" s="42">
        <v>2022</v>
      </c>
      <c r="AH322" s="43" t="s">
        <v>87</v>
      </c>
      <c r="AI322" s="62" t="s">
        <v>1330</v>
      </c>
      <c r="AJ322" s="36" t="s">
        <v>94</v>
      </c>
      <c r="AK322" s="36">
        <v>1</v>
      </c>
      <c r="AL322" s="38">
        <v>200611</v>
      </c>
      <c r="AM322" s="38" t="s">
        <v>95</v>
      </c>
      <c r="AN322" s="36">
        <v>1</v>
      </c>
      <c r="AO322" s="38"/>
      <c r="AP322" s="42" t="s">
        <v>1481</v>
      </c>
      <c r="AQ322" s="44" t="s">
        <v>124</v>
      </c>
      <c r="AR322" s="42" t="s">
        <v>97</v>
      </c>
      <c r="AS322" s="36" t="s">
        <v>98</v>
      </c>
      <c r="AT322" s="36" t="s">
        <v>99</v>
      </c>
      <c r="AU322" s="36"/>
      <c r="AV322" s="36"/>
      <c r="AW322" s="36" t="s">
        <v>1470</v>
      </c>
      <c r="AX322" s="49">
        <v>44246</v>
      </c>
      <c r="AY322" s="49">
        <v>44246</v>
      </c>
      <c r="AZ322" s="128" t="e">
        <f>#REF!</f>
        <v>#REF!</v>
      </c>
      <c r="BA322" s="48"/>
      <c r="BB322" s="48"/>
      <c r="BC322" s="48"/>
      <c r="BD322" s="49">
        <v>44257</v>
      </c>
    </row>
    <row r="323" spans="1:56" s="34" customFormat="1" ht="93.75" customHeight="1" x14ac:dyDescent="0.2">
      <c r="A323" s="36" t="s">
        <v>1482</v>
      </c>
      <c r="B323" s="36" t="s">
        <v>116</v>
      </c>
      <c r="C323" s="36" t="s">
        <v>1483</v>
      </c>
      <c r="D323" s="36" t="s">
        <v>1483</v>
      </c>
      <c r="E323" s="36"/>
      <c r="F323" s="36" t="s">
        <v>1377</v>
      </c>
      <c r="G323" s="36" t="s">
        <v>78</v>
      </c>
      <c r="H323" s="36" t="s">
        <v>79</v>
      </c>
      <c r="I323" s="36" t="s">
        <v>1377</v>
      </c>
      <c r="J323" s="36" t="s">
        <v>1484</v>
      </c>
      <c r="K323" s="36" t="str">
        <f>J323</f>
        <v>Поставка ручного инструмента и расходных материалов</v>
      </c>
      <c r="L323" s="36" t="s">
        <v>82</v>
      </c>
      <c r="M323" s="36"/>
      <c r="N323" s="36" t="s">
        <v>138</v>
      </c>
      <c r="O323" s="37" t="s">
        <v>83</v>
      </c>
      <c r="P323" s="37">
        <v>1</v>
      </c>
      <c r="Q323" s="43" t="s">
        <v>1345</v>
      </c>
      <c r="R323" s="36" t="s">
        <v>1346</v>
      </c>
      <c r="S323" s="40">
        <v>510.8</v>
      </c>
      <c r="T323" s="40">
        <f>S323</f>
        <v>510.8</v>
      </c>
      <c r="U323" s="41">
        <f t="shared" si="57"/>
        <v>510800</v>
      </c>
      <c r="V323" s="42">
        <v>2021</v>
      </c>
      <c r="W323" s="36" t="s">
        <v>110</v>
      </c>
      <c r="X323" s="42">
        <v>2021</v>
      </c>
      <c r="Y323" s="36" t="s">
        <v>86</v>
      </c>
      <c r="Z323" s="43" t="s">
        <v>107</v>
      </c>
      <c r="AA323" s="42">
        <v>2021</v>
      </c>
      <c r="AB323" s="42" t="s">
        <v>86</v>
      </c>
      <c r="AC323" s="36">
        <v>2021</v>
      </c>
      <c r="AD323" s="43" t="s">
        <v>86</v>
      </c>
      <c r="AE323" s="42">
        <v>2021</v>
      </c>
      <c r="AF323" s="43" t="s">
        <v>87</v>
      </c>
      <c r="AG323" s="42">
        <v>2022</v>
      </c>
      <c r="AH323" s="43" t="s">
        <v>86</v>
      </c>
      <c r="AI323" s="62" t="s">
        <v>1485</v>
      </c>
      <c r="AJ323" s="36" t="s">
        <v>94</v>
      </c>
      <c r="AK323" s="36">
        <v>1</v>
      </c>
      <c r="AL323" s="38">
        <v>348277</v>
      </c>
      <c r="AM323" s="38" t="s">
        <v>95</v>
      </c>
      <c r="AN323" s="36">
        <v>0</v>
      </c>
      <c r="AO323" s="38"/>
      <c r="AP323" s="42" t="s">
        <v>1486</v>
      </c>
      <c r="AQ323" s="44" t="s">
        <v>342</v>
      </c>
      <c r="AR323" s="42" t="s">
        <v>97</v>
      </c>
      <c r="AS323" s="36" t="s">
        <v>98</v>
      </c>
      <c r="AT323" s="36" t="s">
        <v>99</v>
      </c>
      <c r="AU323" s="36"/>
      <c r="AV323" s="36"/>
      <c r="AW323" s="37"/>
      <c r="AX323" s="49">
        <v>44259</v>
      </c>
      <c r="AY323" s="49">
        <v>44258</v>
      </c>
      <c r="AZ323" s="128" t="e">
        <f>#REF!</f>
        <v>#REF!</v>
      </c>
      <c r="BA323" s="48"/>
      <c r="BB323" s="48"/>
      <c r="BC323" s="48"/>
      <c r="BD323" s="36"/>
    </row>
    <row r="324" spans="1:56" s="34" customFormat="1" ht="107.25" customHeight="1" x14ac:dyDescent="0.2">
      <c r="A324" s="36" t="s">
        <v>1487</v>
      </c>
      <c r="B324" s="36"/>
      <c r="C324" s="36" t="s">
        <v>1483</v>
      </c>
      <c r="D324" s="36" t="s">
        <v>1483</v>
      </c>
      <c r="E324" s="36"/>
      <c r="F324" s="36" t="s">
        <v>1377</v>
      </c>
      <c r="G324" s="36" t="s">
        <v>78</v>
      </c>
      <c r="H324" s="36" t="s">
        <v>79</v>
      </c>
      <c r="I324" s="36" t="s">
        <v>1377</v>
      </c>
      <c r="J324" s="36" t="s">
        <v>1488</v>
      </c>
      <c r="K324" s="36" t="s">
        <v>1488</v>
      </c>
      <c r="L324" s="36" t="s">
        <v>82</v>
      </c>
      <c r="M324" s="36"/>
      <c r="N324" s="36" t="s">
        <v>138</v>
      </c>
      <c r="O324" s="37" t="s">
        <v>83</v>
      </c>
      <c r="P324" s="37">
        <v>1</v>
      </c>
      <c r="Q324" s="43" t="s">
        <v>1345</v>
      </c>
      <c r="R324" s="36" t="s">
        <v>1346</v>
      </c>
      <c r="S324" s="40">
        <v>273</v>
      </c>
      <c r="T324" s="40">
        <v>273</v>
      </c>
      <c r="U324" s="41">
        <f t="shared" si="57"/>
        <v>273000</v>
      </c>
      <c r="V324" s="42">
        <v>2021</v>
      </c>
      <c r="W324" s="36" t="s">
        <v>110</v>
      </c>
      <c r="X324" s="42">
        <v>2021</v>
      </c>
      <c r="Y324" s="43" t="s">
        <v>106</v>
      </c>
      <c r="Z324" s="62" t="s">
        <v>742</v>
      </c>
      <c r="AA324" s="42">
        <v>2021</v>
      </c>
      <c r="AB324" s="42" t="s">
        <v>86</v>
      </c>
      <c r="AC324" s="36">
        <v>2021</v>
      </c>
      <c r="AD324" s="43" t="s">
        <v>86</v>
      </c>
      <c r="AE324" s="42">
        <v>2021</v>
      </c>
      <c r="AF324" s="43" t="s">
        <v>87</v>
      </c>
      <c r="AG324" s="42">
        <v>2022</v>
      </c>
      <c r="AH324" s="43" t="s">
        <v>86</v>
      </c>
      <c r="AI324" s="62" t="s">
        <v>1485</v>
      </c>
      <c r="AJ324" s="36" t="s">
        <v>94</v>
      </c>
      <c r="AK324" s="38">
        <v>1</v>
      </c>
      <c r="AL324" s="38">
        <v>348277</v>
      </c>
      <c r="AM324" s="38" t="s">
        <v>95</v>
      </c>
      <c r="AN324" s="36">
        <v>0</v>
      </c>
      <c r="AO324" s="38"/>
      <c r="AP324" s="42" t="s">
        <v>1489</v>
      </c>
      <c r="AQ324" s="44" t="s">
        <v>342</v>
      </c>
      <c r="AR324" s="42" t="s">
        <v>97</v>
      </c>
      <c r="AS324" s="36" t="s">
        <v>98</v>
      </c>
      <c r="AT324" s="36" t="s">
        <v>99</v>
      </c>
      <c r="AU324" s="36"/>
      <c r="AV324" s="36"/>
      <c r="AW324" s="36"/>
      <c r="AX324" s="48"/>
      <c r="AY324" s="48"/>
      <c r="AZ324" s="36"/>
      <c r="BA324" s="48"/>
      <c r="BB324" s="48"/>
      <c r="BC324" s="48"/>
      <c r="BD324" s="36"/>
    </row>
    <row r="325" spans="1:56" s="34" customFormat="1" ht="83.25" customHeight="1" x14ac:dyDescent="0.2">
      <c r="A325" s="36" t="s">
        <v>1490</v>
      </c>
      <c r="B325" s="36"/>
      <c r="C325" s="36" t="s">
        <v>1491</v>
      </c>
      <c r="D325" s="36" t="s">
        <v>1492</v>
      </c>
      <c r="E325" s="36"/>
      <c r="F325" s="36" t="s">
        <v>1377</v>
      </c>
      <c r="G325" s="36" t="s">
        <v>78</v>
      </c>
      <c r="H325" s="36" t="s">
        <v>79</v>
      </c>
      <c r="I325" s="36" t="s">
        <v>1377</v>
      </c>
      <c r="J325" s="36" t="s">
        <v>1493</v>
      </c>
      <c r="K325" s="36" t="s">
        <v>1493</v>
      </c>
      <c r="L325" s="36" t="s">
        <v>82</v>
      </c>
      <c r="M325" s="36"/>
      <c r="N325" s="36" t="s">
        <v>138</v>
      </c>
      <c r="O325" s="37" t="s">
        <v>83</v>
      </c>
      <c r="P325" s="37">
        <v>1</v>
      </c>
      <c r="Q325" s="43" t="s">
        <v>1345</v>
      </c>
      <c r="R325" s="36" t="s">
        <v>1346</v>
      </c>
      <c r="S325" s="40">
        <v>600</v>
      </c>
      <c r="T325" s="40">
        <v>600</v>
      </c>
      <c r="U325" s="41">
        <f t="shared" si="57"/>
        <v>600000</v>
      </c>
      <c r="V325" s="42">
        <v>2021</v>
      </c>
      <c r="W325" s="36" t="s">
        <v>110</v>
      </c>
      <c r="X325" s="42">
        <v>2021</v>
      </c>
      <c r="Y325" s="43" t="s">
        <v>106</v>
      </c>
      <c r="Z325" s="62" t="s">
        <v>742</v>
      </c>
      <c r="AA325" s="42">
        <v>2021</v>
      </c>
      <c r="AB325" s="42" t="s">
        <v>86</v>
      </c>
      <c r="AC325" s="36">
        <v>2021</v>
      </c>
      <c r="AD325" s="43" t="s">
        <v>86</v>
      </c>
      <c r="AE325" s="42">
        <v>2021</v>
      </c>
      <c r="AF325" s="43" t="s">
        <v>87</v>
      </c>
      <c r="AG325" s="42">
        <v>2022</v>
      </c>
      <c r="AH325" s="43" t="s">
        <v>86</v>
      </c>
      <c r="AI325" s="62" t="s">
        <v>1485</v>
      </c>
      <c r="AJ325" s="36" t="s">
        <v>94</v>
      </c>
      <c r="AK325" s="38">
        <v>1</v>
      </c>
      <c r="AL325" s="38">
        <v>348277</v>
      </c>
      <c r="AM325" s="38" t="s">
        <v>95</v>
      </c>
      <c r="AN325" s="36">
        <v>0</v>
      </c>
      <c r="AO325" s="38"/>
      <c r="AP325" s="42" t="s">
        <v>1494</v>
      </c>
      <c r="AQ325" s="44" t="s">
        <v>342</v>
      </c>
      <c r="AR325" s="42" t="s">
        <v>97</v>
      </c>
      <c r="AS325" s="36" t="s">
        <v>98</v>
      </c>
      <c r="AT325" s="36" t="s">
        <v>99</v>
      </c>
      <c r="AU325" s="36"/>
      <c r="AV325" s="36"/>
      <c r="AW325" s="37"/>
      <c r="AX325" s="48"/>
      <c r="AY325" s="48"/>
      <c r="AZ325" s="36"/>
      <c r="BA325" s="48"/>
      <c r="BB325" s="48"/>
      <c r="BC325" s="36"/>
      <c r="BD325" s="42"/>
    </row>
    <row r="326" spans="1:56" s="34" customFormat="1" ht="78" customHeight="1" x14ac:dyDescent="0.2">
      <c r="A326" s="36" t="s">
        <v>1495</v>
      </c>
      <c r="B326" s="36"/>
      <c r="C326" s="36" t="s">
        <v>1496</v>
      </c>
      <c r="D326" s="36" t="s">
        <v>1497</v>
      </c>
      <c r="E326" s="36"/>
      <c r="F326" s="36" t="s">
        <v>1377</v>
      </c>
      <c r="G326" s="36" t="s">
        <v>78</v>
      </c>
      <c r="H326" s="36" t="s">
        <v>79</v>
      </c>
      <c r="I326" s="36" t="s">
        <v>1377</v>
      </c>
      <c r="J326" s="36" t="s">
        <v>1498</v>
      </c>
      <c r="K326" s="36" t="s">
        <v>1498</v>
      </c>
      <c r="L326" s="36" t="s">
        <v>82</v>
      </c>
      <c r="M326" s="36"/>
      <c r="N326" s="36" t="s">
        <v>138</v>
      </c>
      <c r="O326" s="37" t="s">
        <v>83</v>
      </c>
      <c r="P326" s="37">
        <v>1</v>
      </c>
      <c r="Q326" s="43" t="s">
        <v>1345</v>
      </c>
      <c r="R326" s="36" t="s">
        <v>1346</v>
      </c>
      <c r="S326" s="40">
        <v>105</v>
      </c>
      <c r="T326" s="40">
        <v>105</v>
      </c>
      <c r="U326" s="41">
        <f t="shared" si="57"/>
        <v>105000</v>
      </c>
      <c r="V326" s="42">
        <v>2021</v>
      </c>
      <c r="W326" s="36" t="s">
        <v>110</v>
      </c>
      <c r="X326" s="42">
        <v>2021</v>
      </c>
      <c r="Y326" s="43" t="s">
        <v>106</v>
      </c>
      <c r="Z326" s="62" t="s">
        <v>742</v>
      </c>
      <c r="AA326" s="42">
        <v>2021</v>
      </c>
      <c r="AB326" s="42" t="s">
        <v>86</v>
      </c>
      <c r="AC326" s="36">
        <v>2021</v>
      </c>
      <c r="AD326" s="43" t="s">
        <v>86</v>
      </c>
      <c r="AE326" s="42">
        <v>2021</v>
      </c>
      <c r="AF326" s="43" t="s">
        <v>87</v>
      </c>
      <c r="AG326" s="42">
        <v>2022</v>
      </c>
      <c r="AH326" s="43" t="s">
        <v>86</v>
      </c>
      <c r="AI326" s="62" t="s">
        <v>1485</v>
      </c>
      <c r="AJ326" s="36" t="s">
        <v>94</v>
      </c>
      <c r="AK326" s="36">
        <v>1</v>
      </c>
      <c r="AL326" s="38">
        <v>348277</v>
      </c>
      <c r="AM326" s="38" t="s">
        <v>95</v>
      </c>
      <c r="AN326" s="36">
        <v>0</v>
      </c>
      <c r="AO326" s="38"/>
      <c r="AP326" s="42" t="s">
        <v>1499</v>
      </c>
      <c r="AQ326" s="44" t="s">
        <v>342</v>
      </c>
      <c r="AR326" s="42" t="s">
        <v>97</v>
      </c>
      <c r="AS326" s="36" t="s">
        <v>98</v>
      </c>
      <c r="AT326" s="36" t="s">
        <v>99</v>
      </c>
      <c r="AU326" s="36"/>
      <c r="AV326" s="36"/>
      <c r="AW326" s="36"/>
      <c r="AX326" s="49"/>
      <c r="AY326" s="49"/>
      <c r="AZ326" s="36"/>
      <c r="BA326" s="48"/>
      <c r="BB326" s="48"/>
      <c r="BC326" s="36"/>
      <c r="BD326" s="48"/>
    </row>
    <row r="327" spans="1:56" s="34" customFormat="1" ht="81" customHeight="1" x14ac:dyDescent="0.2">
      <c r="A327" s="36" t="s">
        <v>1500</v>
      </c>
      <c r="B327" s="36" t="s">
        <v>116</v>
      </c>
      <c r="C327" s="36" t="s">
        <v>1501</v>
      </c>
      <c r="D327" s="36" t="s">
        <v>1502</v>
      </c>
      <c r="E327" s="36"/>
      <c r="F327" s="36" t="s">
        <v>1377</v>
      </c>
      <c r="G327" s="36" t="s">
        <v>78</v>
      </c>
      <c r="H327" s="36" t="s">
        <v>79</v>
      </c>
      <c r="I327" s="36" t="s">
        <v>1377</v>
      </c>
      <c r="J327" s="36" t="s">
        <v>1503</v>
      </c>
      <c r="K327" s="36" t="s">
        <v>1503</v>
      </c>
      <c r="L327" s="36" t="s">
        <v>82</v>
      </c>
      <c r="M327" s="36"/>
      <c r="N327" s="36" t="s">
        <v>138</v>
      </c>
      <c r="O327" s="37" t="s">
        <v>83</v>
      </c>
      <c r="P327" s="37">
        <v>1</v>
      </c>
      <c r="Q327" s="43" t="s">
        <v>1345</v>
      </c>
      <c r="R327" s="36" t="s">
        <v>1346</v>
      </c>
      <c r="S327" s="40">
        <v>122</v>
      </c>
      <c r="T327" s="40">
        <v>122</v>
      </c>
      <c r="U327" s="41">
        <f t="shared" si="57"/>
        <v>122000</v>
      </c>
      <c r="V327" s="42">
        <v>2021</v>
      </c>
      <c r="W327" s="36" t="s">
        <v>110</v>
      </c>
      <c r="X327" s="42">
        <v>2021</v>
      </c>
      <c r="Y327" s="36" t="s">
        <v>86</v>
      </c>
      <c r="Z327" s="43" t="s">
        <v>107</v>
      </c>
      <c r="AA327" s="42">
        <v>2021</v>
      </c>
      <c r="AB327" s="42" t="s">
        <v>86</v>
      </c>
      <c r="AC327" s="36">
        <v>2021</v>
      </c>
      <c r="AD327" s="43" t="s">
        <v>87</v>
      </c>
      <c r="AE327" s="42">
        <v>2021</v>
      </c>
      <c r="AF327" s="43" t="s">
        <v>87</v>
      </c>
      <c r="AG327" s="42">
        <v>2022</v>
      </c>
      <c r="AH327" s="43" t="s">
        <v>86</v>
      </c>
      <c r="AI327" s="62" t="s">
        <v>1485</v>
      </c>
      <c r="AJ327" s="36" t="s">
        <v>94</v>
      </c>
      <c r="AK327" s="36">
        <v>1</v>
      </c>
      <c r="AL327" s="38">
        <v>348277</v>
      </c>
      <c r="AM327" s="38" t="s">
        <v>95</v>
      </c>
      <c r="AN327" s="36">
        <v>0</v>
      </c>
      <c r="AO327" s="38"/>
      <c r="AP327" s="42" t="s">
        <v>1504</v>
      </c>
      <c r="AQ327" s="44" t="s">
        <v>342</v>
      </c>
      <c r="AR327" s="42" t="s">
        <v>97</v>
      </c>
      <c r="AS327" s="36" t="s">
        <v>98</v>
      </c>
      <c r="AT327" s="36" t="s">
        <v>99</v>
      </c>
      <c r="AU327" s="36"/>
      <c r="AV327" s="36"/>
      <c r="AW327" s="37"/>
      <c r="AX327" s="49">
        <v>44266</v>
      </c>
      <c r="AY327" s="49">
        <v>44264</v>
      </c>
      <c r="AZ327" s="128" t="e">
        <f>#REF!</f>
        <v>#REF!</v>
      </c>
      <c r="BA327" s="48"/>
      <c r="BB327" s="48"/>
      <c r="BC327" s="48"/>
      <c r="BD327" s="36"/>
    </row>
    <row r="328" spans="1:56" s="34" customFormat="1" ht="101.25" customHeight="1" x14ac:dyDescent="0.2">
      <c r="A328" s="36" t="s">
        <v>1505</v>
      </c>
      <c r="B328" s="36" t="s">
        <v>116</v>
      </c>
      <c r="C328" s="36" t="s">
        <v>1506</v>
      </c>
      <c r="D328" s="36" t="s">
        <v>1507</v>
      </c>
      <c r="E328" s="36"/>
      <c r="F328" s="36" t="s">
        <v>1377</v>
      </c>
      <c r="G328" s="36" t="s">
        <v>78</v>
      </c>
      <c r="H328" s="36" t="s">
        <v>79</v>
      </c>
      <c r="I328" s="36" t="s">
        <v>1377</v>
      </c>
      <c r="J328" s="36" t="s">
        <v>1508</v>
      </c>
      <c r="K328" s="36" t="s">
        <v>1508</v>
      </c>
      <c r="L328" s="36" t="s">
        <v>82</v>
      </c>
      <c r="M328" s="36"/>
      <c r="N328" s="36" t="s">
        <v>138</v>
      </c>
      <c r="O328" s="37" t="s">
        <v>83</v>
      </c>
      <c r="P328" s="37">
        <v>1</v>
      </c>
      <c r="Q328" s="43" t="s">
        <v>1345</v>
      </c>
      <c r="R328" s="36" t="s">
        <v>1346</v>
      </c>
      <c r="S328" s="40">
        <v>96.77</v>
      </c>
      <c r="T328" s="40">
        <f>S328</f>
        <v>96.77</v>
      </c>
      <c r="U328" s="41">
        <f t="shared" si="57"/>
        <v>96770</v>
      </c>
      <c r="V328" s="42">
        <v>2021</v>
      </c>
      <c r="W328" s="36" t="s">
        <v>110</v>
      </c>
      <c r="X328" s="42">
        <v>2021</v>
      </c>
      <c r="Y328" s="43" t="s">
        <v>106</v>
      </c>
      <c r="Z328" s="62" t="s">
        <v>742</v>
      </c>
      <c r="AA328" s="42">
        <v>2021</v>
      </c>
      <c r="AB328" s="42" t="s">
        <v>86</v>
      </c>
      <c r="AC328" s="36">
        <v>2021</v>
      </c>
      <c r="AD328" s="43" t="s">
        <v>86</v>
      </c>
      <c r="AE328" s="42">
        <v>2021</v>
      </c>
      <c r="AF328" s="43" t="s">
        <v>87</v>
      </c>
      <c r="AG328" s="42">
        <v>2022</v>
      </c>
      <c r="AH328" s="43" t="s">
        <v>86</v>
      </c>
      <c r="AI328" s="62" t="s">
        <v>1485</v>
      </c>
      <c r="AJ328" s="36" t="s">
        <v>173</v>
      </c>
      <c r="AK328" s="36">
        <v>0</v>
      </c>
      <c r="AL328" s="38">
        <v>376086</v>
      </c>
      <c r="AM328" s="38" t="s">
        <v>95</v>
      </c>
      <c r="AN328" s="36">
        <v>0</v>
      </c>
      <c r="AO328" s="38"/>
      <c r="AP328" s="42" t="s">
        <v>1509</v>
      </c>
      <c r="AQ328" s="44" t="s">
        <v>342</v>
      </c>
      <c r="AR328" s="42"/>
      <c r="AS328" s="36" t="s">
        <v>98</v>
      </c>
      <c r="AT328" s="36" t="s">
        <v>99</v>
      </c>
      <c r="AU328" s="36"/>
      <c r="AV328" s="36"/>
      <c r="AW328" s="36"/>
      <c r="AX328" s="49">
        <v>44228</v>
      </c>
      <c r="AY328" s="49">
        <v>44224</v>
      </c>
      <c r="AZ328" s="128" t="e">
        <f>#REF!</f>
        <v>#REF!</v>
      </c>
      <c r="BA328" s="48"/>
      <c r="BB328" s="48"/>
      <c r="BC328" s="36"/>
      <c r="BD328" s="36"/>
    </row>
    <row r="329" spans="1:56" s="34" customFormat="1" ht="70.5" customHeight="1" x14ac:dyDescent="0.2">
      <c r="A329" s="36" t="s">
        <v>1510</v>
      </c>
      <c r="B329" s="36" t="s">
        <v>116</v>
      </c>
      <c r="C329" s="36" t="s">
        <v>380</v>
      </c>
      <c r="D329" s="36" t="s">
        <v>1511</v>
      </c>
      <c r="E329" s="36"/>
      <c r="F329" s="36" t="s">
        <v>1377</v>
      </c>
      <c r="G329" s="36" t="s">
        <v>78</v>
      </c>
      <c r="H329" s="36" t="s">
        <v>79</v>
      </c>
      <c r="I329" s="36" t="s">
        <v>1377</v>
      </c>
      <c r="J329" s="36" t="s">
        <v>1512</v>
      </c>
      <c r="K329" s="36" t="s">
        <v>1512</v>
      </c>
      <c r="L329" s="36" t="s">
        <v>82</v>
      </c>
      <c r="M329" s="36"/>
      <c r="N329" s="36" t="s">
        <v>138</v>
      </c>
      <c r="O329" s="37" t="s">
        <v>83</v>
      </c>
      <c r="P329" s="37">
        <v>1</v>
      </c>
      <c r="Q329" s="43" t="s">
        <v>1345</v>
      </c>
      <c r="R329" s="36" t="s">
        <v>1346</v>
      </c>
      <c r="S329" s="40">
        <v>215.57499999999999</v>
      </c>
      <c r="T329" s="40">
        <f>S329</f>
        <v>215.57499999999999</v>
      </c>
      <c r="U329" s="41">
        <f t="shared" si="57"/>
        <v>215575</v>
      </c>
      <c r="V329" s="42">
        <v>2021</v>
      </c>
      <c r="W329" s="36" t="s">
        <v>86</v>
      </c>
      <c r="X329" s="42">
        <v>2021</v>
      </c>
      <c r="Y329" s="43" t="s">
        <v>87</v>
      </c>
      <c r="Z329" s="62" t="s">
        <v>737</v>
      </c>
      <c r="AA329" s="42">
        <v>2021</v>
      </c>
      <c r="AB329" s="42" t="s">
        <v>108</v>
      </c>
      <c r="AC329" s="36">
        <v>2021</v>
      </c>
      <c r="AD329" s="43" t="s">
        <v>108</v>
      </c>
      <c r="AE329" s="42">
        <v>2021</v>
      </c>
      <c r="AF329" s="43" t="s">
        <v>108</v>
      </c>
      <c r="AG329" s="42">
        <v>2022</v>
      </c>
      <c r="AH329" s="43" t="s">
        <v>108</v>
      </c>
      <c r="AI329" s="62" t="s">
        <v>1321</v>
      </c>
      <c r="AJ329" s="36" t="s">
        <v>94</v>
      </c>
      <c r="AK329" s="36">
        <v>1</v>
      </c>
      <c r="AL329" s="38">
        <v>348277</v>
      </c>
      <c r="AM329" s="38" t="s">
        <v>95</v>
      </c>
      <c r="AN329" s="36">
        <v>0</v>
      </c>
      <c r="AO329" s="38"/>
      <c r="AP329" s="42" t="s">
        <v>1513</v>
      </c>
      <c r="AQ329" s="44" t="s">
        <v>342</v>
      </c>
      <c r="AR329" s="42" t="s">
        <v>97</v>
      </c>
      <c r="AS329" s="36" t="s">
        <v>98</v>
      </c>
      <c r="AT329" s="36" t="s">
        <v>99</v>
      </c>
      <c r="AU329" s="36"/>
      <c r="AV329" s="36"/>
      <c r="AW329" s="37"/>
      <c r="AX329" s="49">
        <v>44294</v>
      </c>
      <c r="AY329" s="49">
        <v>44293</v>
      </c>
      <c r="AZ329" s="128"/>
      <c r="BA329" s="48" t="e">
        <f>#REF!</f>
        <v>#REF!</v>
      </c>
      <c r="BB329" s="48"/>
      <c r="BC329" s="36"/>
      <c r="BD329" s="36"/>
    </row>
    <row r="330" spans="1:56" s="34" customFormat="1" ht="84.75" customHeight="1" x14ac:dyDescent="0.2">
      <c r="A330" s="36" t="s">
        <v>1514</v>
      </c>
      <c r="B330" s="36"/>
      <c r="C330" s="36" t="s">
        <v>1515</v>
      </c>
      <c r="D330" s="36" t="s">
        <v>1516</v>
      </c>
      <c r="E330" s="36"/>
      <c r="F330" s="36" t="s">
        <v>1377</v>
      </c>
      <c r="G330" s="36" t="s">
        <v>78</v>
      </c>
      <c r="H330" s="36" t="s">
        <v>79</v>
      </c>
      <c r="I330" s="36" t="s">
        <v>1377</v>
      </c>
      <c r="J330" s="36" t="s">
        <v>1517</v>
      </c>
      <c r="K330" s="36" t="s">
        <v>1517</v>
      </c>
      <c r="L330" s="36" t="s">
        <v>82</v>
      </c>
      <c r="M330" s="36"/>
      <c r="N330" s="36" t="s">
        <v>138</v>
      </c>
      <c r="O330" s="37" t="s">
        <v>83</v>
      </c>
      <c r="P330" s="37">
        <v>1</v>
      </c>
      <c r="Q330" s="43" t="s">
        <v>1345</v>
      </c>
      <c r="R330" s="36" t="s">
        <v>1346</v>
      </c>
      <c r="S330" s="40">
        <v>82</v>
      </c>
      <c r="T330" s="40">
        <v>82</v>
      </c>
      <c r="U330" s="41">
        <f t="shared" si="57"/>
        <v>82000</v>
      </c>
      <c r="V330" s="42">
        <v>2021</v>
      </c>
      <c r="W330" s="36" t="s">
        <v>86</v>
      </c>
      <c r="X330" s="42">
        <v>2021</v>
      </c>
      <c r="Y330" s="43" t="s">
        <v>87</v>
      </c>
      <c r="Z330" s="62" t="s">
        <v>737</v>
      </c>
      <c r="AA330" s="42">
        <v>2021</v>
      </c>
      <c r="AB330" s="42" t="s">
        <v>108</v>
      </c>
      <c r="AC330" s="36">
        <v>2021</v>
      </c>
      <c r="AD330" s="43" t="s">
        <v>108</v>
      </c>
      <c r="AE330" s="42">
        <v>2021</v>
      </c>
      <c r="AF330" s="43" t="s">
        <v>108</v>
      </c>
      <c r="AG330" s="42">
        <v>2022</v>
      </c>
      <c r="AH330" s="43" t="s">
        <v>108</v>
      </c>
      <c r="AI330" s="62" t="s">
        <v>1321</v>
      </c>
      <c r="AJ330" s="36" t="s">
        <v>173</v>
      </c>
      <c r="AK330" s="36">
        <v>0</v>
      </c>
      <c r="AL330" s="38">
        <v>376086</v>
      </c>
      <c r="AM330" s="38" t="s">
        <v>95</v>
      </c>
      <c r="AN330" s="36">
        <v>0</v>
      </c>
      <c r="AO330" s="38"/>
      <c r="AP330" s="42" t="s">
        <v>1518</v>
      </c>
      <c r="AQ330" s="44" t="s">
        <v>342</v>
      </c>
      <c r="AR330" s="42"/>
      <c r="AS330" s="36" t="s">
        <v>98</v>
      </c>
      <c r="AT330" s="36" t="s">
        <v>99</v>
      </c>
      <c r="AU330" s="36"/>
      <c r="AV330" s="36"/>
      <c r="AW330" s="36"/>
      <c r="AX330" s="48"/>
      <c r="AY330" s="48"/>
      <c r="AZ330" s="48"/>
      <c r="BA330" s="48"/>
      <c r="BB330" s="48"/>
      <c r="BC330" s="36"/>
      <c r="BD330" s="36"/>
    </row>
    <row r="331" spans="1:56" s="34" customFormat="1" ht="95.25" customHeight="1" x14ac:dyDescent="0.2">
      <c r="A331" s="36" t="s">
        <v>1519</v>
      </c>
      <c r="B331" s="36"/>
      <c r="C331" s="36" t="s">
        <v>75</v>
      </c>
      <c r="D331" s="36" t="s">
        <v>75</v>
      </c>
      <c r="E331" s="36"/>
      <c r="F331" s="36" t="s">
        <v>1377</v>
      </c>
      <c r="G331" s="36" t="s">
        <v>78</v>
      </c>
      <c r="H331" s="36" t="s">
        <v>79</v>
      </c>
      <c r="I331" s="36" t="s">
        <v>1377</v>
      </c>
      <c r="J331" s="36" t="s">
        <v>1520</v>
      </c>
      <c r="K331" s="36" t="s">
        <v>1520</v>
      </c>
      <c r="L331" s="36" t="s">
        <v>82</v>
      </c>
      <c r="M331" s="36"/>
      <c r="N331" s="36" t="s">
        <v>138</v>
      </c>
      <c r="O331" s="37" t="s">
        <v>83</v>
      </c>
      <c r="P331" s="37">
        <v>1</v>
      </c>
      <c r="Q331" s="43" t="s">
        <v>1345</v>
      </c>
      <c r="R331" s="36" t="s">
        <v>1346</v>
      </c>
      <c r="S331" s="40">
        <v>170</v>
      </c>
      <c r="T331" s="40">
        <v>170</v>
      </c>
      <c r="U331" s="41">
        <f t="shared" si="57"/>
        <v>170000</v>
      </c>
      <c r="V331" s="42">
        <v>2021</v>
      </c>
      <c r="W331" s="36" t="s">
        <v>106</v>
      </c>
      <c r="X331" s="42">
        <v>2021</v>
      </c>
      <c r="Y331" s="43" t="s">
        <v>86</v>
      </c>
      <c r="Z331" s="62" t="s">
        <v>542</v>
      </c>
      <c r="AA331" s="42">
        <v>2021</v>
      </c>
      <c r="AB331" s="42" t="s">
        <v>87</v>
      </c>
      <c r="AC331" s="36">
        <v>2021</v>
      </c>
      <c r="AD331" s="43" t="s">
        <v>87</v>
      </c>
      <c r="AE331" s="42">
        <v>2021</v>
      </c>
      <c r="AF331" s="43" t="s">
        <v>87</v>
      </c>
      <c r="AG331" s="42">
        <v>2022</v>
      </c>
      <c r="AH331" s="43" t="s">
        <v>87</v>
      </c>
      <c r="AI331" s="62" t="s">
        <v>1330</v>
      </c>
      <c r="AJ331" s="36" t="s">
        <v>94</v>
      </c>
      <c r="AK331" s="36">
        <v>1</v>
      </c>
      <c r="AL331" s="38">
        <v>348277</v>
      </c>
      <c r="AM331" s="38" t="s">
        <v>95</v>
      </c>
      <c r="AN331" s="36">
        <v>0</v>
      </c>
      <c r="AO331" s="38"/>
      <c r="AP331" s="42" t="s">
        <v>1521</v>
      </c>
      <c r="AQ331" s="44" t="s">
        <v>342</v>
      </c>
      <c r="AR331" s="42" t="s">
        <v>97</v>
      </c>
      <c r="AS331" s="36" t="s">
        <v>98</v>
      </c>
      <c r="AT331" s="36" t="s">
        <v>99</v>
      </c>
      <c r="AU331" s="36"/>
      <c r="AV331" s="36"/>
      <c r="AW331" s="37"/>
      <c r="AX331" s="48"/>
      <c r="AY331" s="48"/>
      <c r="AZ331" s="49"/>
      <c r="BA331" s="48"/>
      <c r="BB331" s="48"/>
      <c r="BC331" s="36"/>
      <c r="BD331" s="48"/>
    </row>
    <row r="332" spans="1:56" s="34" customFormat="1" ht="75.75" customHeight="1" x14ac:dyDescent="0.2">
      <c r="A332" s="36" t="s">
        <v>1522</v>
      </c>
      <c r="B332" s="36" t="s">
        <v>116</v>
      </c>
      <c r="C332" s="36" t="s">
        <v>1523</v>
      </c>
      <c r="D332" s="36" t="s">
        <v>1524</v>
      </c>
      <c r="E332" s="36"/>
      <c r="F332" s="36" t="s">
        <v>1377</v>
      </c>
      <c r="G332" s="36" t="s">
        <v>78</v>
      </c>
      <c r="H332" s="36" t="s">
        <v>79</v>
      </c>
      <c r="I332" s="36" t="s">
        <v>1377</v>
      </c>
      <c r="J332" s="36" t="s">
        <v>1525</v>
      </c>
      <c r="K332" s="36" t="s">
        <v>1525</v>
      </c>
      <c r="L332" s="36" t="s">
        <v>82</v>
      </c>
      <c r="M332" s="36"/>
      <c r="N332" s="36" t="s">
        <v>138</v>
      </c>
      <c r="O332" s="37" t="s">
        <v>83</v>
      </c>
      <c r="P332" s="37">
        <v>1</v>
      </c>
      <c r="Q332" s="43" t="s">
        <v>1345</v>
      </c>
      <c r="R332" s="36" t="s">
        <v>1346</v>
      </c>
      <c r="S332" s="40">
        <v>184.76</v>
      </c>
      <c r="T332" s="40">
        <v>123</v>
      </c>
      <c r="U332" s="41">
        <f t="shared" si="57"/>
        <v>184760</v>
      </c>
      <c r="V332" s="42">
        <v>2021</v>
      </c>
      <c r="W332" s="36" t="s">
        <v>86</v>
      </c>
      <c r="X332" s="42">
        <v>2021</v>
      </c>
      <c r="Y332" s="43" t="s">
        <v>87</v>
      </c>
      <c r="Z332" s="62" t="s">
        <v>737</v>
      </c>
      <c r="AA332" s="42">
        <v>2021</v>
      </c>
      <c r="AB332" s="42" t="s">
        <v>108</v>
      </c>
      <c r="AC332" s="36">
        <v>2021</v>
      </c>
      <c r="AD332" s="43" t="s">
        <v>108</v>
      </c>
      <c r="AE332" s="42">
        <v>2021</v>
      </c>
      <c r="AF332" s="43" t="s">
        <v>108</v>
      </c>
      <c r="AG332" s="42">
        <v>2022</v>
      </c>
      <c r="AH332" s="43" t="s">
        <v>108</v>
      </c>
      <c r="AI332" s="62" t="s">
        <v>1321</v>
      </c>
      <c r="AJ332" s="36" t="s">
        <v>94</v>
      </c>
      <c r="AK332" s="36">
        <v>1</v>
      </c>
      <c r="AL332" s="38">
        <v>348277</v>
      </c>
      <c r="AM332" s="38" t="s">
        <v>95</v>
      </c>
      <c r="AN332" s="38">
        <v>0</v>
      </c>
      <c r="AO332" s="38"/>
      <c r="AP332" s="42" t="s">
        <v>1526</v>
      </c>
      <c r="AQ332" s="44" t="s">
        <v>342</v>
      </c>
      <c r="AR332" s="42" t="s">
        <v>97</v>
      </c>
      <c r="AS332" s="36" t="s">
        <v>98</v>
      </c>
      <c r="AT332" s="36" t="s">
        <v>99</v>
      </c>
      <c r="AU332" s="36"/>
      <c r="AV332" s="36"/>
      <c r="AW332" s="36"/>
      <c r="AX332" s="49">
        <v>44306</v>
      </c>
      <c r="AY332" s="49">
        <v>44306</v>
      </c>
      <c r="AZ332" s="128"/>
      <c r="BA332" s="48" t="e">
        <f>#REF!</f>
        <v>#REF!</v>
      </c>
      <c r="BB332" s="48"/>
      <c r="BC332" s="36"/>
      <c r="BD332" s="48"/>
    </row>
    <row r="333" spans="1:56" s="34" customFormat="1" ht="83.25" customHeight="1" x14ac:dyDescent="0.2">
      <c r="A333" s="36" t="s">
        <v>1527</v>
      </c>
      <c r="B333" s="36" t="s">
        <v>116</v>
      </c>
      <c r="C333" s="36" t="s">
        <v>1528</v>
      </c>
      <c r="D333" s="36" t="s">
        <v>1528</v>
      </c>
      <c r="E333" s="36"/>
      <c r="F333" s="36" t="s">
        <v>1377</v>
      </c>
      <c r="G333" s="36" t="s">
        <v>78</v>
      </c>
      <c r="H333" s="36" t="s">
        <v>79</v>
      </c>
      <c r="I333" s="36" t="s">
        <v>1377</v>
      </c>
      <c r="J333" s="36" t="s">
        <v>1529</v>
      </c>
      <c r="K333" s="36" t="s">
        <v>1530</v>
      </c>
      <c r="L333" s="36" t="s">
        <v>82</v>
      </c>
      <c r="M333" s="36"/>
      <c r="N333" s="36">
        <v>796</v>
      </c>
      <c r="O333" s="37" t="s">
        <v>222</v>
      </c>
      <c r="P333" s="37">
        <v>6</v>
      </c>
      <c r="Q333" s="43" t="s">
        <v>1345</v>
      </c>
      <c r="R333" s="36" t="s">
        <v>1346</v>
      </c>
      <c r="S333" s="40">
        <v>99</v>
      </c>
      <c r="T333" s="40">
        <v>99</v>
      </c>
      <c r="U333" s="41">
        <f t="shared" si="57"/>
        <v>99000</v>
      </c>
      <c r="V333" s="42">
        <v>2021</v>
      </c>
      <c r="W333" s="36" t="s">
        <v>110</v>
      </c>
      <c r="X333" s="42">
        <v>2021</v>
      </c>
      <c r="Y333" s="43" t="s">
        <v>106</v>
      </c>
      <c r="Z333" s="62" t="s">
        <v>742</v>
      </c>
      <c r="AA333" s="42">
        <v>2021</v>
      </c>
      <c r="AB333" s="42" t="s">
        <v>86</v>
      </c>
      <c r="AC333" s="36">
        <v>2021</v>
      </c>
      <c r="AD333" s="43" t="s">
        <v>86</v>
      </c>
      <c r="AE333" s="42">
        <v>2021</v>
      </c>
      <c r="AF333" s="43" t="s">
        <v>87</v>
      </c>
      <c r="AG333" s="42">
        <v>2022</v>
      </c>
      <c r="AH333" s="43" t="s">
        <v>86</v>
      </c>
      <c r="AI333" s="62" t="s">
        <v>1485</v>
      </c>
      <c r="AJ333" s="36" t="s">
        <v>173</v>
      </c>
      <c r="AK333" s="38">
        <v>0</v>
      </c>
      <c r="AL333" s="38">
        <v>376086</v>
      </c>
      <c r="AM333" s="38" t="s">
        <v>95</v>
      </c>
      <c r="AN333" s="36">
        <v>0</v>
      </c>
      <c r="AO333" s="38"/>
      <c r="AP333" s="42" t="s">
        <v>1531</v>
      </c>
      <c r="AQ333" s="44" t="s">
        <v>342</v>
      </c>
      <c r="AR333" s="42"/>
      <c r="AS333" s="36" t="s">
        <v>98</v>
      </c>
      <c r="AT333" s="36" t="s">
        <v>99</v>
      </c>
      <c r="AU333" s="36"/>
      <c r="AV333" s="36"/>
      <c r="AW333" s="36"/>
      <c r="AX333" s="49">
        <v>44223</v>
      </c>
      <c r="AY333" s="49">
        <v>44223</v>
      </c>
      <c r="AZ333" s="128" t="e">
        <f>#REF!</f>
        <v>#REF!</v>
      </c>
      <c r="BA333" s="48"/>
      <c r="BB333" s="48"/>
      <c r="BC333" s="36"/>
      <c r="BD333" s="42"/>
    </row>
    <row r="334" spans="1:56" s="34" customFormat="1" ht="76.5" customHeight="1" x14ac:dyDescent="0.2">
      <c r="A334" s="36" t="s">
        <v>1532</v>
      </c>
      <c r="B334" s="36" t="s">
        <v>116</v>
      </c>
      <c r="C334" s="36" t="s">
        <v>1533</v>
      </c>
      <c r="D334" s="36" t="s">
        <v>1534</v>
      </c>
      <c r="E334" s="36"/>
      <c r="F334" s="36" t="s">
        <v>1377</v>
      </c>
      <c r="G334" s="36" t="s">
        <v>78</v>
      </c>
      <c r="H334" s="36" t="s">
        <v>79</v>
      </c>
      <c r="I334" s="36" t="s">
        <v>1377</v>
      </c>
      <c r="J334" s="36" t="s">
        <v>1535</v>
      </c>
      <c r="K334" s="36" t="s">
        <v>1536</v>
      </c>
      <c r="L334" s="36" t="s">
        <v>82</v>
      </c>
      <c r="M334" s="36"/>
      <c r="N334" s="36" t="s">
        <v>138</v>
      </c>
      <c r="O334" s="37" t="s">
        <v>83</v>
      </c>
      <c r="P334" s="37">
        <v>1</v>
      </c>
      <c r="Q334" s="43" t="s">
        <v>1345</v>
      </c>
      <c r="R334" s="36" t="s">
        <v>1346</v>
      </c>
      <c r="S334" s="40">
        <v>946.46</v>
      </c>
      <c r="T334" s="40">
        <f>S334</f>
        <v>946.46</v>
      </c>
      <c r="U334" s="41">
        <f t="shared" si="57"/>
        <v>946460</v>
      </c>
      <c r="V334" s="42">
        <v>2021</v>
      </c>
      <c r="W334" s="36" t="s">
        <v>110</v>
      </c>
      <c r="X334" s="42">
        <v>2021</v>
      </c>
      <c r="Y334" s="43" t="s">
        <v>106</v>
      </c>
      <c r="Z334" s="62" t="s">
        <v>742</v>
      </c>
      <c r="AA334" s="42">
        <v>2021</v>
      </c>
      <c r="AB334" s="42" t="s">
        <v>86</v>
      </c>
      <c r="AC334" s="36">
        <v>2021</v>
      </c>
      <c r="AD334" s="43" t="s">
        <v>86</v>
      </c>
      <c r="AE334" s="42">
        <v>2021</v>
      </c>
      <c r="AF334" s="43" t="s">
        <v>87</v>
      </c>
      <c r="AG334" s="42">
        <v>2022</v>
      </c>
      <c r="AH334" s="43" t="s">
        <v>86</v>
      </c>
      <c r="AI334" s="62" t="s">
        <v>1485</v>
      </c>
      <c r="AJ334" s="36" t="s">
        <v>94</v>
      </c>
      <c r="AK334" s="38">
        <v>1</v>
      </c>
      <c r="AL334" s="38">
        <v>348277</v>
      </c>
      <c r="AM334" s="38" t="s">
        <v>95</v>
      </c>
      <c r="AN334" s="36">
        <v>0</v>
      </c>
      <c r="AO334" s="38"/>
      <c r="AP334" s="42" t="s">
        <v>1537</v>
      </c>
      <c r="AQ334" s="44" t="s">
        <v>342</v>
      </c>
      <c r="AR334" s="42" t="s">
        <v>97</v>
      </c>
      <c r="AS334" s="36" t="s">
        <v>98</v>
      </c>
      <c r="AT334" s="36" t="s">
        <v>99</v>
      </c>
      <c r="AU334" s="36"/>
      <c r="AV334" s="36"/>
      <c r="AW334" s="37"/>
      <c r="AX334" s="49">
        <v>44252</v>
      </c>
      <c r="AY334" s="49">
        <v>44253</v>
      </c>
      <c r="AZ334" s="128" t="e">
        <f>#REF!</f>
        <v>#REF!</v>
      </c>
      <c r="BA334" s="48"/>
      <c r="BB334" s="48"/>
      <c r="BC334" s="36"/>
      <c r="BD334" s="42"/>
    </row>
    <row r="335" spans="1:56" s="34" customFormat="1" ht="76.5" customHeight="1" x14ac:dyDescent="0.2">
      <c r="A335" s="36" t="s">
        <v>1538</v>
      </c>
      <c r="B335" s="36" t="s">
        <v>116</v>
      </c>
      <c r="C335" s="36" t="s">
        <v>609</v>
      </c>
      <c r="D335" s="36" t="s">
        <v>1400</v>
      </c>
      <c r="E335" s="36"/>
      <c r="F335" s="36" t="s">
        <v>1377</v>
      </c>
      <c r="G335" s="36" t="s">
        <v>78</v>
      </c>
      <c r="H335" s="36" t="s">
        <v>79</v>
      </c>
      <c r="I335" s="36" t="s">
        <v>1377</v>
      </c>
      <c r="J335" s="36" t="s">
        <v>1539</v>
      </c>
      <c r="K335" s="36" t="s">
        <v>1540</v>
      </c>
      <c r="L335" s="36" t="s">
        <v>82</v>
      </c>
      <c r="M335" s="36"/>
      <c r="N335" s="36" t="s">
        <v>138</v>
      </c>
      <c r="O335" s="37" t="s">
        <v>83</v>
      </c>
      <c r="P335" s="37">
        <v>1</v>
      </c>
      <c r="Q335" s="36" t="s">
        <v>1345</v>
      </c>
      <c r="R335" s="36" t="s">
        <v>1346</v>
      </c>
      <c r="S335" s="40">
        <v>91.035659999999993</v>
      </c>
      <c r="T335" s="40">
        <f>S335</f>
        <v>91.035659999999993</v>
      </c>
      <c r="U335" s="41">
        <f t="shared" si="57"/>
        <v>91035.659999999989</v>
      </c>
      <c r="V335" s="42">
        <v>2021</v>
      </c>
      <c r="W335" s="36" t="s">
        <v>108</v>
      </c>
      <c r="X335" s="42">
        <v>2021</v>
      </c>
      <c r="Y335" s="43" t="s">
        <v>108</v>
      </c>
      <c r="Z335" s="62" t="s">
        <v>192</v>
      </c>
      <c r="AA335" s="42">
        <v>2021</v>
      </c>
      <c r="AB335" s="42" t="s">
        <v>89</v>
      </c>
      <c r="AC335" s="36">
        <v>2021</v>
      </c>
      <c r="AD335" s="42" t="s">
        <v>89</v>
      </c>
      <c r="AE335" s="42">
        <v>2021</v>
      </c>
      <c r="AF335" s="42" t="s">
        <v>89</v>
      </c>
      <c r="AG335" s="42">
        <v>2021</v>
      </c>
      <c r="AH335" s="43" t="s">
        <v>118</v>
      </c>
      <c r="AI335" s="62" t="s">
        <v>1541</v>
      </c>
      <c r="AJ335" s="36" t="s">
        <v>140</v>
      </c>
      <c r="AK335" s="38">
        <v>0</v>
      </c>
      <c r="AL335" s="38">
        <v>348346</v>
      </c>
      <c r="AM335" s="38" t="s">
        <v>95</v>
      </c>
      <c r="AN335" s="36">
        <v>0</v>
      </c>
      <c r="AO335" s="38"/>
      <c r="AP335" s="42"/>
      <c r="AQ335" s="44" t="s">
        <v>199</v>
      </c>
      <c r="AR335" s="42"/>
      <c r="AS335" s="36" t="s">
        <v>98</v>
      </c>
      <c r="AT335" s="36" t="s">
        <v>99</v>
      </c>
      <c r="AU335" s="36"/>
      <c r="AV335" s="36"/>
      <c r="AW335" s="36"/>
      <c r="AX335" s="49">
        <v>44329</v>
      </c>
      <c r="AY335" s="49">
        <v>44329</v>
      </c>
      <c r="AZ335" s="128"/>
      <c r="BA335" s="49" t="e">
        <f>#REF!</f>
        <v>#REF!</v>
      </c>
      <c r="BB335" s="48"/>
      <c r="BC335" s="36"/>
      <c r="BD335" s="42"/>
    </row>
    <row r="336" spans="1:56" s="34" customFormat="1" ht="76.5" customHeight="1" x14ac:dyDescent="0.2">
      <c r="A336" s="36" t="s">
        <v>1542</v>
      </c>
      <c r="B336" s="36" t="s">
        <v>116</v>
      </c>
      <c r="C336" s="36" t="s">
        <v>1516</v>
      </c>
      <c r="D336" s="36" t="s">
        <v>1543</v>
      </c>
      <c r="E336" s="36"/>
      <c r="F336" s="36" t="s">
        <v>1377</v>
      </c>
      <c r="G336" s="36" t="s">
        <v>78</v>
      </c>
      <c r="H336" s="36" t="s">
        <v>79</v>
      </c>
      <c r="I336" s="36" t="s">
        <v>1377</v>
      </c>
      <c r="J336" s="36" t="s">
        <v>1544</v>
      </c>
      <c r="K336" s="36" t="s">
        <v>1545</v>
      </c>
      <c r="L336" s="36" t="s">
        <v>82</v>
      </c>
      <c r="M336" s="36"/>
      <c r="N336" s="36">
        <v>796</v>
      </c>
      <c r="O336" s="37" t="s">
        <v>222</v>
      </c>
      <c r="P336" s="37">
        <v>3</v>
      </c>
      <c r="Q336" s="36" t="s">
        <v>1345</v>
      </c>
      <c r="R336" s="36" t="s">
        <v>1346</v>
      </c>
      <c r="S336" s="40">
        <v>390</v>
      </c>
      <c r="T336" s="40">
        <f>S336</f>
        <v>390</v>
      </c>
      <c r="U336" s="41">
        <f t="shared" si="57"/>
        <v>390000</v>
      </c>
      <c r="V336" s="42">
        <v>2021</v>
      </c>
      <c r="W336" s="36" t="s">
        <v>106</v>
      </c>
      <c r="X336" s="42">
        <v>2021</v>
      </c>
      <c r="Y336" s="43" t="s">
        <v>86</v>
      </c>
      <c r="Z336" s="62" t="s">
        <v>542</v>
      </c>
      <c r="AA336" s="42">
        <v>2021</v>
      </c>
      <c r="AB336" s="42" t="s">
        <v>87</v>
      </c>
      <c r="AC336" s="36">
        <v>2021</v>
      </c>
      <c r="AD336" s="43" t="s">
        <v>87</v>
      </c>
      <c r="AE336" s="42">
        <v>2021</v>
      </c>
      <c r="AF336" s="43" t="s">
        <v>108</v>
      </c>
      <c r="AG336" s="42">
        <v>2022</v>
      </c>
      <c r="AH336" s="43" t="s">
        <v>86</v>
      </c>
      <c r="AI336" s="62" t="s">
        <v>1485</v>
      </c>
      <c r="AJ336" s="36" t="s">
        <v>94</v>
      </c>
      <c r="AK336" s="38">
        <v>1</v>
      </c>
      <c r="AL336" s="38">
        <v>200611</v>
      </c>
      <c r="AM336" s="38" t="s">
        <v>95</v>
      </c>
      <c r="AN336" s="36">
        <v>1</v>
      </c>
      <c r="AO336" s="38"/>
      <c r="AP336" s="42" t="s">
        <v>1546</v>
      </c>
      <c r="AQ336" s="44" t="s">
        <v>342</v>
      </c>
      <c r="AR336" s="42" t="s">
        <v>97</v>
      </c>
      <c r="AS336" s="36" t="s">
        <v>98</v>
      </c>
      <c r="AT336" s="36" t="s">
        <v>99</v>
      </c>
      <c r="AU336" s="36"/>
      <c r="AV336" s="36"/>
      <c r="AW336" s="37"/>
      <c r="AX336" s="49">
        <v>44246</v>
      </c>
      <c r="AY336" s="49">
        <v>44247</v>
      </c>
      <c r="AZ336" s="128" t="e">
        <f>#REF!</f>
        <v>#REF!</v>
      </c>
      <c r="BA336" s="48"/>
      <c r="BB336" s="48"/>
      <c r="BC336" s="36"/>
      <c r="BD336" s="42"/>
    </row>
    <row r="337" spans="1:56" s="34" customFormat="1" ht="76.5" customHeight="1" x14ac:dyDescent="0.2">
      <c r="A337" s="36" t="s">
        <v>1547</v>
      </c>
      <c r="B337" s="36" t="s">
        <v>116</v>
      </c>
      <c r="C337" s="36" t="s">
        <v>147</v>
      </c>
      <c r="D337" s="36" t="s">
        <v>1372</v>
      </c>
      <c r="E337" s="36"/>
      <c r="F337" s="36" t="s">
        <v>1377</v>
      </c>
      <c r="G337" s="36" t="s">
        <v>78</v>
      </c>
      <c r="H337" s="36" t="s">
        <v>79</v>
      </c>
      <c r="I337" s="36" t="s">
        <v>1377</v>
      </c>
      <c r="J337" s="36" t="s">
        <v>1548</v>
      </c>
      <c r="K337" s="36" t="s">
        <v>1548</v>
      </c>
      <c r="L337" s="36" t="s">
        <v>82</v>
      </c>
      <c r="M337" s="36"/>
      <c r="N337" s="36" t="s">
        <v>138</v>
      </c>
      <c r="O337" s="37" t="s">
        <v>83</v>
      </c>
      <c r="P337" s="37">
        <v>1</v>
      </c>
      <c r="Q337" s="36" t="s">
        <v>1345</v>
      </c>
      <c r="R337" s="36" t="s">
        <v>1346</v>
      </c>
      <c r="S337" s="40">
        <v>36.9</v>
      </c>
      <c r="T337" s="40">
        <f>S337</f>
        <v>36.9</v>
      </c>
      <c r="U337" s="41">
        <f t="shared" si="57"/>
        <v>36900</v>
      </c>
      <c r="V337" s="42">
        <v>2021</v>
      </c>
      <c r="W337" s="36" t="s">
        <v>108</v>
      </c>
      <c r="X337" s="42">
        <v>2021</v>
      </c>
      <c r="Y337" s="43" t="s">
        <v>89</v>
      </c>
      <c r="Z337" s="62" t="s">
        <v>398</v>
      </c>
      <c r="AA337" s="42">
        <v>2021</v>
      </c>
      <c r="AB337" s="42" t="s">
        <v>91</v>
      </c>
      <c r="AC337" s="36">
        <v>2021</v>
      </c>
      <c r="AD337" s="43" t="s">
        <v>91</v>
      </c>
      <c r="AE337" s="42">
        <v>2021</v>
      </c>
      <c r="AF337" s="43" t="s">
        <v>91</v>
      </c>
      <c r="AG337" s="42">
        <v>2022</v>
      </c>
      <c r="AH337" s="43" t="s">
        <v>91</v>
      </c>
      <c r="AI337" s="62" t="s">
        <v>1347</v>
      </c>
      <c r="AJ337" s="36" t="s">
        <v>173</v>
      </c>
      <c r="AK337" s="38">
        <v>0</v>
      </c>
      <c r="AL337" s="38">
        <v>376086</v>
      </c>
      <c r="AM337" s="38" t="s">
        <v>95</v>
      </c>
      <c r="AN337" s="36">
        <v>0</v>
      </c>
      <c r="AO337" s="38"/>
      <c r="AP337" s="42" t="s">
        <v>1549</v>
      </c>
      <c r="AQ337" s="44" t="s">
        <v>154</v>
      </c>
      <c r="AR337" s="42"/>
      <c r="AS337" s="36" t="s">
        <v>98</v>
      </c>
      <c r="AT337" s="36" t="s">
        <v>99</v>
      </c>
      <c r="AU337" s="36"/>
      <c r="AV337" s="36"/>
      <c r="AW337" s="36"/>
      <c r="AX337" s="49">
        <v>44335</v>
      </c>
      <c r="AY337" s="49">
        <v>44334</v>
      </c>
      <c r="AZ337" s="128"/>
      <c r="BA337" s="49" t="e">
        <f>#REF!</f>
        <v>#REF!</v>
      </c>
      <c r="BB337" s="48"/>
      <c r="BC337" s="36"/>
      <c r="BD337" s="42"/>
    </row>
    <row r="338" spans="1:56" s="34" customFormat="1" ht="95.25" customHeight="1" x14ac:dyDescent="0.2">
      <c r="A338" s="36" t="s">
        <v>1550</v>
      </c>
      <c r="B338" s="36"/>
      <c r="C338" s="36" t="s">
        <v>1551</v>
      </c>
      <c r="D338" s="36" t="s">
        <v>1552</v>
      </c>
      <c r="E338" s="36"/>
      <c r="F338" s="36" t="s">
        <v>1377</v>
      </c>
      <c r="G338" s="36" t="s">
        <v>78</v>
      </c>
      <c r="H338" s="36" t="s">
        <v>79</v>
      </c>
      <c r="I338" s="36" t="s">
        <v>1377</v>
      </c>
      <c r="J338" s="36" t="s">
        <v>1553</v>
      </c>
      <c r="K338" s="36" t="s">
        <v>1553</v>
      </c>
      <c r="L338" s="36" t="s">
        <v>82</v>
      </c>
      <c r="M338" s="36"/>
      <c r="N338" s="36">
        <v>796</v>
      </c>
      <c r="O338" s="37" t="s">
        <v>222</v>
      </c>
      <c r="P338" s="37">
        <v>1</v>
      </c>
      <c r="Q338" s="36" t="s">
        <v>1345</v>
      </c>
      <c r="R338" s="36" t="s">
        <v>1346</v>
      </c>
      <c r="S338" s="40">
        <v>73</v>
      </c>
      <c r="T338" s="40">
        <v>73</v>
      </c>
      <c r="U338" s="41">
        <f t="shared" si="57"/>
        <v>73000</v>
      </c>
      <c r="V338" s="42">
        <v>2021</v>
      </c>
      <c r="W338" s="36" t="s">
        <v>106</v>
      </c>
      <c r="X338" s="42">
        <v>2021</v>
      </c>
      <c r="Y338" s="43" t="s">
        <v>86</v>
      </c>
      <c r="Z338" s="62" t="s">
        <v>542</v>
      </c>
      <c r="AA338" s="42">
        <v>2021</v>
      </c>
      <c r="AB338" s="42" t="s">
        <v>87</v>
      </c>
      <c r="AC338" s="36">
        <v>2021</v>
      </c>
      <c r="AD338" s="43" t="s">
        <v>87</v>
      </c>
      <c r="AE338" s="42">
        <v>2021</v>
      </c>
      <c r="AF338" s="43" t="s">
        <v>87</v>
      </c>
      <c r="AG338" s="42">
        <v>2022</v>
      </c>
      <c r="AH338" s="43" t="s">
        <v>87</v>
      </c>
      <c r="AI338" s="62" t="s">
        <v>1330</v>
      </c>
      <c r="AJ338" s="36" t="s">
        <v>173</v>
      </c>
      <c r="AK338" s="38">
        <v>0</v>
      </c>
      <c r="AL338" s="38">
        <v>376086</v>
      </c>
      <c r="AM338" s="38" t="s">
        <v>95</v>
      </c>
      <c r="AN338" s="36">
        <v>0</v>
      </c>
      <c r="AO338" s="38"/>
      <c r="AP338" s="42" t="s">
        <v>1554</v>
      </c>
      <c r="AQ338" s="44" t="s">
        <v>342</v>
      </c>
      <c r="AR338" s="42"/>
      <c r="AS338" s="36" t="s">
        <v>98</v>
      </c>
      <c r="AT338" s="36" t="s">
        <v>99</v>
      </c>
      <c r="AU338" s="36"/>
      <c r="AV338" s="36"/>
      <c r="AW338" s="37"/>
      <c r="AX338" s="48"/>
      <c r="AY338" s="48"/>
      <c r="AZ338" s="49"/>
      <c r="BA338" s="48"/>
      <c r="BB338" s="48"/>
      <c r="BC338" s="36"/>
      <c r="BD338" s="42"/>
    </row>
    <row r="339" spans="1:56" s="34" customFormat="1" ht="95.25" customHeight="1" x14ac:dyDescent="0.2">
      <c r="A339" s="36" t="s">
        <v>1555</v>
      </c>
      <c r="B339" s="36" t="s">
        <v>116</v>
      </c>
      <c r="C339" s="36" t="s">
        <v>1556</v>
      </c>
      <c r="D339" s="36" t="s">
        <v>1557</v>
      </c>
      <c r="E339" s="36"/>
      <c r="F339" s="36" t="s">
        <v>1558</v>
      </c>
      <c r="G339" s="36" t="s">
        <v>78</v>
      </c>
      <c r="H339" s="36" t="s">
        <v>79</v>
      </c>
      <c r="I339" s="36" t="s">
        <v>1559</v>
      </c>
      <c r="J339" s="36" t="s">
        <v>1560</v>
      </c>
      <c r="K339" s="36" t="str">
        <f>J339</f>
        <v>Техническое обслуживание и ремонт автомобилей HYUNDAI (Хендай) H-1</v>
      </c>
      <c r="L339" s="36" t="s">
        <v>82</v>
      </c>
      <c r="M339" s="36"/>
      <c r="N339" s="36">
        <v>642</v>
      </c>
      <c r="O339" s="37" t="s">
        <v>83</v>
      </c>
      <c r="P339" s="37">
        <v>1</v>
      </c>
      <c r="Q339" s="36" t="s">
        <v>84</v>
      </c>
      <c r="R339" s="36" t="s">
        <v>85</v>
      </c>
      <c r="S339" s="40">
        <v>824</v>
      </c>
      <c r="T339" s="40">
        <v>480</v>
      </c>
      <c r="U339" s="41">
        <f t="shared" si="57"/>
        <v>824000</v>
      </c>
      <c r="V339" s="42">
        <v>2021</v>
      </c>
      <c r="W339" s="36" t="s">
        <v>108</v>
      </c>
      <c r="X339" s="42">
        <v>2021</v>
      </c>
      <c r="Y339" s="43" t="s">
        <v>89</v>
      </c>
      <c r="Z339" s="62" t="s">
        <v>398</v>
      </c>
      <c r="AA339" s="42">
        <v>2021</v>
      </c>
      <c r="AB339" s="43" t="s">
        <v>89</v>
      </c>
      <c r="AC339" s="42">
        <v>2021</v>
      </c>
      <c r="AD339" s="43" t="s">
        <v>91</v>
      </c>
      <c r="AE339" s="42">
        <v>2021</v>
      </c>
      <c r="AF339" s="43" t="s">
        <v>91</v>
      </c>
      <c r="AG339" s="42">
        <v>2022</v>
      </c>
      <c r="AH339" s="43" t="s">
        <v>91</v>
      </c>
      <c r="AI339" s="43" t="s">
        <v>387</v>
      </c>
      <c r="AJ339" s="36" t="s">
        <v>94</v>
      </c>
      <c r="AK339" s="36">
        <v>1</v>
      </c>
      <c r="AL339" s="38">
        <v>200611</v>
      </c>
      <c r="AM339" s="38" t="s">
        <v>95</v>
      </c>
      <c r="AN339" s="36">
        <v>1</v>
      </c>
      <c r="AO339" s="38"/>
      <c r="AP339" s="42" t="s">
        <v>1561</v>
      </c>
      <c r="AQ339" s="44" t="s">
        <v>186</v>
      </c>
      <c r="AR339" s="42" t="s">
        <v>97</v>
      </c>
      <c r="AS339" s="36" t="s">
        <v>98</v>
      </c>
      <c r="AT339" s="36" t="s">
        <v>99</v>
      </c>
      <c r="AU339" s="36"/>
      <c r="AV339" s="36"/>
      <c r="AW339" s="42" t="s">
        <v>1562</v>
      </c>
      <c r="AX339" s="49">
        <v>44347</v>
      </c>
      <c r="AY339" s="49">
        <v>44345</v>
      </c>
      <c r="AZ339" s="128"/>
      <c r="BA339" s="49" t="e">
        <f>#REF!</f>
        <v>#REF!</v>
      </c>
      <c r="BB339" s="48"/>
      <c r="BC339" s="36"/>
      <c r="BD339" s="42"/>
    </row>
    <row r="340" spans="1:56" s="34" customFormat="1" ht="95.25" customHeight="1" x14ac:dyDescent="0.2">
      <c r="A340" s="36" t="s">
        <v>1563</v>
      </c>
      <c r="B340" s="36"/>
      <c r="C340" s="36" t="s">
        <v>1556</v>
      </c>
      <c r="D340" s="36" t="s">
        <v>1557</v>
      </c>
      <c r="E340" s="36"/>
      <c r="F340" s="36" t="s">
        <v>1558</v>
      </c>
      <c r="G340" s="36" t="s">
        <v>78</v>
      </c>
      <c r="H340" s="36" t="s">
        <v>79</v>
      </c>
      <c r="I340" s="36" t="s">
        <v>1559</v>
      </c>
      <c r="J340" s="36" t="s">
        <v>1564</v>
      </c>
      <c r="K340" s="36" t="s">
        <v>1564</v>
      </c>
      <c r="L340" s="36" t="s">
        <v>82</v>
      </c>
      <c r="M340" s="36"/>
      <c r="N340" s="36">
        <v>642</v>
      </c>
      <c r="O340" s="37" t="s">
        <v>83</v>
      </c>
      <c r="P340" s="37">
        <v>1</v>
      </c>
      <c r="Q340" s="36" t="s">
        <v>84</v>
      </c>
      <c r="R340" s="36" t="s">
        <v>85</v>
      </c>
      <c r="S340" s="40">
        <v>264</v>
      </c>
      <c r="T340" s="40">
        <v>0</v>
      </c>
      <c r="U340" s="41">
        <f t="shared" si="57"/>
        <v>264000</v>
      </c>
      <c r="V340" s="42">
        <v>2021</v>
      </c>
      <c r="W340" s="36" t="s">
        <v>127</v>
      </c>
      <c r="X340" s="42">
        <v>2021</v>
      </c>
      <c r="Y340" s="43" t="s">
        <v>92</v>
      </c>
      <c r="Z340" s="62" t="s">
        <v>277</v>
      </c>
      <c r="AA340" s="42">
        <v>2021</v>
      </c>
      <c r="AB340" s="42" t="s">
        <v>121</v>
      </c>
      <c r="AC340" s="36">
        <v>2021</v>
      </c>
      <c r="AD340" s="43" t="s">
        <v>121</v>
      </c>
      <c r="AE340" s="42">
        <v>2022</v>
      </c>
      <c r="AF340" s="43" t="s">
        <v>110</v>
      </c>
      <c r="AG340" s="42">
        <v>2023</v>
      </c>
      <c r="AH340" s="43" t="s">
        <v>110</v>
      </c>
      <c r="AI340" s="43" t="s">
        <v>966</v>
      </c>
      <c r="AJ340" s="36" t="s">
        <v>94</v>
      </c>
      <c r="AK340" s="36">
        <v>1</v>
      </c>
      <c r="AL340" s="38">
        <v>200611</v>
      </c>
      <c r="AM340" s="38" t="s">
        <v>95</v>
      </c>
      <c r="AN340" s="36">
        <v>1</v>
      </c>
      <c r="AO340" s="38"/>
      <c r="AP340" s="42" t="s">
        <v>1565</v>
      </c>
      <c r="AQ340" s="44" t="s">
        <v>186</v>
      </c>
      <c r="AR340" s="42" t="s">
        <v>97</v>
      </c>
      <c r="AS340" s="36" t="s">
        <v>98</v>
      </c>
      <c r="AT340" s="36" t="s">
        <v>99</v>
      </c>
      <c r="AU340" s="36"/>
      <c r="AV340" s="36"/>
      <c r="AW340" s="42" t="s">
        <v>1566</v>
      </c>
      <c r="AX340" s="48"/>
      <c r="AY340" s="48"/>
      <c r="AZ340" s="49"/>
      <c r="BA340" s="48"/>
      <c r="BB340" s="48"/>
      <c r="BC340" s="36"/>
      <c r="BD340" s="42"/>
    </row>
    <row r="341" spans="1:56" s="34" customFormat="1" ht="125.25" customHeight="1" x14ac:dyDescent="0.2">
      <c r="A341" s="36" t="s">
        <v>1567</v>
      </c>
      <c r="B341" s="36" t="s">
        <v>116</v>
      </c>
      <c r="C341" s="36" t="s">
        <v>1111</v>
      </c>
      <c r="D341" s="36" t="s">
        <v>1112</v>
      </c>
      <c r="E341" s="36"/>
      <c r="F341" s="36" t="s">
        <v>1558</v>
      </c>
      <c r="G341" s="36" t="s">
        <v>78</v>
      </c>
      <c r="H341" s="36" t="s">
        <v>79</v>
      </c>
      <c r="I341" s="36" t="s">
        <v>1559</v>
      </c>
      <c r="J341" s="36" t="s">
        <v>1568</v>
      </c>
      <c r="K341" s="36" t="s">
        <v>1568</v>
      </c>
      <c r="L341" s="36" t="s">
        <v>82</v>
      </c>
      <c r="M341" s="36"/>
      <c r="N341" s="36">
        <v>642</v>
      </c>
      <c r="O341" s="37" t="s">
        <v>83</v>
      </c>
      <c r="P341" s="37">
        <v>1</v>
      </c>
      <c r="Q341" s="36" t="s">
        <v>84</v>
      </c>
      <c r="R341" s="36" t="s">
        <v>85</v>
      </c>
      <c r="S341" s="40">
        <v>800</v>
      </c>
      <c r="T341" s="40">
        <v>400</v>
      </c>
      <c r="U341" s="41">
        <f t="shared" si="57"/>
        <v>800000</v>
      </c>
      <c r="V341" s="42">
        <v>2021</v>
      </c>
      <c r="W341" s="36" t="s">
        <v>106</v>
      </c>
      <c r="X341" s="42">
        <v>2021</v>
      </c>
      <c r="Y341" s="36" t="s">
        <v>87</v>
      </c>
      <c r="Z341" s="43" t="s">
        <v>160</v>
      </c>
      <c r="AA341" s="42">
        <v>2021</v>
      </c>
      <c r="AB341" s="42" t="s">
        <v>87</v>
      </c>
      <c r="AC341" s="36">
        <v>2021</v>
      </c>
      <c r="AD341" s="43" t="s">
        <v>108</v>
      </c>
      <c r="AE341" s="42">
        <v>2021</v>
      </c>
      <c r="AF341" s="43" t="s">
        <v>89</v>
      </c>
      <c r="AG341" s="42">
        <v>2022</v>
      </c>
      <c r="AH341" s="43" t="s">
        <v>89</v>
      </c>
      <c r="AI341" s="43" t="s">
        <v>551</v>
      </c>
      <c r="AJ341" s="36" t="s">
        <v>94</v>
      </c>
      <c r="AK341" s="36">
        <v>1</v>
      </c>
      <c r="AL341" s="38">
        <v>348277</v>
      </c>
      <c r="AM341" s="38" t="s">
        <v>95</v>
      </c>
      <c r="AN341" s="36">
        <v>0</v>
      </c>
      <c r="AO341" s="38"/>
      <c r="AP341" s="42" t="s">
        <v>1569</v>
      </c>
      <c r="AQ341" s="44" t="s">
        <v>186</v>
      </c>
      <c r="AR341" s="42" t="s">
        <v>97</v>
      </c>
      <c r="AS341" s="36" t="s">
        <v>98</v>
      </c>
      <c r="AT341" s="36" t="s">
        <v>99</v>
      </c>
      <c r="AU341" s="36"/>
      <c r="AV341" s="36"/>
      <c r="AW341" s="42" t="s">
        <v>1570</v>
      </c>
      <c r="AX341" s="48" t="s">
        <v>1571</v>
      </c>
      <c r="AY341" s="49">
        <v>44301</v>
      </c>
      <c r="AZ341" s="128"/>
      <c r="BA341" s="48" t="e">
        <f>#REF!</f>
        <v>#REF!</v>
      </c>
      <c r="BB341" s="48"/>
      <c r="BC341" s="49"/>
      <c r="BD341" s="48" t="s">
        <v>1572</v>
      </c>
    </row>
    <row r="342" spans="1:56" s="34" customFormat="1" ht="95.25" customHeight="1" x14ac:dyDescent="0.2">
      <c r="A342" s="36" t="s">
        <v>1573</v>
      </c>
      <c r="B342" s="36"/>
      <c r="C342" s="36">
        <v>86</v>
      </c>
      <c r="D342" s="36" t="s">
        <v>457</v>
      </c>
      <c r="E342" s="36"/>
      <c r="F342" s="36" t="s">
        <v>1558</v>
      </c>
      <c r="G342" s="36" t="s">
        <v>78</v>
      </c>
      <c r="H342" s="36" t="s">
        <v>79</v>
      </c>
      <c r="I342" s="36" t="s">
        <v>1559</v>
      </c>
      <c r="J342" s="36" t="s">
        <v>1574</v>
      </c>
      <c r="K342" s="36" t="s">
        <v>1574</v>
      </c>
      <c r="L342" s="36" t="s">
        <v>82</v>
      </c>
      <c r="M342" s="36"/>
      <c r="N342" s="36">
        <v>642</v>
      </c>
      <c r="O342" s="37" t="s">
        <v>83</v>
      </c>
      <c r="P342" s="37">
        <v>1</v>
      </c>
      <c r="Q342" s="36" t="s">
        <v>84</v>
      </c>
      <c r="R342" s="36" t="s">
        <v>85</v>
      </c>
      <c r="S342" s="40">
        <v>610</v>
      </c>
      <c r="T342" s="40" t="s">
        <v>1575</v>
      </c>
      <c r="U342" s="41">
        <f t="shared" si="57"/>
        <v>610000</v>
      </c>
      <c r="V342" s="42">
        <v>2021</v>
      </c>
      <c r="W342" s="36" t="s">
        <v>127</v>
      </c>
      <c r="X342" s="42">
        <v>2021</v>
      </c>
      <c r="Y342" s="43" t="s">
        <v>92</v>
      </c>
      <c r="Z342" s="62" t="s">
        <v>277</v>
      </c>
      <c r="AA342" s="42">
        <v>2021</v>
      </c>
      <c r="AB342" s="42" t="s">
        <v>121</v>
      </c>
      <c r="AC342" s="36">
        <v>2021</v>
      </c>
      <c r="AD342" s="43" t="s">
        <v>121</v>
      </c>
      <c r="AE342" s="42">
        <v>2022</v>
      </c>
      <c r="AF342" s="43" t="s">
        <v>86</v>
      </c>
      <c r="AG342" s="42">
        <v>2023</v>
      </c>
      <c r="AH342" s="43" t="s">
        <v>86</v>
      </c>
      <c r="AI342" s="43" t="s">
        <v>914</v>
      </c>
      <c r="AJ342" s="36" t="s">
        <v>94</v>
      </c>
      <c r="AK342" s="36">
        <v>1</v>
      </c>
      <c r="AL342" s="38">
        <v>200611</v>
      </c>
      <c r="AM342" s="38" t="s">
        <v>95</v>
      </c>
      <c r="AN342" s="36">
        <v>1</v>
      </c>
      <c r="AO342" s="38"/>
      <c r="AP342" s="42" t="s">
        <v>1576</v>
      </c>
      <c r="AQ342" s="44" t="s">
        <v>186</v>
      </c>
      <c r="AR342" s="42" t="s">
        <v>97</v>
      </c>
      <c r="AS342" s="36" t="s">
        <v>98</v>
      </c>
      <c r="AT342" s="36" t="s">
        <v>99</v>
      </c>
      <c r="AU342" s="63" t="s">
        <v>1577</v>
      </c>
      <c r="AV342" s="36"/>
      <c r="AW342" s="42" t="s">
        <v>1578</v>
      </c>
      <c r="AX342" s="48"/>
      <c r="AY342" s="48"/>
      <c r="AZ342" s="49"/>
      <c r="BA342" s="48"/>
      <c r="BB342" s="48"/>
      <c r="BC342" s="48"/>
      <c r="BD342" s="42"/>
    </row>
    <row r="343" spans="1:56" s="34" customFormat="1" ht="87.75" customHeight="1" x14ac:dyDescent="0.2">
      <c r="A343" s="36" t="s">
        <v>1579</v>
      </c>
      <c r="B343" s="36"/>
      <c r="C343" s="36" t="s">
        <v>1556</v>
      </c>
      <c r="D343" s="36" t="s">
        <v>1557</v>
      </c>
      <c r="E343" s="36"/>
      <c r="F343" s="36" t="s">
        <v>1558</v>
      </c>
      <c r="G343" s="36" t="s">
        <v>78</v>
      </c>
      <c r="H343" s="36" t="s">
        <v>79</v>
      </c>
      <c r="I343" s="36" t="s">
        <v>1559</v>
      </c>
      <c r="J343" s="36" t="s">
        <v>1580</v>
      </c>
      <c r="K343" s="36" t="s">
        <v>1580</v>
      </c>
      <c r="L343" s="36" t="s">
        <v>82</v>
      </c>
      <c r="M343" s="36"/>
      <c r="N343" s="36">
        <v>642</v>
      </c>
      <c r="O343" s="37" t="s">
        <v>83</v>
      </c>
      <c r="P343" s="37">
        <v>1</v>
      </c>
      <c r="Q343" s="36" t="s">
        <v>84</v>
      </c>
      <c r="R343" s="36" t="s">
        <v>85</v>
      </c>
      <c r="S343" s="40">
        <v>210</v>
      </c>
      <c r="T343" s="40">
        <v>17.5</v>
      </c>
      <c r="U343" s="41">
        <f t="shared" ref="U343:U406" si="58">S343*1000</f>
        <v>210000</v>
      </c>
      <c r="V343" s="42">
        <v>2021</v>
      </c>
      <c r="W343" s="36" t="s">
        <v>118</v>
      </c>
      <c r="X343" s="42">
        <v>2021</v>
      </c>
      <c r="Y343" s="43" t="s">
        <v>120</v>
      </c>
      <c r="Z343" s="62" t="s">
        <v>1339</v>
      </c>
      <c r="AA343" s="42">
        <v>2021</v>
      </c>
      <c r="AB343" s="42" t="s">
        <v>127</v>
      </c>
      <c r="AC343" s="36">
        <v>2021</v>
      </c>
      <c r="AD343" s="43" t="s">
        <v>92</v>
      </c>
      <c r="AE343" s="42">
        <v>2021</v>
      </c>
      <c r="AF343" s="43" t="s">
        <v>121</v>
      </c>
      <c r="AG343" s="42">
        <v>2022</v>
      </c>
      <c r="AH343" s="43" t="s">
        <v>121</v>
      </c>
      <c r="AI343" s="43" t="s">
        <v>122</v>
      </c>
      <c r="AJ343" s="36" t="s">
        <v>94</v>
      </c>
      <c r="AK343" s="36">
        <v>1</v>
      </c>
      <c r="AL343" s="38">
        <v>200611</v>
      </c>
      <c r="AM343" s="38" t="s">
        <v>95</v>
      </c>
      <c r="AN343" s="36">
        <v>1</v>
      </c>
      <c r="AO343" s="38"/>
      <c r="AP343" s="42" t="s">
        <v>1581</v>
      </c>
      <c r="AQ343" s="44" t="s">
        <v>186</v>
      </c>
      <c r="AR343" s="42" t="s">
        <v>97</v>
      </c>
      <c r="AS343" s="36" t="s">
        <v>98</v>
      </c>
      <c r="AT343" s="36" t="s">
        <v>99</v>
      </c>
      <c r="AU343" s="36"/>
      <c r="AV343" s="36"/>
      <c r="AW343" s="42" t="s">
        <v>1582</v>
      </c>
      <c r="AX343" s="48"/>
      <c r="AY343" s="48"/>
      <c r="AZ343" s="49"/>
      <c r="BA343" s="48"/>
      <c r="BB343" s="48"/>
      <c r="BC343" s="36"/>
      <c r="BD343" s="48"/>
    </row>
    <row r="344" spans="1:56" s="34" customFormat="1" ht="74.25" customHeight="1" x14ac:dyDescent="0.2">
      <c r="A344" s="36" t="s">
        <v>1583</v>
      </c>
      <c r="B344" s="36" t="s">
        <v>116</v>
      </c>
      <c r="C344" s="36" t="s">
        <v>609</v>
      </c>
      <c r="D344" s="36" t="s">
        <v>1400</v>
      </c>
      <c r="E344" s="36"/>
      <c r="F344" s="36" t="s">
        <v>1558</v>
      </c>
      <c r="G344" s="36" t="s">
        <v>78</v>
      </c>
      <c r="H344" s="36" t="s">
        <v>79</v>
      </c>
      <c r="I344" s="36" t="s">
        <v>1558</v>
      </c>
      <c r="J344" s="36" t="s">
        <v>1584</v>
      </c>
      <c r="K344" s="36" t="str">
        <f>J344</f>
        <v>Выполнение работ тарировки автоцистерн</v>
      </c>
      <c r="L344" s="36" t="s">
        <v>82</v>
      </c>
      <c r="M344" s="36"/>
      <c r="N344" s="36">
        <v>642</v>
      </c>
      <c r="O344" s="37" t="s">
        <v>83</v>
      </c>
      <c r="P344" s="37">
        <v>1</v>
      </c>
      <c r="Q344" s="36" t="s">
        <v>205</v>
      </c>
      <c r="R344" s="36" t="s">
        <v>206</v>
      </c>
      <c r="S344" s="40">
        <v>520</v>
      </c>
      <c r="T344" s="40">
        <v>170</v>
      </c>
      <c r="U344" s="41">
        <f t="shared" si="58"/>
        <v>520000</v>
      </c>
      <c r="V344" s="42">
        <v>2021</v>
      </c>
      <c r="W344" s="36" t="s">
        <v>89</v>
      </c>
      <c r="X344" s="42">
        <v>2021</v>
      </c>
      <c r="Y344" s="43" t="s">
        <v>91</v>
      </c>
      <c r="Z344" s="62" t="s">
        <v>1585</v>
      </c>
      <c r="AA344" s="42">
        <v>2021</v>
      </c>
      <c r="AB344" s="43" t="s">
        <v>91</v>
      </c>
      <c r="AC344" s="36">
        <v>2021</v>
      </c>
      <c r="AD344" s="43" t="s">
        <v>118</v>
      </c>
      <c r="AE344" s="42">
        <v>2021</v>
      </c>
      <c r="AF344" s="43" t="s">
        <v>120</v>
      </c>
      <c r="AG344" s="42">
        <v>2022</v>
      </c>
      <c r="AH344" s="43" t="s">
        <v>120</v>
      </c>
      <c r="AI344" s="62" t="s">
        <v>1586</v>
      </c>
      <c r="AJ344" s="36" t="s">
        <v>140</v>
      </c>
      <c r="AK344" s="36">
        <v>0</v>
      </c>
      <c r="AL344" s="38">
        <v>348346</v>
      </c>
      <c r="AM344" s="38" t="s">
        <v>95</v>
      </c>
      <c r="AN344" s="36">
        <v>0</v>
      </c>
      <c r="AO344" s="38"/>
      <c r="AP344" s="42" t="s">
        <v>1587</v>
      </c>
      <c r="AQ344" s="44" t="s">
        <v>124</v>
      </c>
      <c r="AR344" s="42"/>
      <c r="AS344" s="36" t="s">
        <v>98</v>
      </c>
      <c r="AT344" s="36" t="s">
        <v>99</v>
      </c>
      <c r="AU344" s="36"/>
      <c r="AV344" s="36"/>
      <c r="AW344" s="42" t="s">
        <v>1588</v>
      </c>
      <c r="AX344" s="49">
        <v>44370</v>
      </c>
      <c r="AY344" s="49">
        <v>44368</v>
      </c>
      <c r="AZ344" s="128"/>
      <c r="BA344" s="48" t="e">
        <f>#REF!</f>
        <v>#REF!</v>
      </c>
      <c r="BB344" s="48"/>
      <c r="BC344" s="36"/>
      <c r="BD344" s="42"/>
    </row>
    <row r="345" spans="1:56" s="34" customFormat="1" ht="57.75" customHeight="1" x14ac:dyDescent="0.2">
      <c r="A345" s="36" t="s">
        <v>1589</v>
      </c>
      <c r="B345" s="36" t="s">
        <v>116</v>
      </c>
      <c r="C345" s="36" t="s">
        <v>1195</v>
      </c>
      <c r="D345" s="36" t="s">
        <v>1196</v>
      </c>
      <c r="E345" s="36"/>
      <c r="F345" s="36" t="s">
        <v>1558</v>
      </c>
      <c r="G345" s="36" t="s">
        <v>78</v>
      </c>
      <c r="H345" s="36" t="s">
        <v>79</v>
      </c>
      <c r="I345" s="36" t="s">
        <v>1558</v>
      </c>
      <c r="J345" s="36" t="s">
        <v>1590</v>
      </c>
      <c r="K345" s="36" t="s">
        <v>1590</v>
      </c>
      <c r="L345" s="36" t="s">
        <v>82</v>
      </c>
      <c r="M345" s="36"/>
      <c r="N345" s="36">
        <v>642</v>
      </c>
      <c r="O345" s="37" t="s">
        <v>83</v>
      </c>
      <c r="P345" s="37">
        <v>1</v>
      </c>
      <c r="Q345" s="36" t="s">
        <v>205</v>
      </c>
      <c r="R345" s="36" t="s">
        <v>206</v>
      </c>
      <c r="S345" s="40">
        <v>99.926000000000002</v>
      </c>
      <c r="T345" s="40">
        <v>73.599999999999994</v>
      </c>
      <c r="U345" s="41">
        <f t="shared" si="58"/>
        <v>99926</v>
      </c>
      <c r="V345" s="42">
        <v>2021</v>
      </c>
      <c r="W345" s="36" t="s">
        <v>87</v>
      </c>
      <c r="X345" s="42">
        <v>2021</v>
      </c>
      <c r="Y345" s="43" t="s">
        <v>108</v>
      </c>
      <c r="Z345" s="43" t="s">
        <v>139</v>
      </c>
      <c r="AA345" s="42">
        <v>2021</v>
      </c>
      <c r="AB345" s="42" t="s">
        <v>108</v>
      </c>
      <c r="AC345" s="36">
        <v>2021</v>
      </c>
      <c r="AD345" s="42" t="s">
        <v>89</v>
      </c>
      <c r="AE345" s="36">
        <v>2021</v>
      </c>
      <c r="AF345" s="42" t="s">
        <v>89</v>
      </c>
      <c r="AG345" s="43" t="s">
        <v>109</v>
      </c>
      <c r="AH345" s="42" t="s">
        <v>89</v>
      </c>
      <c r="AI345" s="43" t="s">
        <v>551</v>
      </c>
      <c r="AJ345" s="36" t="s">
        <v>173</v>
      </c>
      <c r="AK345" s="38">
        <v>0</v>
      </c>
      <c r="AL345" s="38">
        <v>376086</v>
      </c>
      <c r="AM345" s="38" t="s">
        <v>95</v>
      </c>
      <c r="AN345" s="38">
        <v>0</v>
      </c>
      <c r="AO345" s="38"/>
      <c r="AP345" s="42" t="s">
        <v>1591</v>
      </c>
      <c r="AQ345" s="44" t="s">
        <v>186</v>
      </c>
      <c r="AR345" s="42" t="s">
        <v>97</v>
      </c>
      <c r="AS345" s="36" t="s">
        <v>98</v>
      </c>
      <c r="AT345" s="36" t="s">
        <v>99</v>
      </c>
      <c r="AU345" s="36"/>
      <c r="AV345" s="122"/>
      <c r="AW345" s="123"/>
      <c r="AX345" s="48">
        <v>44314</v>
      </c>
      <c r="AY345" s="48">
        <v>44313</v>
      </c>
      <c r="AZ345" s="49"/>
      <c r="BA345" s="48">
        <v>44313</v>
      </c>
      <c r="BB345" s="48"/>
      <c r="BC345" s="36"/>
      <c r="BD345" s="42"/>
    </row>
    <row r="346" spans="1:56" s="34" customFormat="1" ht="68.25" customHeight="1" x14ac:dyDescent="0.2">
      <c r="A346" s="36" t="s">
        <v>1592</v>
      </c>
      <c r="B346" s="36"/>
      <c r="C346" s="36" t="s">
        <v>1111</v>
      </c>
      <c r="D346" s="36" t="s">
        <v>1593</v>
      </c>
      <c r="E346" s="36"/>
      <c r="F346" s="36" t="s">
        <v>1558</v>
      </c>
      <c r="G346" s="36" t="s">
        <v>78</v>
      </c>
      <c r="H346" s="36" t="s">
        <v>79</v>
      </c>
      <c r="I346" s="36" t="s">
        <v>1558</v>
      </c>
      <c r="J346" s="36" t="s">
        <v>1594</v>
      </c>
      <c r="K346" s="36" t="s">
        <v>1594</v>
      </c>
      <c r="L346" s="36" t="s">
        <v>82</v>
      </c>
      <c r="M346" s="36"/>
      <c r="N346" s="36">
        <v>642</v>
      </c>
      <c r="O346" s="37" t="s">
        <v>83</v>
      </c>
      <c r="P346" s="37">
        <v>1</v>
      </c>
      <c r="Q346" s="36" t="s">
        <v>205</v>
      </c>
      <c r="R346" s="36" t="s">
        <v>206</v>
      </c>
      <c r="S346" s="40">
        <v>360</v>
      </c>
      <c r="T346" s="40">
        <v>270</v>
      </c>
      <c r="U346" s="41">
        <f t="shared" si="58"/>
        <v>360000</v>
      </c>
      <c r="V346" s="42">
        <v>2021</v>
      </c>
      <c r="W346" s="36" t="s">
        <v>110</v>
      </c>
      <c r="X346" s="42">
        <v>2021</v>
      </c>
      <c r="Y346" s="43" t="s">
        <v>106</v>
      </c>
      <c r="Z346" s="62" t="s">
        <v>742</v>
      </c>
      <c r="AA346" s="42">
        <v>2021</v>
      </c>
      <c r="AB346" s="42" t="s">
        <v>86</v>
      </c>
      <c r="AC346" s="36">
        <v>2021</v>
      </c>
      <c r="AD346" s="43" t="s">
        <v>86</v>
      </c>
      <c r="AE346" s="42">
        <v>2021</v>
      </c>
      <c r="AF346" s="43" t="s">
        <v>87</v>
      </c>
      <c r="AG346" s="42">
        <v>2022</v>
      </c>
      <c r="AH346" s="43" t="s">
        <v>87</v>
      </c>
      <c r="AI346" s="62" t="s">
        <v>1330</v>
      </c>
      <c r="AJ346" s="36" t="s">
        <v>94</v>
      </c>
      <c r="AK346" s="36">
        <v>1</v>
      </c>
      <c r="AL346" s="38">
        <v>200611</v>
      </c>
      <c r="AM346" s="38" t="s">
        <v>95</v>
      </c>
      <c r="AN346" s="38">
        <v>1</v>
      </c>
      <c r="AO346" s="38"/>
      <c r="AP346" s="42" t="s">
        <v>1595</v>
      </c>
      <c r="AQ346" s="44" t="s">
        <v>186</v>
      </c>
      <c r="AR346" s="42" t="s">
        <v>97</v>
      </c>
      <c r="AS346" s="36" t="s">
        <v>98</v>
      </c>
      <c r="AT346" s="36" t="s">
        <v>99</v>
      </c>
      <c r="AU346" s="36"/>
      <c r="AV346" s="36"/>
      <c r="AW346" s="36" t="s">
        <v>1596</v>
      </c>
      <c r="AX346" s="48"/>
      <c r="AY346" s="48"/>
      <c r="AZ346" s="49"/>
      <c r="BA346" s="48"/>
      <c r="BB346" s="48"/>
      <c r="BC346" s="36"/>
      <c r="BD346" s="42"/>
    </row>
    <row r="347" spans="1:56" s="34" customFormat="1" ht="95.25" customHeight="1" x14ac:dyDescent="0.2">
      <c r="A347" s="36" t="s">
        <v>1597</v>
      </c>
      <c r="B347" s="36"/>
      <c r="C347" s="36" t="s">
        <v>1111</v>
      </c>
      <c r="D347" s="36" t="s">
        <v>1593</v>
      </c>
      <c r="E347" s="36"/>
      <c r="F347" s="36" t="s">
        <v>1558</v>
      </c>
      <c r="G347" s="36" t="s">
        <v>78</v>
      </c>
      <c r="H347" s="36" t="s">
        <v>79</v>
      </c>
      <c r="I347" s="36" t="s">
        <v>1558</v>
      </c>
      <c r="J347" s="36" t="s">
        <v>1598</v>
      </c>
      <c r="K347" s="36" t="s">
        <v>1598</v>
      </c>
      <c r="L347" s="36" t="s">
        <v>82</v>
      </c>
      <c r="M347" s="36"/>
      <c r="N347" s="36">
        <v>642</v>
      </c>
      <c r="O347" s="37" t="s">
        <v>83</v>
      </c>
      <c r="P347" s="37">
        <v>1</v>
      </c>
      <c r="Q347" s="36" t="s">
        <v>205</v>
      </c>
      <c r="R347" s="36" t="s">
        <v>206</v>
      </c>
      <c r="S347" s="40">
        <v>436.2</v>
      </c>
      <c r="T347" s="40">
        <v>218</v>
      </c>
      <c r="U347" s="41">
        <f t="shared" si="58"/>
        <v>436200</v>
      </c>
      <c r="V347" s="42">
        <v>2021</v>
      </c>
      <c r="W347" s="36" t="s">
        <v>87</v>
      </c>
      <c r="X347" s="42">
        <v>2021</v>
      </c>
      <c r="Y347" s="43" t="s">
        <v>108</v>
      </c>
      <c r="Z347" s="62" t="s">
        <v>192</v>
      </c>
      <c r="AA347" s="42">
        <v>2021</v>
      </c>
      <c r="AB347" s="42" t="s">
        <v>89</v>
      </c>
      <c r="AC347" s="36">
        <v>2021</v>
      </c>
      <c r="AD347" s="43" t="s">
        <v>89</v>
      </c>
      <c r="AE347" s="42">
        <v>2021</v>
      </c>
      <c r="AF347" s="43" t="s">
        <v>91</v>
      </c>
      <c r="AG347" s="42">
        <v>2022</v>
      </c>
      <c r="AH347" s="43" t="s">
        <v>91</v>
      </c>
      <c r="AI347" s="62" t="s">
        <v>1347</v>
      </c>
      <c r="AJ347" s="36" t="s">
        <v>94</v>
      </c>
      <c r="AK347" s="38">
        <v>1</v>
      </c>
      <c r="AL347" s="38">
        <v>200611</v>
      </c>
      <c r="AM347" s="38" t="s">
        <v>95</v>
      </c>
      <c r="AN347" s="38">
        <v>1</v>
      </c>
      <c r="AO347" s="38"/>
      <c r="AP347" s="42" t="s">
        <v>1599</v>
      </c>
      <c r="AQ347" s="44" t="s">
        <v>186</v>
      </c>
      <c r="AR347" s="42" t="s">
        <v>97</v>
      </c>
      <c r="AS347" s="36" t="s">
        <v>98</v>
      </c>
      <c r="AT347" s="36" t="s">
        <v>99</v>
      </c>
      <c r="AU347" s="36"/>
      <c r="AV347" s="36"/>
      <c r="AW347" s="37" t="s">
        <v>1600</v>
      </c>
      <c r="AX347" s="48"/>
      <c r="AY347" s="48"/>
      <c r="AZ347" s="49"/>
      <c r="BA347" s="48"/>
      <c r="BB347" s="48"/>
      <c r="BC347" s="36"/>
      <c r="BD347" s="42"/>
    </row>
    <row r="348" spans="1:56" s="34" customFormat="1" ht="95.25" customHeight="1" x14ac:dyDescent="0.2">
      <c r="A348" s="36" t="s">
        <v>1601</v>
      </c>
      <c r="B348" s="36"/>
      <c r="C348" s="36" t="s">
        <v>1111</v>
      </c>
      <c r="D348" s="36" t="s">
        <v>1593</v>
      </c>
      <c r="E348" s="36"/>
      <c r="F348" s="36" t="s">
        <v>1558</v>
      </c>
      <c r="G348" s="36" t="s">
        <v>78</v>
      </c>
      <c r="H348" s="36" t="s">
        <v>79</v>
      </c>
      <c r="I348" s="36" t="s">
        <v>1558</v>
      </c>
      <c r="J348" s="36" t="s">
        <v>1602</v>
      </c>
      <c r="K348" s="36" t="s">
        <v>1602</v>
      </c>
      <c r="L348" s="36" t="s">
        <v>82</v>
      </c>
      <c r="M348" s="36"/>
      <c r="N348" s="36">
        <v>642</v>
      </c>
      <c r="O348" s="37" t="s">
        <v>83</v>
      </c>
      <c r="P348" s="37">
        <v>1</v>
      </c>
      <c r="Q348" s="36" t="s">
        <v>532</v>
      </c>
      <c r="R348" s="36" t="s">
        <v>533</v>
      </c>
      <c r="S348" s="40">
        <v>400</v>
      </c>
      <c r="T348" s="40">
        <v>0</v>
      </c>
      <c r="U348" s="41">
        <f t="shared" si="58"/>
        <v>400000</v>
      </c>
      <c r="V348" s="42">
        <v>2021</v>
      </c>
      <c r="W348" s="36" t="s">
        <v>127</v>
      </c>
      <c r="X348" s="42">
        <v>2021</v>
      </c>
      <c r="Y348" s="43" t="s">
        <v>92</v>
      </c>
      <c r="Z348" s="62" t="s">
        <v>1352</v>
      </c>
      <c r="AA348" s="42">
        <v>2021</v>
      </c>
      <c r="AB348" s="42" t="s">
        <v>121</v>
      </c>
      <c r="AC348" s="36">
        <v>2021</v>
      </c>
      <c r="AD348" s="43" t="s">
        <v>121</v>
      </c>
      <c r="AE348" s="42">
        <v>2022</v>
      </c>
      <c r="AF348" s="43" t="s">
        <v>106</v>
      </c>
      <c r="AG348" s="42">
        <v>2023</v>
      </c>
      <c r="AH348" s="43" t="s">
        <v>106</v>
      </c>
      <c r="AI348" s="62" t="s">
        <v>1603</v>
      </c>
      <c r="AJ348" s="36" t="s">
        <v>94</v>
      </c>
      <c r="AK348" s="38">
        <v>1</v>
      </c>
      <c r="AL348" s="38">
        <v>200611</v>
      </c>
      <c r="AM348" s="38" t="s">
        <v>95</v>
      </c>
      <c r="AN348" s="38">
        <v>1</v>
      </c>
      <c r="AO348" s="38"/>
      <c r="AP348" s="42" t="s">
        <v>1604</v>
      </c>
      <c r="AQ348" s="44" t="s">
        <v>186</v>
      </c>
      <c r="AR348" s="42" t="s">
        <v>97</v>
      </c>
      <c r="AS348" s="36" t="s">
        <v>98</v>
      </c>
      <c r="AT348" s="36" t="s">
        <v>99</v>
      </c>
      <c r="AU348" s="64"/>
      <c r="AV348" s="36"/>
      <c r="AW348" s="36" t="s">
        <v>1605</v>
      </c>
      <c r="AX348" s="48"/>
      <c r="AY348" s="48"/>
      <c r="AZ348" s="49"/>
      <c r="BA348" s="48"/>
      <c r="BB348" s="48"/>
      <c r="BC348" s="36"/>
      <c r="BD348" s="42"/>
    </row>
    <row r="349" spans="1:56" s="34" customFormat="1" ht="95.25" customHeight="1" x14ac:dyDescent="0.2">
      <c r="A349" s="36" t="s">
        <v>1606</v>
      </c>
      <c r="B349" s="36"/>
      <c r="C349" s="36" t="s">
        <v>772</v>
      </c>
      <c r="D349" s="36" t="s">
        <v>818</v>
      </c>
      <c r="E349" s="36"/>
      <c r="F349" s="36" t="s">
        <v>1558</v>
      </c>
      <c r="G349" s="36" t="s">
        <v>78</v>
      </c>
      <c r="H349" s="36" t="s">
        <v>79</v>
      </c>
      <c r="I349" s="36" t="s">
        <v>1558</v>
      </c>
      <c r="J349" s="36" t="s">
        <v>1607</v>
      </c>
      <c r="K349" s="36" t="s">
        <v>1608</v>
      </c>
      <c r="L349" s="36" t="s">
        <v>82</v>
      </c>
      <c r="M349" s="36"/>
      <c r="N349" s="36">
        <v>642</v>
      </c>
      <c r="O349" s="37" t="s">
        <v>83</v>
      </c>
      <c r="P349" s="37">
        <v>1</v>
      </c>
      <c r="Q349" s="36" t="s">
        <v>205</v>
      </c>
      <c r="R349" s="36" t="s">
        <v>206</v>
      </c>
      <c r="S349" s="40">
        <v>2255</v>
      </c>
      <c r="T349" s="40">
        <v>1230</v>
      </c>
      <c r="U349" s="41">
        <f t="shared" si="58"/>
        <v>2255000</v>
      </c>
      <c r="V349" s="42">
        <v>2021</v>
      </c>
      <c r="W349" s="36" t="s">
        <v>108</v>
      </c>
      <c r="X349" s="42">
        <v>2021</v>
      </c>
      <c r="Y349" s="43" t="s">
        <v>89</v>
      </c>
      <c r="Z349" s="62" t="s">
        <v>398</v>
      </c>
      <c r="AA349" s="42">
        <v>2021</v>
      </c>
      <c r="AB349" s="42" t="s">
        <v>89</v>
      </c>
      <c r="AC349" s="36">
        <v>2021</v>
      </c>
      <c r="AD349" s="43" t="s">
        <v>91</v>
      </c>
      <c r="AE349" s="42">
        <v>2021</v>
      </c>
      <c r="AF349" s="43" t="s">
        <v>91</v>
      </c>
      <c r="AG349" s="42">
        <v>2022</v>
      </c>
      <c r="AH349" s="43" t="s">
        <v>89</v>
      </c>
      <c r="AI349" s="76" t="s">
        <v>1316</v>
      </c>
      <c r="AJ349" s="36" t="s">
        <v>140</v>
      </c>
      <c r="AK349" s="36">
        <v>0</v>
      </c>
      <c r="AL349" s="38">
        <v>348346</v>
      </c>
      <c r="AM349" s="38" t="s">
        <v>95</v>
      </c>
      <c r="AN349" s="38">
        <v>0</v>
      </c>
      <c r="AO349" s="38">
        <v>11</v>
      </c>
      <c r="AP349" s="42" t="s">
        <v>1609</v>
      </c>
      <c r="AQ349" s="44" t="s">
        <v>186</v>
      </c>
      <c r="AR349" s="42"/>
      <c r="AS349" s="36" t="s">
        <v>98</v>
      </c>
      <c r="AT349" s="36" t="s">
        <v>99</v>
      </c>
      <c r="AU349" s="36" t="s">
        <v>363</v>
      </c>
      <c r="AV349" s="36"/>
      <c r="AW349" s="37" t="s">
        <v>1610</v>
      </c>
      <c r="AX349" s="48"/>
      <c r="AY349" s="48"/>
      <c r="AZ349" s="49"/>
      <c r="BA349" s="48"/>
      <c r="BB349" s="48"/>
      <c r="BC349" s="36"/>
      <c r="BD349" s="42"/>
    </row>
    <row r="350" spans="1:56" s="34" customFormat="1" ht="95.25" customHeight="1" x14ac:dyDescent="0.2">
      <c r="A350" s="36" t="s">
        <v>1611</v>
      </c>
      <c r="B350" s="36" t="s">
        <v>391</v>
      </c>
      <c r="C350" s="36" t="s">
        <v>1612</v>
      </c>
      <c r="D350" s="36" t="s">
        <v>1613</v>
      </c>
      <c r="E350" s="36"/>
      <c r="F350" s="36" t="s">
        <v>1558</v>
      </c>
      <c r="G350" s="36" t="s">
        <v>78</v>
      </c>
      <c r="H350" s="36" t="s">
        <v>79</v>
      </c>
      <c r="I350" s="36" t="s">
        <v>1558</v>
      </c>
      <c r="J350" s="36" t="s">
        <v>1614</v>
      </c>
      <c r="K350" s="36" t="s">
        <v>1614</v>
      </c>
      <c r="L350" s="36" t="s">
        <v>82</v>
      </c>
      <c r="M350" s="36"/>
      <c r="N350" s="36">
        <v>642</v>
      </c>
      <c r="O350" s="37" t="s">
        <v>83</v>
      </c>
      <c r="P350" s="37">
        <v>1</v>
      </c>
      <c r="Q350" s="36" t="s">
        <v>205</v>
      </c>
      <c r="R350" s="36" t="s">
        <v>206</v>
      </c>
      <c r="S350" s="40">
        <v>1368.75</v>
      </c>
      <c r="T350" s="40">
        <v>684.375</v>
      </c>
      <c r="U350" s="41">
        <f t="shared" si="58"/>
        <v>1368750</v>
      </c>
      <c r="V350" s="42">
        <v>2021</v>
      </c>
      <c r="W350" s="36" t="s">
        <v>87</v>
      </c>
      <c r="X350" s="42">
        <v>2021</v>
      </c>
      <c r="Y350" s="43" t="s">
        <v>108</v>
      </c>
      <c r="Z350" s="62" t="s">
        <v>139</v>
      </c>
      <c r="AA350" s="42">
        <v>2021</v>
      </c>
      <c r="AB350" s="42" t="s">
        <v>89</v>
      </c>
      <c r="AC350" s="36">
        <v>2021</v>
      </c>
      <c r="AD350" s="42" t="s">
        <v>89</v>
      </c>
      <c r="AE350" s="36">
        <v>2021</v>
      </c>
      <c r="AF350" s="42" t="s">
        <v>91</v>
      </c>
      <c r="AG350" s="43" t="s">
        <v>109</v>
      </c>
      <c r="AH350" s="42" t="s">
        <v>91</v>
      </c>
      <c r="AI350" s="43" t="s">
        <v>387</v>
      </c>
      <c r="AJ350" s="36" t="s">
        <v>140</v>
      </c>
      <c r="AK350" s="36">
        <v>0</v>
      </c>
      <c r="AL350" s="38">
        <v>348346</v>
      </c>
      <c r="AM350" s="38" t="s">
        <v>95</v>
      </c>
      <c r="AN350" s="38">
        <v>0</v>
      </c>
      <c r="AO350" s="38"/>
      <c r="AP350" s="42" t="s">
        <v>1615</v>
      </c>
      <c r="AQ350" s="44" t="s">
        <v>186</v>
      </c>
      <c r="AR350" s="42"/>
      <c r="AS350" s="36" t="s">
        <v>98</v>
      </c>
      <c r="AT350" s="36" t="s">
        <v>99</v>
      </c>
      <c r="AU350" s="36" t="s">
        <v>363</v>
      </c>
      <c r="AV350" s="36"/>
      <c r="AW350" s="36"/>
      <c r="AX350" s="49">
        <v>44302</v>
      </c>
      <c r="AY350" s="49">
        <v>44301</v>
      </c>
      <c r="AZ350" s="128"/>
      <c r="BA350" s="48" t="e">
        <f>#REF!</f>
        <v>#REF!</v>
      </c>
      <c r="BB350" s="48"/>
      <c r="BC350" s="36"/>
      <c r="BD350" s="42"/>
    </row>
    <row r="351" spans="1:56" s="34" customFormat="1" ht="73.5" customHeight="1" x14ac:dyDescent="0.2">
      <c r="A351" s="36" t="s">
        <v>1616</v>
      </c>
      <c r="B351" s="36" t="s">
        <v>116</v>
      </c>
      <c r="C351" s="36" t="s">
        <v>1160</v>
      </c>
      <c r="D351" s="36" t="s">
        <v>1617</v>
      </c>
      <c r="E351" s="36"/>
      <c r="F351" s="36" t="s">
        <v>1558</v>
      </c>
      <c r="G351" s="36" t="s">
        <v>78</v>
      </c>
      <c r="H351" s="36" t="s">
        <v>79</v>
      </c>
      <c r="I351" s="36" t="s">
        <v>1558</v>
      </c>
      <c r="J351" s="36" t="s">
        <v>1618</v>
      </c>
      <c r="K351" s="36" t="s">
        <v>1618</v>
      </c>
      <c r="L351" s="36" t="s">
        <v>82</v>
      </c>
      <c r="M351" s="36"/>
      <c r="N351" s="36">
        <v>642</v>
      </c>
      <c r="O351" s="37" t="s">
        <v>83</v>
      </c>
      <c r="P351" s="37">
        <v>1</v>
      </c>
      <c r="Q351" s="36" t="s">
        <v>205</v>
      </c>
      <c r="R351" s="36" t="s">
        <v>206</v>
      </c>
      <c r="S351" s="40">
        <v>555</v>
      </c>
      <c r="T351" s="40">
        <v>420</v>
      </c>
      <c r="U351" s="41">
        <f t="shared" si="58"/>
        <v>555000</v>
      </c>
      <c r="V351" s="42">
        <v>2021</v>
      </c>
      <c r="W351" s="36" t="s">
        <v>86</v>
      </c>
      <c r="X351" s="42">
        <v>2021</v>
      </c>
      <c r="Y351" s="36" t="s">
        <v>86</v>
      </c>
      <c r="Z351" s="43" t="s">
        <v>107</v>
      </c>
      <c r="AA351" s="42">
        <v>2021</v>
      </c>
      <c r="AB351" s="42" t="s">
        <v>87</v>
      </c>
      <c r="AC351" s="36">
        <v>2021</v>
      </c>
      <c r="AD351" s="43" t="s">
        <v>87</v>
      </c>
      <c r="AE351" s="42">
        <v>2021</v>
      </c>
      <c r="AF351" s="43" t="s">
        <v>87</v>
      </c>
      <c r="AG351" s="42">
        <v>2022</v>
      </c>
      <c r="AH351" s="43" t="s">
        <v>87</v>
      </c>
      <c r="AI351" s="62" t="s">
        <v>1330</v>
      </c>
      <c r="AJ351" s="36" t="s">
        <v>94</v>
      </c>
      <c r="AK351" s="38">
        <v>1</v>
      </c>
      <c r="AL351" s="38">
        <v>200611</v>
      </c>
      <c r="AM351" s="38" t="s">
        <v>95</v>
      </c>
      <c r="AN351" s="38">
        <v>1</v>
      </c>
      <c r="AO351" s="38"/>
      <c r="AP351" s="42" t="s">
        <v>1619</v>
      </c>
      <c r="AQ351" s="44" t="s">
        <v>124</v>
      </c>
      <c r="AR351" s="42" t="s">
        <v>97</v>
      </c>
      <c r="AS351" s="36" t="s">
        <v>98</v>
      </c>
      <c r="AT351" s="36" t="s">
        <v>99</v>
      </c>
      <c r="AU351" s="64"/>
      <c r="AV351" s="36"/>
      <c r="AW351" s="37" t="s">
        <v>1620</v>
      </c>
      <c r="AX351" s="49">
        <v>44266</v>
      </c>
      <c r="AY351" s="49">
        <v>44264</v>
      </c>
      <c r="AZ351" s="128" t="e">
        <f>#REF!</f>
        <v>#REF!</v>
      </c>
      <c r="BA351" s="48"/>
      <c r="BB351" s="48"/>
      <c r="BC351" s="48"/>
      <c r="BD351" s="42"/>
    </row>
    <row r="352" spans="1:56" s="34" customFormat="1" ht="76.5" customHeight="1" x14ac:dyDescent="0.2">
      <c r="A352" s="36" t="s">
        <v>1621</v>
      </c>
      <c r="B352" s="36"/>
      <c r="C352" s="36" t="s">
        <v>1160</v>
      </c>
      <c r="D352" s="36" t="s">
        <v>1617</v>
      </c>
      <c r="E352" s="36"/>
      <c r="F352" s="36" t="s">
        <v>1558</v>
      </c>
      <c r="G352" s="36" t="s">
        <v>78</v>
      </c>
      <c r="H352" s="36" t="s">
        <v>79</v>
      </c>
      <c r="I352" s="36" t="s">
        <v>1558</v>
      </c>
      <c r="J352" s="36" t="s">
        <v>1622</v>
      </c>
      <c r="K352" s="36" t="s">
        <v>1622</v>
      </c>
      <c r="L352" s="36" t="s">
        <v>82</v>
      </c>
      <c r="M352" s="36"/>
      <c r="N352" s="36">
        <v>642</v>
      </c>
      <c r="O352" s="37" t="s">
        <v>83</v>
      </c>
      <c r="P352" s="37">
        <v>1</v>
      </c>
      <c r="Q352" s="36" t="s">
        <v>532</v>
      </c>
      <c r="R352" s="36" t="s">
        <v>533</v>
      </c>
      <c r="S352" s="40">
        <v>414.3</v>
      </c>
      <c r="T352" s="40">
        <v>35</v>
      </c>
      <c r="U352" s="41">
        <f t="shared" si="58"/>
        <v>414300</v>
      </c>
      <c r="V352" s="42">
        <v>2021</v>
      </c>
      <c r="W352" s="36" t="s">
        <v>120</v>
      </c>
      <c r="X352" s="42">
        <v>2021</v>
      </c>
      <c r="Y352" s="43" t="s">
        <v>127</v>
      </c>
      <c r="Z352" s="62" t="s">
        <v>128</v>
      </c>
      <c r="AA352" s="42">
        <v>2021</v>
      </c>
      <c r="AB352" s="42" t="s">
        <v>92</v>
      </c>
      <c r="AC352" s="36">
        <v>2021</v>
      </c>
      <c r="AD352" s="42" t="s">
        <v>92</v>
      </c>
      <c r="AE352" s="36">
        <v>2021</v>
      </c>
      <c r="AF352" s="42" t="s">
        <v>121</v>
      </c>
      <c r="AG352" s="43" t="s">
        <v>109</v>
      </c>
      <c r="AH352" s="42" t="s">
        <v>121</v>
      </c>
      <c r="AI352" s="43" t="s">
        <v>122</v>
      </c>
      <c r="AJ352" s="36" t="s">
        <v>94</v>
      </c>
      <c r="AK352" s="38">
        <v>1</v>
      </c>
      <c r="AL352" s="38">
        <v>200611</v>
      </c>
      <c r="AM352" s="38" t="s">
        <v>95</v>
      </c>
      <c r="AN352" s="38">
        <v>1</v>
      </c>
      <c r="AO352" s="38"/>
      <c r="AP352" s="42" t="s">
        <v>1623</v>
      </c>
      <c r="AQ352" s="44" t="s">
        <v>124</v>
      </c>
      <c r="AR352" s="42" t="s">
        <v>97</v>
      </c>
      <c r="AS352" s="36" t="s">
        <v>98</v>
      </c>
      <c r="AT352" s="36" t="s">
        <v>99</v>
      </c>
      <c r="AU352" s="64"/>
      <c r="AV352" s="36"/>
      <c r="AW352" s="36" t="s">
        <v>1624</v>
      </c>
      <c r="AX352" s="48"/>
      <c r="AY352" s="48"/>
      <c r="AZ352" s="49"/>
      <c r="BA352" s="48"/>
      <c r="BB352" s="48"/>
      <c r="BC352" s="48"/>
      <c r="BD352" s="42"/>
    </row>
    <row r="353" spans="1:56" s="34" customFormat="1" ht="72" customHeight="1" x14ac:dyDescent="0.2">
      <c r="A353" s="36" t="s">
        <v>1625</v>
      </c>
      <c r="B353" s="36" t="s">
        <v>116</v>
      </c>
      <c r="C353" s="36" t="s">
        <v>1556</v>
      </c>
      <c r="D353" s="36" t="s">
        <v>1557</v>
      </c>
      <c r="E353" s="36"/>
      <c r="F353" s="36" t="s">
        <v>1558</v>
      </c>
      <c r="G353" s="36" t="s">
        <v>78</v>
      </c>
      <c r="H353" s="36" t="s">
        <v>79</v>
      </c>
      <c r="I353" s="36" t="s">
        <v>1558</v>
      </c>
      <c r="J353" s="36" t="s">
        <v>1626</v>
      </c>
      <c r="K353" s="36" t="s">
        <v>1626</v>
      </c>
      <c r="L353" s="36" t="s">
        <v>82</v>
      </c>
      <c r="M353" s="36"/>
      <c r="N353" s="36">
        <v>642</v>
      </c>
      <c r="O353" s="37" t="s">
        <v>83</v>
      </c>
      <c r="P353" s="37">
        <v>1</v>
      </c>
      <c r="Q353" s="36" t="s">
        <v>1627</v>
      </c>
      <c r="R353" s="36" t="s">
        <v>1628</v>
      </c>
      <c r="S353" s="40">
        <v>11370.35</v>
      </c>
      <c r="T353" s="40">
        <v>0</v>
      </c>
      <c r="U353" s="41">
        <f t="shared" si="58"/>
        <v>11370350</v>
      </c>
      <c r="V353" s="42">
        <v>2021</v>
      </c>
      <c r="W353" s="36" t="s">
        <v>120</v>
      </c>
      <c r="X353" s="42">
        <v>2021</v>
      </c>
      <c r="Y353" s="43" t="s">
        <v>127</v>
      </c>
      <c r="Z353" s="43" t="s">
        <v>128</v>
      </c>
      <c r="AA353" s="42">
        <v>2021</v>
      </c>
      <c r="AB353" s="42" t="s">
        <v>92</v>
      </c>
      <c r="AC353" s="36">
        <v>2021</v>
      </c>
      <c r="AD353" s="42" t="s">
        <v>121</v>
      </c>
      <c r="AE353" s="36">
        <v>2022</v>
      </c>
      <c r="AF353" s="42" t="s">
        <v>110</v>
      </c>
      <c r="AG353" s="43" t="s">
        <v>675</v>
      </c>
      <c r="AH353" s="42" t="s">
        <v>110</v>
      </c>
      <c r="AI353" s="43" t="s">
        <v>966</v>
      </c>
      <c r="AJ353" s="36" t="s">
        <v>94</v>
      </c>
      <c r="AK353" s="38">
        <v>1</v>
      </c>
      <c r="AL353" s="38">
        <v>200611</v>
      </c>
      <c r="AM353" s="38" t="s">
        <v>95</v>
      </c>
      <c r="AN353" s="38">
        <v>1</v>
      </c>
      <c r="AO353" s="38"/>
      <c r="AP353" s="42" t="s">
        <v>1629</v>
      </c>
      <c r="AQ353" s="44" t="s">
        <v>199</v>
      </c>
      <c r="AR353" s="42" t="s">
        <v>97</v>
      </c>
      <c r="AS353" s="36" t="s">
        <v>98</v>
      </c>
      <c r="AT353" s="36" t="s">
        <v>99</v>
      </c>
      <c r="AU353" s="36"/>
      <c r="AV353" s="122"/>
      <c r="AW353" s="122"/>
      <c r="AX353" s="49">
        <v>44340</v>
      </c>
      <c r="AY353" s="49">
        <v>44337</v>
      </c>
      <c r="AZ353" s="128"/>
      <c r="BA353" s="48" t="e">
        <f>#REF!</f>
        <v>#REF!</v>
      </c>
      <c r="BB353" s="48"/>
      <c r="BC353" s="48"/>
      <c r="BD353" s="42"/>
    </row>
    <row r="354" spans="1:56" s="34" customFormat="1" ht="84" customHeight="1" x14ac:dyDescent="0.2">
      <c r="A354" s="36" t="s">
        <v>1630</v>
      </c>
      <c r="B354" s="36" t="s">
        <v>391</v>
      </c>
      <c r="C354" s="36" t="s">
        <v>1556</v>
      </c>
      <c r="D354" s="36" t="s">
        <v>1557</v>
      </c>
      <c r="E354" s="36"/>
      <c r="F354" s="36" t="s">
        <v>1558</v>
      </c>
      <c r="G354" s="36" t="s">
        <v>78</v>
      </c>
      <c r="H354" s="36" t="s">
        <v>79</v>
      </c>
      <c r="I354" s="36" t="s">
        <v>1558</v>
      </c>
      <c r="J354" s="36" t="s">
        <v>1631</v>
      </c>
      <c r="K354" s="36" t="s">
        <v>1632</v>
      </c>
      <c r="L354" s="36" t="s">
        <v>82</v>
      </c>
      <c r="M354" s="36"/>
      <c r="N354" s="36">
        <v>642</v>
      </c>
      <c r="O354" s="37" t="s">
        <v>83</v>
      </c>
      <c r="P354" s="37">
        <v>1</v>
      </c>
      <c r="Q354" s="36">
        <v>45000000000</v>
      </c>
      <c r="R354" s="36" t="s">
        <v>85</v>
      </c>
      <c r="S354" s="40">
        <v>1137</v>
      </c>
      <c r="T354" s="40">
        <v>473.8</v>
      </c>
      <c r="U354" s="41">
        <f t="shared" si="58"/>
        <v>1137000</v>
      </c>
      <c r="V354" s="42">
        <v>2021</v>
      </c>
      <c r="W354" s="36" t="s">
        <v>108</v>
      </c>
      <c r="X354" s="42">
        <v>2021</v>
      </c>
      <c r="Y354" s="43" t="s">
        <v>89</v>
      </c>
      <c r="Z354" s="62" t="s">
        <v>167</v>
      </c>
      <c r="AA354" s="42">
        <v>2021</v>
      </c>
      <c r="AB354" s="42" t="s">
        <v>91</v>
      </c>
      <c r="AC354" s="36">
        <v>2021</v>
      </c>
      <c r="AD354" s="42" t="s">
        <v>91</v>
      </c>
      <c r="AE354" s="36">
        <v>2021</v>
      </c>
      <c r="AF354" s="42" t="s">
        <v>118</v>
      </c>
      <c r="AG354" s="43" t="s">
        <v>109</v>
      </c>
      <c r="AH354" s="42" t="s">
        <v>118</v>
      </c>
      <c r="AI354" s="43" t="s">
        <v>490</v>
      </c>
      <c r="AJ354" s="36" t="s">
        <v>94</v>
      </c>
      <c r="AK354" s="38">
        <v>1</v>
      </c>
      <c r="AL354" s="38">
        <v>200611</v>
      </c>
      <c r="AM354" s="38" t="s">
        <v>95</v>
      </c>
      <c r="AN354" s="38">
        <v>1</v>
      </c>
      <c r="AO354" s="38"/>
      <c r="AP354" s="42" t="s">
        <v>1633</v>
      </c>
      <c r="AQ354" s="44" t="s">
        <v>186</v>
      </c>
      <c r="AR354" s="42" t="s">
        <v>97</v>
      </c>
      <c r="AS354" s="36" t="s">
        <v>98</v>
      </c>
      <c r="AT354" s="36" t="s">
        <v>99</v>
      </c>
      <c r="AU354" s="36"/>
      <c r="AV354" s="122"/>
      <c r="AW354" s="122"/>
      <c r="AX354" s="49">
        <v>44340</v>
      </c>
      <c r="AY354" s="49">
        <v>44337</v>
      </c>
      <c r="AZ354" s="128"/>
      <c r="BA354" s="48" t="e">
        <f>#REF!</f>
        <v>#REF!</v>
      </c>
      <c r="BB354" s="48"/>
      <c r="BC354" s="48"/>
      <c r="BD354" s="42"/>
    </row>
    <row r="355" spans="1:56" s="34" customFormat="1" ht="95.25" customHeight="1" x14ac:dyDescent="0.2">
      <c r="A355" s="36" t="s">
        <v>1634</v>
      </c>
      <c r="B355" s="36"/>
      <c r="C355" s="36" t="s">
        <v>1556</v>
      </c>
      <c r="D355" s="36" t="s">
        <v>1557</v>
      </c>
      <c r="E355" s="36" t="s">
        <v>694</v>
      </c>
      <c r="F355" s="36" t="s">
        <v>1558</v>
      </c>
      <c r="G355" s="36" t="s">
        <v>78</v>
      </c>
      <c r="H355" s="36" t="s">
        <v>79</v>
      </c>
      <c r="I355" s="36" t="s">
        <v>1558</v>
      </c>
      <c r="J355" s="36" t="s">
        <v>1635</v>
      </c>
      <c r="K355" s="36" t="s">
        <v>1635</v>
      </c>
      <c r="L355" s="36" t="s">
        <v>82</v>
      </c>
      <c r="M355" s="36"/>
      <c r="N355" s="36">
        <v>642</v>
      </c>
      <c r="O355" s="37" t="s">
        <v>83</v>
      </c>
      <c r="P355" s="37">
        <v>1</v>
      </c>
      <c r="Q355" s="36" t="s">
        <v>437</v>
      </c>
      <c r="R355" s="36" t="s">
        <v>1636</v>
      </c>
      <c r="S355" s="40">
        <v>1137</v>
      </c>
      <c r="T355" s="40">
        <v>473.8</v>
      </c>
      <c r="U355" s="41">
        <f t="shared" si="58"/>
        <v>1137000</v>
      </c>
      <c r="V355" s="42">
        <v>2021</v>
      </c>
      <c r="W355" s="36" t="s">
        <v>108</v>
      </c>
      <c r="X355" s="42">
        <v>2021</v>
      </c>
      <c r="Y355" s="43" t="s">
        <v>89</v>
      </c>
      <c r="Z355" s="62" t="s">
        <v>167</v>
      </c>
      <c r="AA355" s="42">
        <v>2021</v>
      </c>
      <c r="AB355" s="42" t="s">
        <v>91</v>
      </c>
      <c r="AC355" s="36">
        <v>2021</v>
      </c>
      <c r="AD355" s="42" t="s">
        <v>91</v>
      </c>
      <c r="AE355" s="36">
        <v>2021</v>
      </c>
      <c r="AF355" s="42" t="s">
        <v>118</v>
      </c>
      <c r="AG355" s="43" t="s">
        <v>109</v>
      </c>
      <c r="AH355" s="42" t="s">
        <v>118</v>
      </c>
      <c r="AI355" s="43" t="s">
        <v>490</v>
      </c>
      <c r="AJ355" s="36" t="s">
        <v>94</v>
      </c>
      <c r="AK355" s="38">
        <v>1</v>
      </c>
      <c r="AL355" s="38">
        <v>200611</v>
      </c>
      <c r="AM355" s="38" t="s">
        <v>95</v>
      </c>
      <c r="AN355" s="38">
        <v>1</v>
      </c>
      <c r="AO355" s="38"/>
      <c r="AP355" s="42" t="s">
        <v>1633</v>
      </c>
      <c r="AQ355" s="44" t="s">
        <v>199</v>
      </c>
      <c r="AR355" s="42" t="s">
        <v>97</v>
      </c>
      <c r="AS355" s="36" t="s">
        <v>98</v>
      </c>
      <c r="AT355" s="36" t="s">
        <v>99</v>
      </c>
      <c r="AU355" s="36"/>
      <c r="AV355" s="122"/>
      <c r="AW355" s="122"/>
      <c r="AX355" s="49"/>
      <c r="AY355" s="49"/>
      <c r="AZ355" s="49"/>
      <c r="BA355" s="48"/>
      <c r="BB355" s="48"/>
      <c r="BC355" s="48"/>
      <c r="BD355" s="42"/>
    </row>
    <row r="356" spans="1:56" s="34" customFormat="1" ht="95.25" customHeight="1" x14ac:dyDescent="0.2">
      <c r="A356" s="36" t="s">
        <v>1637</v>
      </c>
      <c r="B356" s="36" t="s">
        <v>116</v>
      </c>
      <c r="C356" s="36" t="s">
        <v>1556</v>
      </c>
      <c r="D356" s="36" t="s">
        <v>1557</v>
      </c>
      <c r="E356" s="36"/>
      <c r="F356" s="36" t="s">
        <v>1558</v>
      </c>
      <c r="G356" s="36" t="s">
        <v>78</v>
      </c>
      <c r="H356" s="36" t="s">
        <v>79</v>
      </c>
      <c r="I356" s="36" t="s">
        <v>1558</v>
      </c>
      <c r="J356" s="36" t="s">
        <v>1638</v>
      </c>
      <c r="K356" s="36" t="s">
        <v>1639</v>
      </c>
      <c r="L356" s="36" t="s">
        <v>82</v>
      </c>
      <c r="M356" s="36"/>
      <c r="N356" s="36">
        <v>642</v>
      </c>
      <c r="O356" s="37" t="s">
        <v>83</v>
      </c>
      <c r="P356" s="37">
        <v>1</v>
      </c>
      <c r="Q356" s="36" t="s">
        <v>1627</v>
      </c>
      <c r="R356" s="36" t="s">
        <v>1628</v>
      </c>
      <c r="S356" s="40">
        <v>6000</v>
      </c>
      <c r="T356" s="40">
        <v>0</v>
      </c>
      <c r="U356" s="41">
        <f t="shared" si="58"/>
        <v>6000000</v>
      </c>
      <c r="V356" s="42">
        <v>2021</v>
      </c>
      <c r="W356" s="36" t="s">
        <v>120</v>
      </c>
      <c r="X356" s="42">
        <v>2021</v>
      </c>
      <c r="Y356" s="43" t="s">
        <v>127</v>
      </c>
      <c r="Z356" s="43" t="s">
        <v>128</v>
      </c>
      <c r="AA356" s="42">
        <v>2021</v>
      </c>
      <c r="AB356" s="42" t="s">
        <v>92</v>
      </c>
      <c r="AC356" s="36">
        <v>2021</v>
      </c>
      <c r="AD356" s="42" t="s">
        <v>121</v>
      </c>
      <c r="AE356" s="36">
        <v>2022</v>
      </c>
      <c r="AF356" s="42" t="s">
        <v>110</v>
      </c>
      <c r="AG356" s="43" t="s">
        <v>675</v>
      </c>
      <c r="AH356" s="42" t="s">
        <v>110</v>
      </c>
      <c r="AI356" s="43" t="s">
        <v>966</v>
      </c>
      <c r="AJ356" s="36" t="s">
        <v>94</v>
      </c>
      <c r="AK356" s="38">
        <v>1</v>
      </c>
      <c r="AL356" s="38">
        <v>200611</v>
      </c>
      <c r="AM356" s="38" t="s">
        <v>95</v>
      </c>
      <c r="AN356" s="38">
        <v>1</v>
      </c>
      <c r="AO356" s="38"/>
      <c r="AP356" s="42" t="s">
        <v>1640</v>
      </c>
      <c r="AQ356" s="44" t="s">
        <v>199</v>
      </c>
      <c r="AR356" s="42" t="s">
        <v>97</v>
      </c>
      <c r="AS356" s="36" t="s">
        <v>98</v>
      </c>
      <c r="AT356" s="36" t="s">
        <v>99</v>
      </c>
      <c r="AU356" s="36"/>
      <c r="AV356" s="36"/>
      <c r="AW356" s="36"/>
      <c r="AX356" s="49">
        <v>44309</v>
      </c>
      <c r="AY356" s="49">
        <v>44308</v>
      </c>
      <c r="AZ356" s="128"/>
      <c r="BA356" s="48" t="e">
        <f>#REF!</f>
        <v>#REF!</v>
      </c>
      <c r="BB356" s="48"/>
      <c r="BC356" s="49"/>
      <c r="BD356" s="42"/>
    </row>
    <row r="357" spans="1:56" s="34" customFormat="1" ht="88.5" customHeight="1" x14ac:dyDescent="0.2">
      <c r="A357" s="36" t="s">
        <v>1641</v>
      </c>
      <c r="B357" s="36" t="s">
        <v>391</v>
      </c>
      <c r="C357" s="36" t="s">
        <v>1556</v>
      </c>
      <c r="D357" s="36" t="s">
        <v>1557</v>
      </c>
      <c r="E357" s="36"/>
      <c r="F357" s="36" t="s">
        <v>1558</v>
      </c>
      <c r="G357" s="36" t="s">
        <v>78</v>
      </c>
      <c r="H357" s="36" t="s">
        <v>79</v>
      </c>
      <c r="I357" s="36" t="s">
        <v>1558</v>
      </c>
      <c r="J357" s="36" t="s">
        <v>1642</v>
      </c>
      <c r="K357" s="36" t="s">
        <v>1643</v>
      </c>
      <c r="L357" s="36" t="s">
        <v>82</v>
      </c>
      <c r="M357" s="36"/>
      <c r="N357" s="36">
        <v>642</v>
      </c>
      <c r="O357" s="37" t="s">
        <v>83</v>
      </c>
      <c r="P357" s="37">
        <v>1</v>
      </c>
      <c r="Q357" s="36">
        <v>45000000000</v>
      </c>
      <c r="R357" s="36" t="s">
        <v>85</v>
      </c>
      <c r="S357" s="40">
        <v>600</v>
      </c>
      <c r="T357" s="40">
        <v>300</v>
      </c>
      <c r="U357" s="41">
        <f t="shared" si="58"/>
        <v>600000</v>
      </c>
      <c r="V357" s="42">
        <v>2021</v>
      </c>
      <c r="W357" s="36" t="s">
        <v>87</v>
      </c>
      <c r="X357" s="42">
        <v>2021</v>
      </c>
      <c r="Y357" s="43" t="s">
        <v>108</v>
      </c>
      <c r="Z357" s="62" t="s">
        <v>139</v>
      </c>
      <c r="AA357" s="42">
        <v>2021</v>
      </c>
      <c r="AB357" s="42" t="s">
        <v>89</v>
      </c>
      <c r="AC357" s="36">
        <v>2021</v>
      </c>
      <c r="AD357" s="42" t="s">
        <v>89</v>
      </c>
      <c r="AE357" s="36">
        <v>2021</v>
      </c>
      <c r="AF357" s="42" t="s">
        <v>91</v>
      </c>
      <c r="AG357" s="43" t="s">
        <v>109</v>
      </c>
      <c r="AH357" s="42" t="s">
        <v>91</v>
      </c>
      <c r="AI357" s="43" t="s">
        <v>387</v>
      </c>
      <c r="AJ357" s="36" t="s">
        <v>94</v>
      </c>
      <c r="AK357" s="38">
        <v>1</v>
      </c>
      <c r="AL357" s="38">
        <v>200611</v>
      </c>
      <c r="AM357" s="38" t="s">
        <v>95</v>
      </c>
      <c r="AN357" s="38">
        <v>1</v>
      </c>
      <c r="AO357" s="38"/>
      <c r="AP357" s="42" t="s">
        <v>509</v>
      </c>
      <c r="AQ357" s="44" t="s">
        <v>186</v>
      </c>
      <c r="AR357" s="42" t="s">
        <v>97</v>
      </c>
      <c r="AS357" s="36" t="s">
        <v>98</v>
      </c>
      <c r="AT357" s="36" t="s">
        <v>99</v>
      </c>
      <c r="AU357" s="36"/>
      <c r="AV357" s="36"/>
      <c r="AW357" s="36"/>
      <c r="AX357" s="49">
        <v>44302</v>
      </c>
      <c r="AY357" s="49">
        <v>44301</v>
      </c>
      <c r="AZ357" s="128"/>
      <c r="BA357" s="48" t="e">
        <f>#REF!</f>
        <v>#REF!</v>
      </c>
      <c r="BB357" s="48"/>
      <c r="BC357" s="49"/>
      <c r="BD357" s="36"/>
    </row>
    <row r="358" spans="1:56" s="34" customFormat="1" ht="95.25" customHeight="1" x14ac:dyDescent="0.2">
      <c r="A358" s="36" t="s">
        <v>1644</v>
      </c>
      <c r="B358" s="36" t="s">
        <v>391</v>
      </c>
      <c r="C358" s="36" t="s">
        <v>1556</v>
      </c>
      <c r="D358" s="36" t="s">
        <v>1557</v>
      </c>
      <c r="E358" s="36" t="s">
        <v>694</v>
      </c>
      <c r="F358" s="36" t="s">
        <v>1558</v>
      </c>
      <c r="G358" s="36" t="s">
        <v>78</v>
      </c>
      <c r="H358" s="36" t="s">
        <v>79</v>
      </c>
      <c r="I358" s="36" t="s">
        <v>1558</v>
      </c>
      <c r="J358" s="36" t="s">
        <v>1645</v>
      </c>
      <c r="K358" s="36" t="s">
        <v>1646</v>
      </c>
      <c r="L358" s="36" t="s">
        <v>82</v>
      </c>
      <c r="M358" s="36"/>
      <c r="N358" s="36">
        <v>642</v>
      </c>
      <c r="O358" s="37" t="s">
        <v>83</v>
      </c>
      <c r="P358" s="37">
        <v>1</v>
      </c>
      <c r="Q358" s="36" t="s">
        <v>437</v>
      </c>
      <c r="R358" s="36" t="s">
        <v>1636</v>
      </c>
      <c r="S358" s="40">
        <v>600</v>
      </c>
      <c r="T358" s="40">
        <v>300</v>
      </c>
      <c r="U358" s="41">
        <f t="shared" si="58"/>
        <v>600000</v>
      </c>
      <c r="V358" s="42">
        <v>2021</v>
      </c>
      <c r="W358" s="36" t="s">
        <v>87</v>
      </c>
      <c r="X358" s="42">
        <v>2021</v>
      </c>
      <c r="Y358" s="43" t="s">
        <v>108</v>
      </c>
      <c r="Z358" s="62" t="s">
        <v>139</v>
      </c>
      <c r="AA358" s="42">
        <v>2021</v>
      </c>
      <c r="AB358" s="42" t="s">
        <v>89</v>
      </c>
      <c r="AC358" s="36">
        <v>2021</v>
      </c>
      <c r="AD358" s="42" t="s">
        <v>89</v>
      </c>
      <c r="AE358" s="36">
        <v>2021</v>
      </c>
      <c r="AF358" s="42" t="s">
        <v>91</v>
      </c>
      <c r="AG358" s="43" t="s">
        <v>109</v>
      </c>
      <c r="AH358" s="42" t="s">
        <v>91</v>
      </c>
      <c r="AI358" s="43" t="s">
        <v>387</v>
      </c>
      <c r="AJ358" s="36" t="s">
        <v>94</v>
      </c>
      <c r="AK358" s="38">
        <v>1</v>
      </c>
      <c r="AL358" s="38">
        <v>200611</v>
      </c>
      <c r="AM358" s="38" t="s">
        <v>95</v>
      </c>
      <c r="AN358" s="38">
        <v>1</v>
      </c>
      <c r="AO358" s="38"/>
      <c r="AP358" s="42" t="s">
        <v>509</v>
      </c>
      <c r="AQ358" s="44" t="s">
        <v>199</v>
      </c>
      <c r="AR358" s="42" t="s">
        <v>97</v>
      </c>
      <c r="AS358" s="36" t="s">
        <v>98</v>
      </c>
      <c r="AT358" s="36" t="s">
        <v>99</v>
      </c>
      <c r="AU358" s="36"/>
      <c r="AV358" s="36"/>
      <c r="AW358" s="36"/>
      <c r="AX358" s="49">
        <v>44302</v>
      </c>
      <c r="AY358" s="49">
        <v>44301</v>
      </c>
      <c r="AZ358" s="128"/>
      <c r="BA358" s="48" t="e">
        <f>#REF!</f>
        <v>#REF!</v>
      </c>
      <c r="BB358" s="48"/>
      <c r="BC358" s="48"/>
      <c r="BD358" s="42"/>
    </row>
    <row r="359" spans="1:56" s="34" customFormat="1" ht="95.25" customHeight="1" x14ac:dyDescent="0.2">
      <c r="A359" s="36" t="s">
        <v>1647</v>
      </c>
      <c r="B359" s="36" t="s">
        <v>116</v>
      </c>
      <c r="C359" s="36" t="s">
        <v>1160</v>
      </c>
      <c r="D359" s="36" t="s">
        <v>1557</v>
      </c>
      <c r="E359" s="36"/>
      <c r="F359" s="36" t="s">
        <v>1558</v>
      </c>
      <c r="G359" s="36" t="s">
        <v>78</v>
      </c>
      <c r="H359" s="36" t="s">
        <v>79</v>
      </c>
      <c r="I359" s="36" t="s">
        <v>1558</v>
      </c>
      <c r="J359" s="36" t="s">
        <v>1648</v>
      </c>
      <c r="K359" s="36" t="s">
        <v>1648</v>
      </c>
      <c r="L359" s="36" t="s">
        <v>82</v>
      </c>
      <c r="M359" s="36"/>
      <c r="N359" s="36">
        <v>642</v>
      </c>
      <c r="O359" s="37" t="s">
        <v>83</v>
      </c>
      <c r="P359" s="37">
        <v>1</v>
      </c>
      <c r="Q359" s="36" t="s">
        <v>1627</v>
      </c>
      <c r="R359" s="36" t="s">
        <v>1628</v>
      </c>
      <c r="S359" s="40">
        <v>1033.0999999999999</v>
      </c>
      <c r="T359" s="40">
        <v>516.54999999999995</v>
      </c>
      <c r="U359" s="41">
        <f t="shared" si="58"/>
        <v>1033099.9999999999</v>
      </c>
      <c r="V359" s="42">
        <v>2021</v>
      </c>
      <c r="W359" s="36" t="s">
        <v>108</v>
      </c>
      <c r="X359" s="42">
        <v>2021</v>
      </c>
      <c r="Y359" s="43" t="s">
        <v>108</v>
      </c>
      <c r="Z359" s="43" t="s">
        <v>139</v>
      </c>
      <c r="AA359" s="42">
        <v>2021</v>
      </c>
      <c r="AB359" s="42" t="s">
        <v>89</v>
      </c>
      <c r="AC359" s="36">
        <v>2021</v>
      </c>
      <c r="AD359" s="42" t="s">
        <v>89</v>
      </c>
      <c r="AE359" s="36">
        <v>2021</v>
      </c>
      <c r="AF359" s="42" t="s">
        <v>89</v>
      </c>
      <c r="AG359" s="43" t="s">
        <v>109</v>
      </c>
      <c r="AH359" s="42" t="s">
        <v>89</v>
      </c>
      <c r="AI359" s="43" t="s">
        <v>551</v>
      </c>
      <c r="AJ359" s="36" t="s">
        <v>94</v>
      </c>
      <c r="AK359" s="38">
        <v>1</v>
      </c>
      <c r="AL359" s="38">
        <v>200611</v>
      </c>
      <c r="AM359" s="38" t="s">
        <v>95</v>
      </c>
      <c r="AN359" s="38">
        <v>1</v>
      </c>
      <c r="AO359" s="38"/>
      <c r="AP359" s="42" t="s">
        <v>1649</v>
      </c>
      <c r="AQ359" s="44" t="s">
        <v>199</v>
      </c>
      <c r="AR359" s="42" t="s">
        <v>97</v>
      </c>
      <c r="AS359" s="36" t="s">
        <v>98</v>
      </c>
      <c r="AT359" s="36" t="s">
        <v>99</v>
      </c>
      <c r="AU359" s="64"/>
      <c r="AV359" s="36"/>
      <c r="AW359" s="36" t="s">
        <v>1650</v>
      </c>
      <c r="AX359" s="48">
        <v>44314</v>
      </c>
      <c r="AY359" s="48">
        <v>44313</v>
      </c>
      <c r="AZ359" s="49"/>
      <c r="BA359" s="48">
        <v>44313</v>
      </c>
      <c r="BB359" s="48"/>
      <c r="BC359" s="48"/>
      <c r="BD359" s="48"/>
    </row>
    <row r="360" spans="1:56" s="34" customFormat="1" ht="78.75" customHeight="1" x14ac:dyDescent="0.2">
      <c r="A360" s="36" t="s">
        <v>1651</v>
      </c>
      <c r="B360" s="36" t="s">
        <v>391</v>
      </c>
      <c r="C360" s="36" t="s">
        <v>1160</v>
      </c>
      <c r="D360" s="36" t="s">
        <v>1557</v>
      </c>
      <c r="E360" s="36"/>
      <c r="F360" s="36" t="s">
        <v>1558</v>
      </c>
      <c r="G360" s="36" t="s">
        <v>78</v>
      </c>
      <c r="H360" s="36" t="s">
        <v>79</v>
      </c>
      <c r="I360" s="36" t="s">
        <v>1558</v>
      </c>
      <c r="J360" s="36" t="s">
        <v>1652</v>
      </c>
      <c r="K360" s="36" t="s">
        <v>1652</v>
      </c>
      <c r="L360" s="36" t="s">
        <v>82</v>
      </c>
      <c r="M360" s="36"/>
      <c r="N360" s="36">
        <v>642</v>
      </c>
      <c r="O360" s="37" t="s">
        <v>83</v>
      </c>
      <c r="P360" s="37">
        <v>1</v>
      </c>
      <c r="Q360" s="36">
        <v>45000000000</v>
      </c>
      <c r="R360" s="36" t="s">
        <v>85</v>
      </c>
      <c r="S360" s="40">
        <v>100</v>
      </c>
      <c r="T360" s="40">
        <v>58</v>
      </c>
      <c r="U360" s="41">
        <f t="shared" si="58"/>
        <v>100000</v>
      </c>
      <c r="V360" s="42">
        <v>2021</v>
      </c>
      <c r="W360" s="36" t="s">
        <v>106</v>
      </c>
      <c r="X360" s="42">
        <v>2021</v>
      </c>
      <c r="Y360" s="43" t="s">
        <v>86</v>
      </c>
      <c r="Z360" s="62" t="s">
        <v>542</v>
      </c>
      <c r="AA360" s="42">
        <v>2021</v>
      </c>
      <c r="AB360" s="42" t="s">
        <v>87</v>
      </c>
      <c r="AC360" s="36">
        <v>2021</v>
      </c>
      <c r="AD360" s="42" t="s">
        <v>108</v>
      </c>
      <c r="AE360" s="36">
        <v>2021</v>
      </c>
      <c r="AF360" s="42" t="s">
        <v>89</v>
      </c>
      <c r="AG360" s="43" t="s">
        <v>109</v>
      </c>
      <c r="AH360" s="42" t="s">
        <v>89</v>
      </c>
      <c r="AI360" s="43" t="s">
        <v>1316</v>
      </c>
      <c r="AJ360" s="36" t="s">
        <v>94</v>
      </c>
      <c r="AK360" s="38">
        <v>1</v>
      </c>
      <c r="AL360" s="38">
        <v>200611</v>
      </c>
      <c r="AM360" s="38" t="s">
        <v>95</v>
      </c>
      <c r="AN360" s="38">
        <v>1</v>
      </c>
      <c r="AO360" s="38"/>
      <c r="AP360" s="42" t="s">
        <v>1653</v>
      </c>
      <c r="AQ360" s="44" t="s">
        <v>186</v>
      </c>
      <c r="AR360" s="42" t="s">
        <v>97</v>
      </c>
      <c r="AS360" s="36" t="s">
        <v>98</v>
      </c>
      <c r="AT360" s="36" t="s">
        <v>99</v>
      </c>
      <c r="AU360" s="64"/>
      <c r="AV360" s="122"/>
      <c r="AW360" s="122"/>
      <c r="AX360" s="49">
        <v>44266</v>
      </c>
      <c r="AY360" s="49">
        <v>44267</v>
      </c>
      <c r="AZ360" s="128" t="e">
        <f>#REF!</f>
        <v>#REF!</v>
      </c>
      <c r="BA360" s="48"/>
      <c r="BB360" s="48"/>
      <c r="BC360" s="48"/>
      <c r="BD360" s="42"/>
    </row>
    <row r="361" spans="1:56" s="34" customFormat="1" ht="75.75" customHeight="1" x14ac:dyDescent="0.2">
      <c r="A361" s="36" t="s">
        <v>1654</v>
      </c>
      <c r="B361" s="36" t="s">
        <v>391</v>
      </c>
      <c r="C361" s="36" t="s">
        <v>1160</v>
      </c>
      <c r="D361" s="36" t="s">
        <v>1557</v>
      </c>
      <c r="E361" s="36" t="s">
        <v>694</v>
      </c>
      <c r="F361" s="36" t="s">
        <v>1558</v>
      </c>
      <c r="G361" s="36" t="s">
        <v>78</v>
      </c>
      <c r="H361" s="36" t="s">
        <v>79</v>
      </c>
      <c r="I361" s="36" t="s">
        <v>1558</v>
      </c>
      <c r="J361" s="36" t="s">
        <v>1655</v>
      </c>
      <c r="K361" s="36" t="s">
        <v>1655</v>
      </c>
      <c r="L361" s="36" t="s">
        <v>82</v>
      </c>
      <c r="M361" s="36"/>
      <c r="N361" s="36">
        <v>642</v>
      </c>
      <c r="O361" s="37" t="s">
        <v>83</v>
      </c>
      <c r="P361" s="37">
        <v>1</v>
      </c>
      <c r="Q361" s="36" t="s">
        <v>437</v>
      </c>
      <c r="R361" s="36" t="s">
        <v>1636</v>
      </c>
      <c r="S361" s="40">
        <v>100</v>
      </c>
      <c r="T361" s="40">
        <v>58</v>
      </c>
      <c r="U361" s="41">
        <f t="shared" si="58"/>
        <v>100000</v>
      </c>
      <c r="V361" s="42">
        <v>2021</v>
      </c>
      <c r="W361" s="36" t="s">
        <v>106</v>
      </c>
      <c r="X361" s="42">
        <v>2021</v>
      </c>
      <c r="Y361" s="43" t="s">
        <v>86</v>
      </c>
      <c r="Z361" s="62" t="s">
        <v>107</v>
      </c>
      <c r="AA361" s="42">
        <v>2021</v>
      </c>
      <c r="AB361" s="42" t="s">
        <v>87</v>
      </c>
      <c r="AC361" s="36">
        <v>2021</v>
      </c>
      <c r="AD361" s="42" t="s">
        <v>108</v>
      </c>
      <c r="AE361" s="36">
        <v>2021</v>
      </c>
      <c r="AF361" s="42" t="s">
        <v>89</v>
      </c>
      <c r="AG361" s="43" t="s">
        <v>109</v>
      </c>
      <c r="AH361" s="42" t="s">
        <v>89</v>
      </c>
      <c r="AI361" s="43" t="s">
        <v>1316</v>
      </c>
      <c r="AJ361" s="36" t="s">
        <v>94</v>
      </c>
      <c r="AK361" s="38">
        <v>1</v>
      </c>
      <c r="AL361" s="38">
        <v>200611</v>
      </c>
      <c r="AM361" s="38" t="s">
        <v>95</v>
      </c>
      <c r="AN361" s="38">
        <v>1</v>
      </c>
      <c r="AO361" s="38"/>
      <c r="AP361" s="42" t="s">
        <v>1653</v>
      </c>
      <c r="AQ361" s="44" t="s">
        <v>199</v>
      </c>
      <c r="AR361" s="42" t="s">
        <v>97</v>
      </c>
      <c r="AS361" s="36" t="s">
        <v>98</v>
      </c>
      <c r="AT361" s="36" t="s">
        <v>99</v>
      </c>
      <c r="AU361" s="64"/>
      <c r="AV361" s="122"/>
      <c r="AW361" s="122"/>
      <c r="AX361" s="49">
        <v>44266</v>
      </c>
      <c r="AY361" s="49">
        <v>44267</v>
      </c>
      <c r="AZ361" s="128" t="e">
        <f>#REF!</f>
        <v>#REF!</v>
      </c>
      <c r="BA361" s="48"/>
      <c r="BB361" s="48"/>
      <c r="BC361" s="48"/>
      <c r="BD361" s="42"/>
    </row>
    <row r="362" spans="1:56" s="34" customFormat="1" ht="79.5" customHeight="1" x14ac:dyDescent="0.2">
      <c r="A362" s="36" t="s">
        <v>1656</v>
      </c>
      <c r="B362" s="36" t="s">
        <v>116</v>
      </c>
      <c r="C362" s="36" t="s">
        <v>1556</v>
      </c>
      <c r="D362" s="36" t="s">
        <v>1557</v>
      </c>
      <c r="E362" s="36"/>
      <c r="F362" s="36" t="s">
        <v>1558</v>
      </c>
      <c r="G362" s="36" t="s">
        <v>78</v>
      </c>
      <c r="H362" s="36" t="s">
        <v>79</v>
      </c>
      <c r="I362" s="36" t="s">
        <v>1558</v>
      </c>
      <c r="J362" s="36" t="s">
        <v>1657</v>
      </c>
      <c r="K362" s="36" t="s">
        <v>1657</v>
      </c>
      <c r="L362" s="36" t="s">
        <v>82</v>
      </c>
      <c r="M362" s="36"/>
      <c r="N362" s="36">
        <v>642</v>
      </c>
      <c r="O362" s="37" t="s">
        <v>83</v>
      </c>
      <c r="P362" s="37">
        <v>1</v>
      </c>
      <c r="Q362" s="36" t="s">
        <v>205</v>
      </c>
      <c r="R362" s="36" t="s">
        <v>206</v>
      </c>
      <c r="S362" s="40">
        <v>62.9</v>
      </c>
      <c r="T362" s="40">
        <v>40</v>
      </c>
      <c r="U362" s="41">
        <f t="shared" si="58"/>
        <v>62900</v>
      </c>
      <c r="V362" s="42">
        <v>2021</v>
      </c>
      <c r="W362" s="42" t="s">
        <v>89</v>
      </c>
      <c r="X362" s="42">
        <v>2021</v>
      </c>
      <c r="Y362" s="42" t="s">
        <v>89</v>
      </c>
      <c r="Z362" s="43" t="s">
        <v>167</v>
      </c>
      <c r="AA362" s="42">
        <v>2021</v>
      </c>
      <c r="AB362" s="42" t="s">
        <v>91</v>
      </c>
      <c r="AC362" s="36">
        <v>2021</v>
      </c>
      <c r="AD362" s="42" t="s">
        <v>91</v>
      </c>
      <c r="AE362" s="36">
        <v>2021</v>
      </c>
      <c r="AF362" s="42" t="s">
        <v>118</v>
      </c>
      <c r="AG362" s="43" t="s">
        <v>109</v>
      </c>
      <c r="AH362" s="42" t="s">
        <v>118</v>
      </c>
      <c r="AI362" s="43" t="s">
        <v>490</v>
      </c>
      <c r="AJ362" s="36" t="s">
        <v>173</v>
      </c>
      <c r="AK362" s="38">
        <v>0</v>
      </c>
      <c r="AL362" s="38">
        <v>376086</v>
      </c>
      <c r="AM362" s="38" t="s">
        <v>95</v>
      </c>
      <c r="AN362" s="36">
        <v>0</v>
      </c>
      <c r="AO362" s="38"/>
      <c r="AP362" s="42" t="s">
        <v>1658</v>
      </c>
      <c r="AQ362" s="44" t="s">
        <v>186</v>
      </c>
      <c r="AR362" s="42" t="s">
        <v>97</v>
      </c>
      <c r="AS362" s="36" t="s">
        <v>98</v>
      </c>
      <c r="AT362" s="36" t="s">
        <v>99</v>
      </c>
      <c r="AU362" s="36"/>
      <c r="AV362" s="36"/>
      <c r="AW362" s="36"/>
      <c r="AX362" s="48">
        <v>44355</v>
      </c>
      <c r="AY362" s="48">
        <v>44354</v>
      </c>
      <c r="AZ362" s="49"/>
      <c r="BA362" s="48">
        <v>44354</v>
      </c>
      <c r="BB362" s="48"/>
      <c r="BC362" s="48"/>
      <c r="BD362" s="42"/>
    </row>
    <row r="363" spans="1:56" s="34" customFormat="1" ht="95.25" customHeight="1" x14ac:dyDescent="0.2">
      <c r="A363" s="36" t="s">
        <v>1659</v>
      </c>
      <c r="B363" s="36" t="s">
        <v>116</v>
      </c>
      <c r="C363" s="36" t="s">
        <v>1660</v>
      </c>
      <c r="D363" s="36" t="s">
        <v>1209</v>
      </c>
      <c r="E363" s="36"/>
      <c r="F363" s="36" t="s">
        <v>1558</v>
      </c>
      <c r="G363" s="36" t="s">
        <v>78</v>
      </c>
      <c r="H363" s="36" t="s">
        <v>79</v>
      </c>
      <c r="I363" s="36" t="s">
        <v>1558</v>
      </c>
      <c r="J363" s="36" t="s">
        <v>1661</v>
      </c>
      <c r="K363" s="36" t="s">
        <v>1661</v>
      </c>
      <c r="L363" s="36" t="s">
        <v>82</v>
      </c>
      <c r="M363" s="36"/>
      <c r="N363" s="36">
        <v>642</v>
      </c>
      <c r="O363" s="37" t="s">
        <v>83</v>
      </c>
      <c r="P363" s="37">
        <v>1</v>
      </c>
      <c r="Q363" s="36" t="s">
        <v>1627</v>
      </c>
      <c r="R363" s="36" t="s">
        <v>1628</v>
      </c>
      <c r="S363" s="40">
        <v>2440</v>
      </c>
      <c r="T363" s="40">
        <v>440</v>
      </c>
      <c r="U363" s="41">
        <f t="shared" si="58"/>
        <v>2440000</v>
      </c>
      <c r="V363" s="42">
        <v>2021</v>
      </c>
      <c r="W363" s="36" t="s">
        <v>91</v>
      </c>
      <c r="X363" s="42">
        <v>2021</v>
      </c>
      <c r="Y363" s="43" t="s">
        <v>118</v>
      </c>
      <c r="Z363" s="43" t="s">
        <v>119</v>
      </c>
      <c r="AA363" s="42">
        <v>2021</v>
      </c>
      <c r="AB363" s="42" t="s">
        <v>120</v>
      </c>
      <c r="AC363" s="36">
        <v>2021</v>
      </c>
      <c r="AD363" s="42" t="s">
        <v>127</v>
      </c>
      <c r="AE363" s="36">
        <v>2021</v>
      </c>
      <c r="AF363" s="42" t="s">
        <v>92</v>
      </c>
      <c r="AG363" s="43" t="s">
        <v>109</v>
      </c>
      <c r="AH363" s="42" t="s">
        <v>92</v>
      </c>
      <c r="AI363" s="43" t="s">
        <v>501</v>
      </c>
      <c r="AJ363" s="36" t="s">
        <v>94</v>
      </c>
      <c r="AK363" s="38">
        <v>1</v>
      </c>
      <c r="AL363" s="38">
        <v>200611</v>
      </c>
      <c r="AM363" s="38" t="s">
        <v>95</v>
      </c>
      <c r="AN363" s="38">
        <v>1</v>
      </c>
      <c r="AO363" s="38"/>
      <c r="AP363" s="42" t="s">
        <v>1662</v>
      </c>
      <c r="AQ363" s="44" t="s">
        <v>199</v>
      </c>
      <c r="AR363" s="42" t="s">
        <v>97</v>
      </c>
      <c r="AS363" s="36" t="s">
        <v>98</v>
      </c>
      <c r="AT363" s="36" t="s">
        <v>99</v>
      </c>
      <c r="AU363" s="36"/>
      <c r="AV363" s="36"/>
      <c r="AW363" s="36" t="s">
        <v>1663</v>
      </c>
      <c r="AX363" s="49">
        <v>44309</v>
      </c>
      <c r="AY363" s="49">
        <v>44308</v>
      </c>
      <c r="AZ363" s="128"/>
      <c r="BA363" s="48" t="e">
        <f>#REF!</f>
        <v>#REF!</v>
      </c>
      <c r="BB363" s="48"/>
      <c r="BC363" s="48"/>
      <c r="BD363" s="42"/>
    </row>
    <row r="364" spans="1:56" s="34" customFormat="1" ht="88.5" customHeight="1" x14ac:dyDescent="0.2">
      <c r="A364" s="36" t="s">
        <v>1664</v>
      </c>
      <c r="B364" s="36" t="s">
        <v>116</v>
      </c>
      <c r="C364" s="36" t="s">
        <v>1660</v>
      </c>
      <c r="D364" s="36" t="s">
        <v>1209</v>
      </c>
      <c r="E364" s="36"/>
      <c r="F364" s="36" t="s">
        <v>1558</v>
      </c>
      <c r="G364" s="36" t="s">
        <v>78</v>
      </c>
      <c r="H364" s="36" t="s">
        <v>79</v>
      </c>
      <c r="I364" s="36" t="s">
        <v>1558</v>
      </c>
      <c r="J364" s="36" t="s">
        <v>1665</v>
      </c>
      <c r="K364" s="36" t="s">
        <v>1666</v>
      </c>
      <c r="L364" s="36" t="s">
        <v>82</v>
      </c>
      <c r="M364" s="36"/>
      <c r="N364" s="36">
        <v>642</v>
      </c>
      <c r="O364" s="37" t="s">
        <v>83</v>
      </c>
      <c r="P364" s="37">
        <v>1</v>
      </c>
      <c r="Q364" s="36" t="s">
        <v>1627</v>
      </c>
      <c r="R364" s="36" t="s">
        <v>1628</v>
      </c>
      <c r="S364" s="40">
        <v>1200</v>
      </c>
      <c r="T364" s="40">
        <v>600</v>
      </c>
      <c r="U364" s="41">
        <f t="shared" si="58"/>
        <v>1200000</v>
      </c>
      <c r="V364" s="42">
        <v>2021</v>
      </c>
      <c r="W364" s="36" t="s">
        <v>91</v>
      </c>
      <c r="X364" s="42">
        <v>2021</v>
      </c>
      <c r="Y364" s="43" t="s">
        <v>118</v>
      </c>
      <c r="Z364" s="43" t="s">
        <v>119</v>
      </c>
      <c r="AA364" s="42">
        <v>2021</v>
      </c>
      <c r="AB364" s="42" t="s">
        <v>120</v>
      </c>
      <c r="AC364" s="36">
        <v>2021</v>
      </c>
      <c r="AD364" s="42" t="s">
        <v>127</v>
      </c>
      <c r="AE364" s="36">
        <v>2021</v>
      </c>
      <c r="AF364" s="42" t="s">
        <v>127</v>
      </c>
      <c r="AG364" s="43" t="s">
        <v>109</v>
      </c>
      <c r="AH364" s="42" t="s">
        <v>127</v>
      </c>
      <c r="AI364" s="43" t="s">
        <v>197</v>
      </c>
      <c r="AJ364" s="36" t="s">
        <v>94</v>
      </c>
      <c r="AK364" s="38">
        <v>1</v>
      </c>
      <c r="AL364" s="38">
        <v>200611</v>
      </c>
      <c r="AM364" s="38" t="s">
        <v>95</v>
      </c>
      <c r="AN364" s="38">
        <v>1</v>
      </c>
      <c r="AO364" s="38"/>
      <c r="AP364" s="42" t="s">
        <v>1667</v>
      </c>
      <c r="AQ364" s="44" t="s">
        <v>199</v>
      </c>
      <c r="AR364" s="42" t="s">
        <v>97</v>
      </c>
      <c r="AS364" s="36" t="s">
        <v>98</v>
      </c>
      <c r="AT364" s="36" t="s">
        <v>99</v>
      </c>
      <c r="AU364" s="36"/>
      <c r="AV364" s="36"/>
      <c r="AW364" s="36" t="s">
        <v>1668</v>
      </c>
      <c r="AX364" s="49">
        <v>44271</v>
      </c>
      <c r="AY364" s="49">
        <v>44271</v>
      </c>
      <c r="AZ364" s="128" t="e">
        <f>#REF!</f>
        <v>#REF!</v>
      </c>
      <c r="BA364" s="48"/>
      <c r="BB364" s="48"/>
      <c r="BC364" s="49"/>
      <c r="BD364" s="36"/>
    </row>
    <row r="365" spans="1:56" s="34" customFormat="1" ht="91.5" customHeight="1" x14ac:dyDescent="0.2">
      <c r="A365" s="36" t="s">
        <v>1669</v>
      </c>
      <c r="B365" s="36" t="s">
        <v>116</v>
      </c>
      <c r="C365" s="36" t="s">
        <v>1660</v>
      </c>
      <c r="D365" s="36" t="s">
        <v>1670</v>
      </c>
      <c r="E365" s="36"/>
      <c r="F365" s="36" t="s">
        <v>1558</v>
      </c>
      <c r="G365" s="36" t="s">
        <v>78</v>
      </c>
      <c r="H365" s="36" t="s">
        <v>79</v>
      </c>
      <c r="I365" s="36" t="s">
        <v>1558</v>
      </c>
      <c r="J365" s="36" t="s">
        <v>1671</v>
      </c>
      <c r="K365" s="36" t="s">
        <v>1672</v>
      </c>
      <c r="L365" s="36" t="s">
        <v>82</v>
      </c>
      <c r="M365" s="36"/>
      <c r="N365" s="36">
        <v>642</v>
      </c>
      <c r="O365" s="37" t="s">
        <v>83</v>
      </c>
      <c r="P365" s="37">
        <v>1</v>
      </c>
      <c r="Q365" s="36" t="s">
        <v>1673</v>
      </c>
      <c r="R365" s="36" t="s">
        <v>1674</v>
      </c>
      <c r="S365" s="40">
        <v>88.2</v>
      </c>
      <c r="T365" s="40">
        <v>44.1</v>
      </c>
      <c r="U365" s="41">
        <f t="shared" si="58"/>
        <v>88200</v>
      </c>
      <c r="V365" s="42">
        <v>2021</v>
      </c>
      <c r="W365" s="36" t="s">
        <v>86</v>
      </c>
      <c r="X365" s="42">
        <v>2021</v>
      </c>
      <c r="Y365" s="43" t="s">
        <v>108</v>
      </c>
      <c r="Z365" s="43" t="s">
        <v>139</v>
      </c>
      <c r="AA365" s="42">
        <v>2021</v>
      </c>
      <c r="AB365" s="42" t="s">
        <v>108</v>
      </c>
      <c r="AC365" s="36">
        <v>2021</v>
      </c>
      <c r="AD365" s="42" t="s">
        <v>89</v>
      </c>
      <c r="AE365" s="36">
        <v>2021</v>
      </c>
      <c r="AF365" s="42" t="s">
        <v>89</v>
      </c>
      <c r="AG365" s="43" t="s">
        <v>109</v>
      </c>
      <c r="AH365" s="42" t="s">
        <v>89</v>
      </c>
      <c r="AI365" s="43" t="s">
        <v>551</v>
      </c>
      <c r="AJ365" s="36" t="s">
        <v>173</v>
      </c>
      <c r="AK365" s="38">
        <v>0</v>
      </c>
      <c r="AL365" s="38">
        <v>376086</v>
      </c>
      <c r="AM365" s="38" t="s">
        <v>95</v>
      </c>
      <c r="AN365" s="38">
        <v>0</v>
      </c>
      <c r="AO365" s="38"/>
      <c r="AP365" s="42" t="s">
        <v>1675</v>
      </c>
      <c r="AQ365" s="44" t="s">
        <v>199</v>
      </c>
      <c r="AR365" s="42" t="s">
        <v>97</v>
      </c>
      <c r="AS365" s="36" t="s">
        <v>98</v>
      </c>
      <c r="AT365" s="36" t="s">
        <v>99</v>
      </c>
      <c r="AU365" s="36"/>
      <c r="AV365" s="36"/>
      <c r="AW365" s="36"/>
      <c r="AX365" s="48">
        <v>44314</v>
      </c>
      <c r="AY365" s="48">
        <v>44313</v>
      </c>
      <c r="AZ365" s="49"/>
      <c r="BA365" s="48">
        <v>44313</v>
      </c>
      <c r="BB365" s="48"/>
      <c r="BC365" s="49"/>
      <c r="BD365" s="42"/>
    </row>
    <row r="366" spans="1:56" s="34" customFormat="1" ht="91.5" customHeight="1" x14ac:dyDescent="0.2">
      <c r="A366" s="36" t="s">
        <v>1676</v>
      </c>
      <c r="B366" s="36" t="s">
        <v>116</v>
      </c>
      <c r="C366" s="36" t="s">
        <v>1660</v>
      </c>
      <c r="D366" s="36" t="s">
        <v>1209</v>
      </c>
      <c r="E366" s="36"/>
      <c r="F366" s="36" t="s">
        <v>1558</v>
      </c>
      <c r="G366" s="36" t="s">
        <v>78</v>
      </c>
      <c r="H366" s="36" t="s">
        <v>79</v>
      </c>
      <c r="I366" s="36" t="s">
        <v>1558</v>
      </c>
      <c r="J366" s="36" t="s">
        <v>1677</v>
      </c>
      <c r="K366" s="36" t="s">
        <v>1677</v>
      </c>
      <c r="L366" s="36" t="s">
        <v>82</v>
      </c>
      <c r="M366" s="36"/>
      <c r="N366" s="36">
        <v>642</v>
      </c>
      <c r="O366" s="37" t="s">
        <v>83</v>
      </c>
      <c r="P366" s="37">
        <v>1</v>
      </c>
      <c r="Q366" s="36" t="s">
        <v>1627</v>
      </c>
      <c r="R366" s="36" t="s">
        <v>1628</v>
      </c>
      <c r="S366" s="40">
        <v>490</v>
      </c>
      <c r="T366" s="40">
        <v>250</v>
      </c>
      <c r="U366" s="41">
        <f t="shared" si="58"/>
        <v>490000</v>
      </c>
      <c r="V366" s="42">
        <v>2021</v>
      </c>
      <c r="W366" s="36" t="s">
        <v>89</v>
      </c>
      <c r="X366" s="42">
        <v>2021</v>
      </c>
      <c r="Y366" s="43" t="s">
        <v>91</v>
      </c>
      <c r="Z366" s="62" t="s">
        <v>1585</v>
      </c>
      <c r="AA366" s="42">
        <v>2021</v>
      </c>
      <c r="AB366" s="42" t="s">
        <v>118</v>
      </c>
      <c r="AC366" s="36">
        <v>2021</v>
      </c>
      <c r="AD366" s="42" t="s">
        <v>120</v>
      </c>
      <c r="AE366" s="36">
        <v>2021</v>
      </c>
      <c r="AF366" s="42" t="s">
        <v>120</v>
      </c>
      <c r="AG366" s="43" t="s">
        <v>109</v>
      </c>
      <c r="AH366" s="42" t="s">
        <v>120</v>
      </c>
      <c r="AI366" s="43" t="s">
        <v>267</v>
      </c>
      <c r="AJ366" s="36" t="s">
        <v>94</v>
      </c>
      <c r="AK366" s="38">
        <v>1</v>
      </c>
      <c r="AL366" s="38">
        <v>200611</v>
      </c>
      <c r="AM366" s="38" t="s">
        <v>95</v>
      </c>
      <c r="AN366" s="38">
        <v>1</v>
      </c>
      <c r="AO366" s="38"/>
      <c r="AP366" s="42" t="s">
        <v>1678</v>
      </c>
      <c r="AQ366" s="44" t="s">
        <v>199</v>
      </c>
      <c r="AR366" s="42" t="s">
        <v>97</v>
      </c>
      <c r="AS366" s="36" t="s">
        <v>98</v>
      </c>
      <c r="AT366" s="36" t="s">
        <v>99</v>
      </c>
      <c r="AU366" s="36"/>
      <c r="AV366" s="36"/>
      <c r="AW366" s="36" t="s">
        <v>1679</v>
      </c>
      <c r="AX366" s="49">
        <v>44271</v>
      </c>
      <c r="AY366" s="49">
        <v>44271</v>
      </c>
      <c r="AZ366" s="128" t="e">
        <f>#REF!</f>
        <v>#REF!</v>
      </c>
      <c r="BA366" s="48"/>
      <c r="BB366" s="48"/>
      <c r="BC366" s="49"/>
      <c r="BD366" s="42"/>
    </row>
    <row r="367" spans="1:56" s="34" customFormat="1" ht="91.5" customHeight="1" x14ac:dyDescent="0.2">
      <c r="A367" s="36" t="s">
        <v>1680</v>
      </c>
      <c r="B367" s="36"/>
      <c r="C367" s="36" t="s">
        <v>1660</v>
      </c>
      <c r="D367" s="36" t="s">
        <v>1670</v>
      </c>
      <c r="E367" s="36"/>
      <c r="F367" s="36" t="s">
        <v>1558</v>
      </c>
      <c r="G367" s="36" t="s">
        <v>78</v>
      </c>
      <c r="H367" s="36" t="s">
        <v>79</v>
      </c>
      <c r="I367" s="36" t="s">
        <v>1558</v>
      </c>
      <c r="J367" s="36" t="s">
        <v>1681</v>
      </c>
      <c r="K367" s="36" t="s">
        <v>1681</v>
      </c>
      <c r="L367" s="36" t="s">
        <v>82</v>
      </c>
      <c r="M367" s="36"/>
      <c r="N367" s="36">
        <v>642</v>
      </c>
      <c r="O367" s="37" t="s">
        <v>83</v>
      </c>
      <c r="P367" s="37">
        <v>1</v>
      </c>
      <c r="Q367" s="36">
        <v>35000000000</v>
      </c>
      <c r="R367" s="36" t="s">
        <v>206</v>
      </c>
      <c r="S367" s="40">
        <v>98.1</v>
      </c>
      <c r="T367" s="40">
        <v>24.5</v>
      </c>
      <c r="U367" s="41">
        <f t="shared" si="58"/>
        <v>98100</v>
      </c>
      <c r="V367" s="42">
        <v>2021</v>
      </c>
      <c r="W367" s="36" t="s">
        <v>118</v>
      </c>
      <c r="X367" s="42">
        <v>2021</v>
      </c>
      <c r="Y367" s="43" t="s">
        <v>120</v>
      </c>
      <c r="Z367" s="62" t="s">
        <v>1339</v>
      </c>
      <c r="AA367" s="42">
        <v>2021</v>
      </c>
      <c r="AB367" s="42" t="s">
        <v>120</v>
      </c>
      <c r="AC367" s="36">
        <v>2021</v>
      </c>
      <c r="AD367" s="42" t="s">
        <v>127</v>
      </c>
      <c r="AE367" s="36">
        <v>2021</v>
      </c>
      <c r="AF367" s="42" t="s">
        <v>127</v>
      </c>
      <c r="AG367" s="43" t="s">
        <v>109</v>
      </c>
      <c r="AH367" s="42" t="s">
        <v>127</v>
      </c>
      <c r="AI367" s="43" t="s">
        <v>197</v>
      </c>
      <c r="AJ367" s="36" t="s">
        <v>173</v>
      </c>
      <c r="AK367" s="38">
        <v>0</v>
      </c>
      <c r="AL367" s="38">
        <v>376086</v>
      </c>
      <c r="AM367" s="38" t="s">
        <v>95</v>
      </c>
      <c r="AN367" s="38">
        <v>0</v>
      </c>
      <c r="AO367" s="38"/>
      <c r="AP367" s="42" t="s">
        <v>1682</v>
      </c>
      <c r="AQ367" s="44" t="s">
        <v>186</v>
      </c>
      <c r="AR367" s="42"/>
      <c r="AS367" s="36" t="s">
        <v>98</v>
      </c>
      <c r="AT367" s="36" t="s">
        <v>99</v>
      </c>
      <c r="AU367" s="36"/>
      <c r="AV367" s="36"/>
      <c r="AW367" s="36"/>
      <c r="AX367" s="48"/>
      <c r="AY367" s="48"/>
      <c r="AZ367" s="49"/>
      <c r="BA367" s="48"/>
      <c r="BB367" s="48"/>
      <c r="BC367" s="49"/>
      <c r="BD367" s="42"/>
    </row>
    <row r="368" spans="1:56" s="34" customFormat="1" ht="91.5" customHeight="1" x14ac:dyDescent="0.2">
      <c r="A368" s="36" t="s">
        <v>1683</v>
      </c>
      <c r="B368" s="36" t="s">
        <v>116</v>
      </c>
      <c r="C368" s="36" t="s">
        <v>1556</v>
      </c>
      <c r="D368" s="36" t="s">
        <v>1557</v>
      </c>
      <c r="E368" s="36"/>
      <c r="F368" s="36" t="s">
        <v>1558</v>
      </c>
      <c r="G368" s="36" t="s">
        <v>78</v>
      </c>
      <c r="H368" s="36" t="s">
        <v>79</v>
      </c>
      <c r="I368" s="36" t="s">
        <v>1558</v>
      </c>
      <c r="J368" s="36" t="s">
        <v>1684</v>
      </c>
      <c r="K368" s="36" t="s">
        <v>1685</v>
      </c>
      <c r="L368" s="36" t="s">
        <v>82</v>
      </c>
      <c r="M368" s="36"/>
      <c r="N368" s="36">
        <v>642</v>
      </c>
      <c r="O368" s="37" t="s">
        <v>83</v>
      </c>
      <c r="P368" s="37">
        <v>1</v>
      </c>
      <c r="Q368" s="36" t="s">
        <v>150</v>
      </c>
      <c r="R368" s="36" t="s">
        <v>151</v>
      </c>
      <c r="S368" s="40">
        <v>1293.7</v>
      </c>
      <c r="T368" s="40">
        <v>1078</v>
      </c>
      <c r="U368" s="41">
        <f t="shared" si="58"/>
        <v>1293700</v>
      </c>
      <c r="V368" s="42">
        <v>2021</v>
      </c>
      <c r="W368" s="36" t="s">
        <v>110</v>
      </c>
      <c r="X368" s="42">
        <v>2021</v>
      </c>
      <c r="Y368" s="43" t="s">
        <v>106</v>
      </c>
      <c r="Z368" s="43" t="s">
        <v>183</v>
      </c>
      <c r="AA368" s="42">
        <v>2021</v>
      </c>
      <c r="AB368" s="42" t="s">
        <v>106</v>
      </c>
      <c r="AC368" s="36">
        <v>2021</v>
      </c>
      <c r="AD368" s="42" t="s">
        <v>86</v>
      </c>
      <c r="AE368" s="36">
        <v>2021</v>
      </c>
      <c r="AF368" s="42" t="s">
        <v>86</v>
      </c>
      <c r="AG368" s="43" t="s">
        <v>109</v>
      </c>
      <c r="AH368" s="42" t="s">
        <v>106</v>
      </c>
      <c r="AI368" s="43" t="s">
        <v>472</v>
      </c>
      <c r="AJ368" s="36" t="s">
        <v>94</v>
      </c>
      <c r="AK368" s="38">
        <v>1</v>
      </c>
      <c r="AL368" s="38">
        <v>200611</v>
      </c>
      <c r="AM368" s="38" t="s">
        <v>95</v>
      </c>
      <c r="AN368" s="38">
        <v>1</v>
      </c>
      <c r="AO368" s="38"/>
      <c r="AP368" s="42" t="s">
        <v>1686</v>
      </c>
      <c r="AQ368" s="44" t="s">
        <v>199</v>
      </c>
      <c r="AR368" s="42" t="s">
        <v>97</v>
      </c>
      <c r="AS368" s="36" t="s">
        <v>98</v>
      </c>
      <c r="AT368" s="36" t="s">
        <v>99</v>
      </c>
      <c r="AU368" s="64"/>
      <c r="AV368" s="122"/>
      <c r="AW368" s="122" t="s">
        <v>1687</v>
      </c>
      <c r="AX368" s="49">
        <v>44223</v>
      </c>
      <c r="AY368" s="49">
        <v>44223</v>
      </c>
      <c r="AZ368" s="128" t="e">
        <f>#REF!</f>
        <v>#REF!</v>
      </c>
      <c r="BA368" s="48"/>
      <c r="BB368" s="48"/>
      <c r="BC368" s="49"/>
      <c r="BD368" s="42"/>
    </row>
    <row r="369" spans="1:56" s="34" customFormat="1" ht="91.5" customHeight="1" x14ac:dyDescent="0.2">
      <c r="A369" s="36" t="s">
        <v>1688</v>
      </c>
      <c r="B369" s="36" t="s">
        <v>391</v>
      </c>
      <c r="C369" s="36" t="s">
        <v>1556</v>
      </c>
      <c r="D369" s="36" t="s">
        <v>1689</v>
      </c>
      <c r="E369" s="36"/>
      <c r="F369" s="36" t="s">
        <v>1558</v>
      </c>
      <c r="G369" s="36" t="s">
        <v>78</v>
      </c>
      <c r="H369" s="36" t="s">
        <v>79</v>
      </c>
      <c r="I369" s="36" t="s">
        <v>1558</v>
      </c>
      <c r="J369" s="36" t="s">
        <v>1690</v>
      </c>
      <c r="K369" s="36" t="s">
        <v>1690</v>
      </c>
      <c r="L369" s="36" t="s">
        <v>82</v>
      </c>
      <c r="M369" s="36"/>
      <c r="N369" s="36">
        <v>642</v>
      </c>
      <c r="O369" s="37" t="s">
        <v>83</v>
      </c>
      <c r="P369" s="37">
        <v>1</v>
      </c>
      <c r="Q369" s="36">
        <v>64000000000</v>
      </c>
      <c r="R369" s="36" t="s">
        <v>1691</v>
      </c>
      <c r="S369" s="40">
        <v>937.6</v>
      </c>
      <c r="T369" s="40">
        <v>468.8</v>
      </c>
      <c r="U369" s="41">
        <f t="shared" si="58"/>
        <v>937600</v>
      </c>
      <c r="V369" s="42">
        <v>2021</v>
      </c>
      <c r="W369" s="36" t="s">
        <v>86</v>
      </c>
      <c r="X369" s="42">
        <v>2021</v>
      </c>
      <c r="Y369" s="43" t="s">
        <v>87</v>
      </c>
      <c r="Z369" s="62" t="s">
        <v>737</v>
      </c>
      <c r="AA369" s="42">
        <v>2021</v>
      </c>
      <c r="AB369" s="42" t="s">
        <v>108</v>
      </c>
      <c r="AC369" s="36">
        <v>2021</v>
      </c>
      <c r="AD369" s="42" t="s">
        <v>89</v>
      </c>
      <c r="AE369" s="36">
        <v>2021</v>
      </c>
      <c r="AF369" s="42" t="s">
        <v>91</v>
      </c>
      <c r="AG369" s="43" t="s">
        <v>109</v>
      </c>
      <c r="AH369" s="42" t="s">
        <v>91</v>
      </c>
      <c r="AI369" s="43" t="s">
        <v>387</v>
      </c>
      <c r="AJ369" s="36" t="s">
        <v>140</v>
      </c>
      <c r="AK369" s="36">
        <v>0</v>
      </c>
      <c r="AL369" s="38">
        <v>348346</v>
      </c>
      <c r="AM369" s="38" t="s">
        <v>95</v>
      </c>
      <c r="AN369" s="38">
        <v>0</v>
      </c>
      <c r="AO369" s="38"/>
      <c r="AP369" s="42" t="s">
        <v>1692</v>
      </c>
      <c r="AQ369" s="44" t="s">
        <v>186</v>
      </c>
      <c r="AR369" s="42"/>
      <c r="AS369" s="36" t="s">
        <v>98</v>
      </c>
      <c r="AT369" s="36" t="s">
        <v>99</v>
      </c>
      <c r="AU369" s="36"/>
      <c r="AV369" s="36"/>
      <c r="AW369" s="36"/>
      <c r="AX369" s="49">
        <v>44340</v>
      </c>
      <c r="AY369" s="49">
        <v>44337</v>
      </c>
      <c r="AZ369" s="128"/>
      <c r="BA369" s="48" t="e">
        <f>#REF!</f>
        <v>#REF!</v>
      </c>
      <c r="BB369" s="48"/>
      <c r="BC369" s="49"/>
      <c r="BD369" s="42"/>
    </row>
    <row r="370" spans="1:56" s="34" customFormat="1" ht="91.5" customHeight="1" x14ac:dyDescent="0.2">
      <c r="A370" s="36" t="s">
        <v>1693</v>
      </c>
      <c r="B370" s="36" t="s">
        <v>116</v>
      </c>
      <c r="C370" s="36" t="s">
        <v>1556</v>
      </c>
      <c r="D370" s="36" t="s">
        <v>1160</v>
      </c>
      <c r="E370" s="36"/>
      <c r="F370" s="36" t="s">
        <v>1558</v>
      </c>
      <c r="G370" s="36" t="s">
        <v>78</v>
      </c>
      <c r="H370" s="36" t="s">
        <v>79</v>
      </c>
      <c r="I370" s="36" t="s">
        <v>1558</v>
      </c>
      <c r="J370" s="36" t="s">
        <v>1694</v>
      </c>
      <c r="K370" s="36" t="s">
        <v>1694</v>
      </c>
      <c r="L370" s="36" t="s">
        <v>82</v>
      </c>
      <c r="M370" s="36"/>
      <c r="N370" s="36">
        <v>642</v>
      </c>
      <c r="O370" s="37" t="s">
        <v>83</v>
      </c>
      <c r="P370" s="37">
        <v>1</v>
      </c>
      <c r="Q370" s="36" t="s">
        <v>150</v>
      </c>
      <c r="R370" s="36" t="s">
        <v>151</v>
      </c>
      <c r="S370" s="40">
        <v>510.755</v>
      </c>
      <c r="T370" s="40">
        <v>392.4</v>
      </c>
      <c r="U370" s="41">
        <f t="shared" si="58"/>
        <v>510755</v>
      </c>
      <c r="V370" s="42">
        <v>2021</v>
      </c>
      <c r="W370" s="43" t="s">
        <v>106</v>
      </c>
      <c r="X370" s="42">
        <v>2021</v>
      </c>
      <c r="Y370" s="43" t="s">
        <v>106</v>
      </c>
      <c r="Z370" s="62" t="s">
        <v>742</v>
      </c>
      <c r="AA370" s="42">
        <v>2021</v>
      </c>
      <c r="AB370" s="42" t="s">
        <v>86</v>
      </c>
      <c r="AC370" s="36">
        <v>2021</v>
      </c>
      <c r="AD370" s="42" t="s">
        <v>86</v>
      </c>
      <c r="AE370" s="36">
        <v>2021</v>
      </c>
      <c r="AF370" s="42" t="s">
        <v>86</v>
      </c>
      <c r="AG370" s="43" t="s">
        <v>109</v>
      </c>
      <c r="AH370" s="42" t="s">
        <v>86</v>
      </c>
      <c r="AI370" s="43" t="s">
        <v>184</v>
      </c>
      <c r="AJ370" s="36" t="s">
        <v>94</v>
      </c>
      <c r="AK370" s="38">
        <v>1</v>
      </c>
      <c r="AL370" s="38">
        <v>200611</v>
      </c>
      <c r="AM370" s="38" t="s">
        <v>95</v>
      </c>
      <c r="AN370" s="38">
        <v>1</v>
      </c>
      <c r="AO370" s="38"/>
      <c r="AP370" s="42" t="s">
        <v>1695</v>
      </c>
      <c r="AQ370" s="44" t="s">
        <v>154</v>
      </c>
      <c r="AR370" s="42" t="s">
        <v>97</v>
      </c>
      <c r="AS370" s="36" t="s">
        <v>98</v>
      </c>
      <c r="AT370" s="36" t="s">
        <v>99</v>
      </c>
      <c r="AU370" s="36"/>
      <c r="AV370" s="36"/>
      <c r="AW370" s="36"/>
      <c r="AX370" s="49">
        <v>44246</v>
      </c>
      <c r="AY370" s="49">
        <v>44246</v>
      </c>
      <c r="AZ370" s="128" t="e">
        <f>#REF!</f>
        <v>#REF!</v>
      </c>
      <c r="BA370" s="48"/>
      <c r="BB370" s="48"/>
      <c r="BC370" s="49"/>
      <c r="BD370" s="42"/>
    </row>
    <row r="371" spans="1:56" s="34" customFormat="1" ht="91.5" customHeight="1" x14ac:dyDescent="0.2">
      <c r="A371" s="36" t="s">
        <v>1696</v>
      </c>
      <c r="B371" s="36" t="s">
        <v>116</v>
      </c>
      <c r="C371" s="36" t="s">
        <v>1556</v>
      </c>
      <c r="D371" s="36" t="s">
        <v>1160</v>
      </c>
      <c r="E371" s="36"/>
      <c r="F371" s="36" t="s">
        <v>1558</v>
      </c>
      <c r="G371" s="36" t="s">
        <v>78</v>
      </c>
      <c r="H371" s="36" t="s">
        <v>79</v>
      </c>
      <c r="I371" s="36" t="s">
        <v>1558</v>
      </c>
      <c r="J371" s="36" t="s">
        <v>1697</v>
      </c>
      <c r="K371" s="36" t="s">
        <v>1698</v>
      </c>
      <c r="L371" s="36" t="s">
        <v>82</v>
      </c>
      <c r="M371" s="36"/>
      <c r="N371" s="36">
        <v>642</v>
      </c>
      <c r="O371" s="37" t="s">
        <v>83</v>
      </c>
      <c r="P371" s="37">
        <v>1</v>
      </c>
      <c r="Q371" s="36" t="s">
        <v>150</v>
      </c>
      <c r="R371" s="36" t="s">
        <v>151</v>
      </c>
      <c r="S371" s="40">
        <v>1246.94</v>
      </c>
      <c r="T371" s="40">
        <v>830</v>
      </c>
      <c r="U371" s="41">
        <f t="shared" si="58"/>
        <v>1246940</v>
      </c>
      <c r="V371" s="42">
        <v>2021</v>
      </c>
      <c r="W371" s="43" t="s">
        <v>106</v>
      </c>
      <c r="X371" s="42">
        <v>2021</v>
      </c>
      <c r="Y371" s="43" t="s">
        <v>106</v>
      </c>
      <c r="Z371" s="62" t="s">
        <v>742</v>
      </c>
      <c r="AA371" s="42">
        <v>2021</v>
      </c>
      <c r="AB371" s="42" t="s">
        <v>86</v>
      </c>
      <c r="AC371" s="36">
        <v>2021</v>
      </c>
      <c r="AD371" s="42" t="s">
        <v>86</v>
      </c>
      <c r="AE371" s="36">
        <v>2021</v>
      </c>
      <c r="AF371" s="43" t="s">
        <v>87</v>
      </c>
      <c r="AG371" s="42">
        <v>2022</v>
      </c>
      <c r="AH371" s="43" t="s">
        <v>87</v>
      </c>
      <c r="AI371" s="62" t="s">
        <v>1330</v>
      </c>
      <c r="AJ371" s="36" t="s">
        <v>94</v>
      </c>
      <c r="AK371" s="38">
        <v>1</v>
      </c>
      <c r="AL371" s="38">
        <v>200611</v>
      </c>
      <c r="AM371" s="38" t="s">
        <v>95</v>
      </c>
      <c r="AN371" s="38">
        <v>1</v>
      </c>
      <c r="AO371" s="38"/>
      <c r="AP371" s="42" t="s">
        <v>1699</v>
      </c>
      <c r="AQ371" s="44" t="s">
        <v>154</v>
      </c>
      <c r="AR371" s="42" t="s">
        <v>97</v>
      </c>
      <c r="AS371" s="36" t="s">
        <v>98</v>
      </c>
      <c r="AT371" s="36" t="s">
        <v>99</v>
      </c>
      <c r="AU371" s="36"/>
      <c r="AV371" s="36"/>
      <c r="AW371" s="36"/>
      <c r="AX371" s="49">
        <v>44246</v>
      </c>
      <c r="AY371" s="49">
        <v>44247</v>
      </c>
      <c r="AZ371" s="128" t="e">
        <f>#REF!</f>
        <v>#REF!</v>
      </c>
      <c r="BA371" s="48"/>
      <c r="BB371" s="48"/>
      <c r="BC371" s="49"/>
      <c r="BD371" s="42"/>
    </row>
    <row r="372" spans="1:56" s="34" customFormat="1" ht="91.5" customHeight="1" x14ac:dyDescent="0.2">
      <c r="A372" s="36" t="s">
        <v>1700</v>
      </c>
      <c r="B372" s="36"/>
      <c r="C372" s="36" t="s">
        <v>1556</v>
      </c>
      <c r="D372" s="36" t="s">
        <v>1557</v>
      </c>
      <c r="E372" s="36"/>
      <c r="F372" s="36" t="s">
        <v>1558</v>
      </c>
      <c r="G372" s="36" t="s">
        <v>78</v>
      </c>
      <c r="H372" s="36" t="s">
        <v>79</v>
      </c>
      <c r="I372" s="36" t="s">
        <v>1558</v>
      </c>
      <c r="J372" s="36" t="s">
        <v>1701</v>
      </c>
      <c r="K372" s="36" t="s">
        <v>1701</v>
      </c>
      <c r="L372" s="36" t="s">
        <v>82</v>
      </c>
      <c r="M372" s="36"/>
      <c r="N372" s="36">
        <v>642</v>
      </c>
      <c r="O372" s="37" t="s">
        <v>83</v>
      </c>
      <c r="P372" s="37">
        <v>1</v>
      </c>
      <c r="Q372" s="36" t="s">
        <v>150</v>
      </c>
      <c r="R372" s="36" t="s">
        <v>151</v>
      </c>
      <c r="S372" s="40">
        <v>1703.2</v>
      </c>
      <c r="T372" s="40">
        <v>560</v>
      </c>
      <c r="U372" s="41">
        <f t="shared" si="58"/>
        <v>1703200</v>
      </c>
      <c r="V372" s="42">
        <v>2021</v>
      </c>
      <c r="W372" s="36" t="s">
        <v>89</v>
      </c>
      <c r="X372" s="42">
        <v>2021</v>
      </c>
      <c r="Y372" s="43" t="s">
        <v>91</v>
      </c>
      <c r="Z372" s="62" t="s">
        <v>223</v>
      </c>
      <c r="AA372" s="42">
        <v>2021</v>
      </c>
      <c r="AB372" s="42" t="s">
        <v>118</v>
      </c>
      <c r="AC372" s="36">
        <v>2021</v>
      </c>
      <c r="AD372" s="42" t="s">
        <v>118</v>
      </c>
      <c r="AE372" s="36">
        <v>2021</v>
      </c>
      <c r="AF372" s="42" t="s">
        <v>120</v>
      </c>
      <c r="AG372" s="43" t="s">
        <v>109</v>
      </c>
      <c r="AH372" s="42" t="s">
        <v>120</v>
      </c>
      <c r="AI372" s="43" t="s">
        <v>267</v>
      </c>
      <c r="AJ372" s="36" t="s">
        <v>94</v>
      </c>
      <c r="AK372" s="38">
        <v>1</v>
      </c>
      <c r="AL372" s="38">
        <v>200611</v>
      </c>
      <c r="AM372" s="38" t="s">
        <v>95</v>
      </c>
      <c r="AN372" s="38">
        <v>1</v>
      </c>
      <c r="AO372" s="38"/>
      <c r="AP372" s="42" t="s">
        <v>1702</v>
      </c>
      <c r="AQ372" s="44" t="s">
        <v>199</v>
      </c>
      <c r="AR372" s="42" t="s">
        <v>97</v>
      </c>
      <c r="AS372" s="36" t="s">
        <v>98</v>
      </c>
      <c r="AT372" s="36" t="s">
        <v>99</v>
      </c>
      <c r="AU372" s="64"/>
      <c r="AV372" s="122"/>
      <c r="AW372" s="122" t="s">
        <v>1703</v>
      </c>
      <c r="AX372" s="48"/>
      <c r="AY372" s="48"/>
      <c r="AZ372" s="49"/>
      <c r="BA372" s="48"/>
      <c r="BB372" s="48"/>
      <c r="BC372" s="49"/>
      <c r="BD372" s="42"/>
    </row>
    <row r="373" spans="1:56" s="34" customFormat="1" ht="91.5" customHeight="1" x14ac:dyDescent="0.2">
      <c r="A373" s="36" t="s">
        <v>1704</v>
      </c>
      <c r="B373" s="36" t="s">
        <v>116</v>
      </c>
      <c r="C373" s="36" t="s">
        <v>1705</v>
      </c>
      <c r="D373" s="36" t="s">
        <v>1502</v>
      </c>
      <c r="E373" s="36"/>
      <c r="F373" s="36" t="s">
        <v>1558</v>
      </c>
      <c r="G373" s="36" t="s">
        <v>78</v>
      </c>
      <c r="H373" s="36" t="s">
        <v>79</v>
      </c>
      <c r="I373" s="36" t="s">
        <v>1558</v>
      </c>
      <c r="J373" s="36" t="s">
        <v>1706</v>
      </c>
      <c r="K373" s="36" t="s">
        <v>1706</v>
      </c>
      <c r="L373" s="36" t="s">
        <v>82</v>
      </c>
      <c r="M373" s="36"/>
      <c r="N373" s="36">
        <v>642</v>
      </c>
      <c r="O373" s="37" t="s">
        <v>83</v>
      </c>
      <c r="P373" s="37">
        <v>1</v>
      </c>
      <c r="Q373" s="36" t="s">
        <v>1707</v>
      </c>
      <c r="R373" s="36" t="s">
        <v>1708</v>
      </c>
      <c r="S373" s="40">
        <v>30000</v>
      </c>
      <c r="T373" s="40">
        <v>0</v>
      </c>
      <c r="U373" s="41">
        <f t="shared" si="58"/>
        <v>30000000</v>
      </c>
      <c r="V373" s="42">
        <v>2021</v>
      </c>
      <c r="W373" s="36" t="s">
        <v>118</v>
      </c>
      <c r="X373" s="42">
        <v>2021</v>
      </c>
      <c r="Y373" s="43" t="s">
        <v>120</v>
      </c>
      <c r="Z373" s="62" t="s">
        <v>1339</v>
      </c>
      <c r="AA373" s="42">
        <v>2021</v>
      </c>
      <c r="AB373" s="42" t="s">
        <v>92</v>
      </c>
      <c r="AC373" s="36">
        <v>2021</v>
      </c>
      <c r="AD373" s="43" t="s">
        <v>121</v>
      </c>
      <c r="AE373" s="42">
        <v>2022</v>
      </c>
      <c r="AF373" s="43" t="s">
        <v>110</v>
      </c>
      <c r="AG373" s="42">
        <v>2023</v>
      </c>
      <c r="AH373" s="43" t="s">
        <v>110</v>
      </c>
      <c r="AI373" s="36" t="s">
        <v>1353</v>
      </c>
      <c r="AJ373" s="36" t="s">
        <v>332</v>
      </c>
      <c r="AK373" s="38">
        <v>1</v>
      </c>
      <c r="AL373" s="38">
        <v>348014</v>
      </c>
      <c r="AM373" s="38" t="s">
        <v>95</v>
      </c>
      <c r="AN373" s="38">
        <v>0</v>
      </c>
      <c r="AO373" s="38"/>
      <c r="AP373" s="42" t="s">
        <v>1709</v>
      </c>
      <c r="AQ373" s="44" t="s">
        <v>296</v>
      </c>
      <c r="AR373" s="42" t="s">
        <v>97</v>
      </c>
      <c r="AS373" s="36" t="s">
        <v>98</v>
      </c>
      <c r="AT373" s="36" t="s">
        <v>99</v>
      </c>
      <c r="AU373" s="64"/>
      <c r="AV373" s="122"/>
      <c r="AW373" s="122" t="s">
        <v>1710</v>
      </c>
      <c r="AX373" s="49">
        <v>44257</v>
      </c>
      <c r="AY373" s="49">
        <v>44257</v>
      </c>
      <c r="AZ373" s="128" t="e">
        <f>#REF!</f>
        <v>#REF!</v>
      </c>
      <c r="BA373" s="48"/>
      <c r="BB373" s="48"/>
      <c r="BC373" s="49"/>
      <c r="BD373" s="42"/>
    </row>
    <row r="374" spans="1:56" s="34" customFormat="1" ht="91.5" customHeight="1" x14ac:dyDescent="0.2">
      <c r="A374" s="36" t="s">
        <v>1711</v>
      </c>
      <c r="B374" s="36"/>
      <c r="C374" s="36" t="s">
        <v>1712</v>
      </c>
      <c r="D374" s="36" t="s">
        <v>1713</v>
      </c>
      <c r="E374" s="36"/>
      <c r="F374" s="36" t="s">
        <v>1558</v>
      </c>
      <c r="G374" s="36" t="s">
        <v>78</v>
      </c>
      <c r="H374" s="36" t="s">
        <v>79</v>
      </c>
      <c r="I374" s="36" t="s">
        <v>1558</v>
      </c>
      <c r="J374" s="36" t="s">
        <v>1714</v>
      </c>
      <c r="K374" s="36" t="s">
        <v>1714</v>
      </c>
      <c r="L374" s="36" t="s">
        <v>82</v>
      </c>
      <c r="M374" s="36"/>
      <c r="N374" s="36">
        <v>642</v>
      </c>
      <c r="O374" s="37" t="s">
        <v>144</v>
      </c>
      <c r="P374" s="37">
        <v>1</v>
      </c>
      <c r="Q374" s="36" t="s">
        <v>205</v>
      </c>
      <c r="R374" s="36" t="s">
        <v>206</v>
      </c>
      <c r="S374" s="40">
        <v>644.64</v>
      </c>
      <c r="T374" s="40">
        <v>450</v>
      </c>
      <c r="U374" s="41">
        <f t="shared" si="58"/>
        <v>644640</v>
      </c>
      <c r="V374" s="42">
        <v>2021</v>
      </c>
      <c r="W374" s="36" t="s">
        <v>110</v>
      </c>
      <c r="X374" s="42">
        <v>2021</v>
      </c>
      <c r="Y374" s="43" t="s">
        <v>106</v>
      </c>
      <c r="Z374" s="62" t="s">
        <v>183</v>
      </c>
      <c r="AA374" s="42">
        <v>2021</v>
      </c>
      <c r="AB374" s="42" t="s">
        <v>106</v>
      </c>
      <c r="AC374" s="36">
        <v>2021</v>
      </c>
      <c r="AD374" s="42" t="s">
        <v>86</v>
      </c>
      <c r="AE374" s="36">
        <v>2021</v>
      </c>
      <c r="AF374" s="42" t="s">
        <v>87</v>
      </c>
      <c r="AG374" s="43" t="s">
        <v>109</v>
      </c>
      <c r="AH374" s="42" t="s">
        <v>87</v>
      </c>
      <c r="AI374" s="43" t="s">
        <v>534</v>
      </c>
      <c r="AJ374" s="36" t="s">
        <v>140</v>
      </c>
      <c r="AK374" s="36">
        <v>0</v>
      </c>
      <c r="AL374" s="38">
        <v>348346</v>
      </c>
      <c r="AM374" s="38" t="s">
        <v>95</v>
      </c>
      <c r="AN374" s="38">
        <v>0</v>
      </c>
      <c r="AO374" s="38"/>
      <c r="AP374" s="42" t="s">
        <v>1715</v>
      </c>
      <c r="AQ374" s="44" t="s">
        <v>186</v>
      </c>
      <c r="AR374" s="42"/>
      <c r="AS374" s="36" t="s">
        <v>98</v>
      </c>
      <c r="AT374" s="36" t="s">
        <v>99</v>
      </c>
      <c r="AU374" s="64"/>
      <c r="AV374" s="122"/>
      <c r="AW374" s="122" t="s">
        <v>1716</v>
      </c>
      <c r="AX374" s="48"/>
      <c r="AY374" s="48"/>
      <c r="AZ374" s="49"/>
      <c r="BA374" s="48"/>
      <c r="BB374" s="48"/>
      <c r="BC374" s="49"/>
      <c r="BD374" s="42"/>
    </row>
    <row r="375" spans="1:56" s="34" customFormat="1" ht="69.75" customHeight="1" x14ac:dyDescent="0.2">
      <c r="A375" s="36" t="s">
        <v>1717</v>
      </c>
      <c r="B375" s="36" t="s">
        <v>116</v>
      </c>
      <c r="C375" s="36" t="s">
        <v>1712</v>
      </c>
      <c r="D375" s="36" t="s">
        <v>1713</v>
      </c>
      <c r="E375" s="36"/>
      <c r="F375" s="36" t="s">
        <v>1558</v>
      </c>
      <c r="G375" s="36" t="s">
        <v>78</v>
      </c>
      <c r="H375" s="36" t="s">
        <v>79</v>
      </c>
      <c r="I375" s="36" t="s">
        <v>1558</v>
      </c>
      <c r="J375" s="36" t="s">
        <v>1718</v>
      </c>
      <c r="K375" s="36" t="s">
        <v>1718</v>
      </c>
      <c r="L375" s="36" t="s">
        <v>82</v>
      </c>
      <c r="M375" s="36"/>
      <c r="N375" s="36">
        <v>642</v>
      </c>
      <c r="O375" s="37" t="s">
        <v>144</v>
      </c>
      <c r="P375" s="37">
        <v>1</v>
      </c>
      <c r="Q375" s="36" t="s">
        <v>205</v>
      </c>
      <c r="R375" s="36" t="s">
        <v>206</v>
      </c>
      <c r="S375" s="40">
        <v>830.4</v>
      </c>
      <c r="T375" s="40">
        <v>415.2</v>
      </c>
      <c r="U375" s="41">
        <f t="shared" si="58"/>
        <v>830400</v>
      </c>
      <c r="V375" s="42">
        <v>2021</v>
      </c>
      <c r="W375" s="36" t="s">
        <v>86</v>
      </c>
      <c r="X375" s="42">
        <v>2021</v>
      </c>
      <c r="Y375" s="43" t="s">
        <v>87</v>
      </c>
      <c r="Z375" s="62" t="s">
        <v>160</v>
      </c>
      <c r="AA375" s="42">
        <v>2021</v>
      </c>
      <c r="AB375" s="42" t="s">
        <v>87</v>
      </c>
      <c r="AC375" s="36">
        <v>2021</v>
      </c>
      <c r="AD375" s="42" t="s">
        <v>108</v>
      </c>
      <c r="AE375" s="36">
        <v>2021</v>
      </c>
      <c r="AF375" s="42" t="s">
        <v>108</v>
      </c>
      <c r="AG375" s="43" t="s">
        <v>109</v>
      </c>
      <c r="AH375" s="42" t="s">
        <v>108</v>
      </c>
      <c r="AI375" s="43" t="s">
        <v>592</v>
      </c>
      <c r="AJ375" s="36" t="s">
        <v>140</v>
      </c>
      <c r="AK375" s="36">
        <v>0</v>
      </c>
      <c r="AL375" s="38">
        <v>348346</v>
      </c>
      <c r="AM375" s="38" t="s">
        <v>95</v>
      </c>
      <c r="AN375" s="38">
        <v>0</v>
      </c>
      <c r="AO375" s="38"/>
      <c r="AP375" s="42" t="s">
        <v>1719</v>
      </c>
      <c r="AQ375" s="44" t="s">
        <v>124</v>
      </c>
      <c r="AR375" s="42"/>
      <c r="AS375" s="36" t="s">
        <v>98</v>
      </c>
      <c r="AT375" s="36" t="s">
        <v>99</v>
      </c>
      <c r="AU375" s="36"/>
      <c r="AV375" s="36"/>
      <c r="AW375" s="36"/>
      <c r="AX375" s="49">
        <v>44306</v>
      </c>
      <c r="AY375" s="49">
        <v>44306</v>
      </c>
      <c r="AZ375" s="128"/>
      <c r="BA375" s="48" t="e">
        <f>#REF!</f>
        <v>#REF!</v>
      </c>
      <c r="BB375" s="48"/>
      <c r="BC375" s="49"/>
      <c r="BD375" s="42"/>
    </row>
    <row r="376" spans="1:56" s="34" customFormat="1" ht="91.5" customHeight="1" x14ac:dyDescent="0.2">
      <c r="A376" s="36" t="s">
        <v>1720</v>
      </c>
      <c r="B376" s="36"/>
      <c r="C376" s="36" t="s">
        <v>328</v>
      </c>
      <c r="D376" s="36" t="s">
        <v>328</v>
      </c>
      <c r="E376" s="36"/>
      <c r="F376" s="36" t="s">
        <v>1558</v>
      </c>
      <c r="G376" s="36" t="s">
        <v>78</v>
      </c>
      <c r="H376" s="36" t="s">
        <v>79</v>
      </c>
      <c r="I376" s="36" t="s">
        <v>1558</v>
      </c>
      <c r="J376" s="36" t="s">
        <v>1721</v>
      </c>
      <c r="K376" s="36" t="s">
        <v>1721</v>
      </c>
      <c r="L376" s="36" t="s">
        <v>82</v>
      </c>
      <c r="M376" s="36"/>
      <c r="N376" s="36">
        <v>642</v>
      </c>
      <c r="O376" s="37" t="s">
        <v>83</v>
      </c>
      <c r="P376" s="37">
        <v>1</v>
      </c>
      <c r="Q376" s="36" t="s">
        <v>1345</v>
      </c>
      <c r="R376" s="36" t="s">
        <v>1346</v>
      </c>
      <c r="S376" s="40">
        <v>4227</v>
      </c>
      <c r="T376" s="40">
        <v>4227</v>
      </c>
      <c r="U376" s="41">
        <f t="shared" si="58"/>
        <v>4227000</v>
      </c>
      <c r="V376" s="42">
        <v>2021</v>
      </c>
      <c r="W376" s="36" t="s">
        <v>91</v>
      </c>
      <c r="X376" s="42">
        <v>2021</v>
      </c>
      <c r="Y376" s="43" t="s">
        <v>118</v>
      </c>
      <c r="Z376" s="62" t="s">
        <v>119</v>
      </c>
      <c r="AA376" s="42">
        <v>2021</v>
      </c>
      <c r="AB376" s="42" t="s">
        <v>120</v>
      </c>
      <c r="AC376" s="36">
        <v>2021</v>
      </c>
      <c r="AD376" s="42" t="s">
        <v>127</v>
      </c>
      <c r="AE376" s="36">
        <v>2021</v>
      </c>
      <c r="AF376" s="42" t="s">
        <v>127</v>
      </c>
      <c r="AG376" s="43" t="s">
        <v>90</v>
      </c>
      <c r="AH376" s="42" t="s">
        <v>121</v>
      </c>
      <c r="AI376" s="43" t="s">
        <v>356</v>
      </c>
      <c r="AJ376" s="36" t="s">
        <v>94</v>
      </c>
      <c r="AK376" s="38">
        <v>1</v>
      </c>
      <c r="AL376" s="38">
        <v>200611</v>
      </c>
      <c r="AM376" s="38" t="s">
        <v>95</v>
      </c>
      <c r="AN376" s="38">
        <v>1</v>
      </c>
      <c r="AO376" s="38"/>
      <c r="AP376" s="36"/>
      <c r="AQ376" s="44" t="s">
        <v>342</v>
      </c>
      <c r="AR376" s="42" t="s">
        <v>97</v>
      </c>
      <c r="AS376" s="36" t="s">
        <v>98</v>
      </c>
      <c r="AT376" s="36" t="s">
        <v>99</v>
      </c>
      <c r="AU376" s="36"/>
      <c r="AV376" s="36"/>
      <c r="AW376" s="36"/>
      <c r="AX376" s="48"/>
      <c r="AY376" s="48"/>
      <c r="AZ376" s="49"/>
      <c r="BA376" s="48"/>
      <c r="BB376" s="48"/>
      <c r="BC376" s="49"/>
      <c r="BD376" s="42"/>
    </row>
    <row r="377" spans="1:56" s="34" customFormat="1" ht="90.75" customHeight="1" x14ac:dyDescent="0.2">
      <c r="A377" s="36" t="s">
        <v>1722</v>
      </c>
      <c r="B377" s="36"/>
      <c r="C377" s="36" t="s">
        <v>1723</v>
      </c>
      <c r="D377" s="36" t="s">
        <v>1724</v>
      </c>
      <c r="E377" s="36"/>
      <c r="F377" s="36" t="s">
        <v>1558</v>
      </c>
      <c r="G377" s="36" t="s">
        <v>78</v>
      </c>
      <c r="H377" s="36" t="s">
        <v>79</v>
      </c>
      <c r="I377" s="36" t="s">
        <v>1558</v>
      </c>
      <c r="J377" s="36" t="s">
        <v>1725</v>
      </c>
      <c r="K377" s="36" t="s">
        <v>1725</v>
      </c>
      <c r="L377" s="36" t="s">
        <v>82</v>
      </c>
      <c r="M377" s="36"/>
      <c r="N377" s="36" t="s">
        <v>138</v>
      </c>
      <c r="O377" s="37" t="s">
        <v>83</v>
      </c>
      <c r="P377" s="37">
        <v>1</v>
      </c>
      <c r="Q377" s="36" t="s">
        <v>1345</v>
      </c>
      <c r="R377" s="36" t="s">
        <v>1346</v>
      </c>
      <c r="S377" s="40">
        <v>4000</v>
      </c>
      <c r="T377" s="40">
        <v>2000</v>
      </c>
      <c r="U377" s="41">
        <f t="shared" si="58"/>
        <v>4000000</v>
      </c>
      <c r="V377" s="42">
        <v>2021</v>
      </c>
      <c r="W377" s="36" t="s">
        <v>91</v>
      </c>
      <c r="X377" s="42">
        <v>2021</v>
      </c>
      <c r="Y377" s="43" t="s">
        <v>118</v>
      </c>
      <c r="Z377" s="62" t="s">
        <v>119</v>
      </c>
      <c r="AA377" s="42">
        <v>2021</v>
      </c>
      <c r="AB377" s="42" t="s">
        <v>118</v>
      </c>
      <c r="AC377" s="36">
        <v>2021</v>
      </c>
      <c r="AD377" s="42" t="s">
        <v>120</v>
      </c>
      <c r="AE377" s="36">
        <v>2021</v>
      </c>
      <c r="AF377" s="42" t="s">
        <v>127</v>
      </c>
      <c r="AG377" s="43" t="s">
        <v>109</v>
      </c>
      <c r="AH377" s="42" t="s">
        <v>127</v>
      </c>
      <c r="AI377" s="43" t="s">
        <v>197</v>
      </c>
      <c r="AJ377" s="36" t="s">
        <v>94</v>
      </c>
      <c r="AK377" s="38">
        <v>1</v>
      </c>
      <c r="AL377" s="38">
        <v>200611</v>
      </c>
      <c r="AM377" s="38" t="s">
        <v>95</v>
      </c>
      <c r="AN377" s="38">
        <v>1</v>
      </c>
      <c r="AO377" s="38"/>
      <c r="AP377" s="42" t="s">
        <v>1726</v>
      </c>
      <c r="AQ377" s="44" t="s">
        <v>342</v>
      </c>
      <c r="AR377" s="42" t="s">
        <v>97</v>
      </c>
      <c r="AS377" s="36" t="s">
        <v>98</v>
      </c>
      <c r="AT377" s="36" t="s">
        <v>99</v>
      </c>
      <c r="AU377" s="36"/>
      <c r="AV377" s="36"/>
      <c r="AW377" s="36"/>
      <c r="AX377" s="48"/>
      <c r="AY377" s="48"/>
      <c r="AZ377" s="49"/>
      <c r="BA377" s="48"/>
      <c r="BB377" s="48"/>
      <c r="BC377" s="49"/>
      <c r="BD377" s="36"/>
    </row>
    <row r="378" spans="1:56" s="34" customFormat="1" ht="91.5" customHeight="1" x14ac:dyDescent="0.2">
      <c r="A378" s="36" t="s">
        <v>1727</v>
      </c>
      <c r="B378" s="36" t="s">
        <v>116</v>
      </c>
      <c r="C378" s="36" t="s">
        <v>1556</v>
      </c>
      <c r="D378" s="36" t="s">
        <v>1728</v>
      </c>
      <c r="E378" s="36"/>
      <c r="F378" s="36" t="s">
        <v>1558</v>
      </c>
      <c r="G378" s="36" t="s">
        <v>78</v>
      </c>
      <c r="H378" s="36" t="s">
        <v>79</v>
      </c>
      <c r="I378" s="36" t="s">
        <v>1558</v>
      </c>
      <c r="J378" s="36" t="s">
        <v>1729</v>
      </c>
      <c r="K378" s="36" t="s">
        <v>1729</v>
      </c>
      <c r="L378" s="36" t="s">
        <v>82</v>
      </c>
      <c r="M378" s="36"/>
      <c r="N378" s="36">
        <v>642</v>
      </c>
      <c r="O378" s="37" t="s">
        <v>83</v>
      </c>
      <c r="P378" s="37">
        <v>1</v>
      </c>
      <c r="Q378" s="36" t="s">
        <v>1730</v>
      </c>
      <c r="R378" s="36" t="s">
        <v>1731</v>
      </c>
      <c r="S378" s="40">
        <v>3459.2579999999998</v>
      </c>
      <c r="T378" s="40">
        <v>1730</v>
      </c>
      <c r="U378" s="41">
        <f t="shared" si="58"/>
        <v>3459258</v>
      </c>
      <c r="V378" s="42">
        <v>2021</v>
      </c>
      <c r="W378" s="36" t="s">
        <v>108</v>
      </c>
      <c r="X378" s="42">
        <v>2021</v>
      </c>
      <c r="Y378" s="43" t="s">
        <v>89</v>
      </c>
      <c r="Z378" s="56" t="s">
        <v>167</v>
      </c>
      <c r="AA378" s="42">
        <v>2021</v>
      </c>
      <c r="AB378" s="42" t="s">
        <v>91</v>
      </c>
      <c r="AC378" s="36">
        <v>2021</v>
      </c>
      <c r="AD378" s="42" t="s">
        <v>91</v>
      </c>
      <c r="AE378" s="36">
        <v>2021</v>
      </c>
      <c r="AF378" s="42" t="s">
        <v>118</v>
      </c>
      <c r="AG378" s="43" t="s">
        <v>109</v>
      </c>
      <c r="AH378" s="42" t="s">
        <v>118</v>
      </c>
      <c r="AI378" s="43" t="s">
        <v>490</v>
      </c>
      <c r="AJ378" s="36" t="s">
        <v>94</v>
      </c>
      <c r="AK378" s="38">
        <v>1</v>
      </c>
      <c r="AL378" s="38">
        <v>348277</v>
      </c>
      <c r="AM378" s="38" t="s">
        <v>95</v>
      </c>
      <c r="AN378" s="38">
        <v>0</v>
      </c>
      <c r="AO378" s="38"/>
      <c r="AP378" s="42" t="s">
        <v>1732</v>
      </c>
      <c r="AQ378" s="44" t="s">
        <v>124</v>
      </c>
      <c r="AR378" s="42" t="s">
        <v>97</v>
      </c>
      <c r="AS378" s="36" t="s">
        <v>98</v>
      </c>
      <c r="AT378" s="36" t="s">
        <v>99</v>
      </c>
      <c r="AU378" s="36"/>
      <c r="AV378" s="36"/>
      <c r="AW378" s="36"/>
      <c r="AX378" s="48">
        <v>44356</v>
      </c>
      <c r="AY378" s="48">
        <v>44356</v>
      </c>
      <c r="AZ378" s="49"/>
      <c r="BA378" s="48">
        <v>44356</v>
      </c>
      <c r="BB378" s="48"/>
      <c r="BC378" s="49"/>
      <c r="BD378" s="42"/>
    </row>
    <row r="379" spans="1:56" s="34" customFormat="1" ht="75" customHeight="1" x14ac:dyDescent="0.2">
      <c r="A379" s="36" t="s">
        <v>1733</v>
      </c>
      <c r="B379" s="36" t="s">
        <v>116</v>
      </c>
      <c r="C379" s="36" t="s">
        <v>1556</v>
      </c>
      <c r="D379" s="36" t="s">
        <v>1728</v>
      </c>
      <c r="E379" s="36"/>
      <c r="F379" s="36" t="s">
        <v>1558</v>
      </c>
      <c r="G379" s="36" t="s">
        <v>78</v>
      </c>
      <c r="H379" s="36" t="s">
        <v>79</v>
      </c>
      <c r="I379" s="36" t="s">
        <v>1558</v>
      </c>
      <c r="J379" s="36" t="s">
        <v>1734</v>
      </c>
      <c r="K379" s="36" t="s">
        <v>1734</v>
      </c>
      <c r="L379" s="36" t="s">
        <v>82</v>
      </c>
      <c r="M379" s="36"/>
      <c r="N379" s="36">
        <v>642</v>
      </c>
      <c r="O379" s="37" t="s">
        <v>83</v>
      </c>
      <c r="P379" s="37">
        <v>1</v>
      </c>
      <c r="Q379" s="36" t="s">
        <v>1345</v>
      </c>
      <c r="R379" s="36" t="s">
        <v>1346</v>
      </c>
      <c r="S379" s="40">
        <v>20967.599999999999</v>
      </c>
      <c r="T379" s="40">
        <v>7261.3950000000004</v>
      </c>
      <c r="U379" s="41">
        <f t="shared" si="58"/>
        <v>20967600</v>
      </c>
      <c r="V379" s="42">
        <v>2021</v>
      </c>
      <c r="W379" s="36" t="s">
        <v>86</v>
      </c>
      <c r="X379" s="42">
        <v>2021</v>
      </c>
      <c r="Y379" s="43" t="s">
        <v>87</v>
      </c>
      <c r="Z379" s="62" t="s">
        <v>160</v>
      </c>
      <c r="AA379" s="42">
        <v>2021</v>
      </c>
      <c r="AB379" s="42" t="s">
        <v>87</v>
      </c>
      <c r="AC379" s="36">
        <v>2021</v>
      </c>
      <c r="AD379" s="42" t="s">
        <v>108</v>
      </c>
      <c r="AE379" s="36">
        <v>2021</v>
      </c>
      <c r="AF379" s="42" t="s">
        <v>108</v>
      </c>
      <c r="AG379" s="43" t="s">
        <v>109</v>
      </c>
      <c r="AH379" s="42" t="s">
        <v>108</v>
      </c>
      <c r="AI379" s="43" t="s">
        <v>592</v>
      </c>
      <c r="AJ379" s="36" t="s">
        <v>332</v>
      </c>
      <c r="AK379" s="38">
        <v>1</v>
      </c>
      <c r="AL379" s="38">
        <v>348014</v>
      </c>
      <c r="AM379" s="38" t="s">
        <v>95</v>
      </c>
      <c r="AN379" s="38">
        <v>0</v>
      </c>
      <c r="AO379" s="38"/>
      <c r="AP379" s="42" t="s">
        <v>1735</v>
      </c>
      <c r="AQ379" s="44" t="s">
        <v>154</v>
      </c>
      <c r="AR379" s="42" t="s">
        <v>97</v>
      </c>
      <c r="AS379" s="36" t="s">
        <v>98</v>
      </c>
      <c r="AT379" s="36" t="s">
        <v>99</v>
      </c>
      <c r="AU379" s="36"/>
      <c r="AV379" s="36"/>
      <c r="AW379" s="36"/>
      <c r="AX379" s="49">
        <v>44287</v>
      </c>
      <c r="AY379" s="49">
        <v>44288</v>
      </c>
      <c r="AZ379" s="128" t="e">
        <f>#REF!</f>
        <v>#REF!</v>
      </c>
      <c r="BA379" s="48"/>
      <c r="BB379" s="48"/>
      <c r="BC379" s="49"/>
      <c r="BD379" s="42"/>
    </row>
    <row r="380" spans="1:56" s="34" customFormat="1" ht="80.25" customHeight="1" x14ac:dyDescent="0.2">
      <c r="A380" s="36" t="s">
        <v>1736</v>
      </c>
      <c r="B380" s="36" t="s">
        <v>391</v>
      </c>
      <c r="C380" s="36" t="s">
        <v>1723</v>
      </c>
      <c r="D380" s="36" t="s">
        <v>1737</v>
      </c>
      <c r="E380" s="36"/>
      <c r="F380" s="36" t="s">
        <v>1558</v>
      </c>
      <c r="G380" s="36" t="s">
        <v>78</v>
      </c>
      <c r="H380" s="36" t="s">
        <v>79</v>
      </c>
      <c r="I380" s="36" t="s">
        <v>1558</v>
      </c>
      <c r="J380" s="36" t="s">
        <v>1738</v>
      </c>
      <c r="K380" s="36" t="s">
        <v>1739</v>
      </c>
      <c r="L380" s="36" t="s">
        <v>82</v>
      </c>
      <c r="M380" s="36"/>
      <c r="N380" s="36">
        <v>642</v>
      </c>
      <c r="O380" s="37" t="s">
        <v>83</v>
      </c>
      <c r="P380" s="37">
        <v>1</v>
      </c>
      <c r="Q380" s="36">
        <v>35000000000</v>
      </c>
      <c r="R380" s="36" t="s">
        <v>1740</v>
      </c>
      <c r="S380" s="40">
        <v>552</v>
      </c>
      <c r="T380" s="40">
        <v>322</v>
      </c>
      <c r="U380" s="41">
        <f t="shared" si="58"/>
        <v>552000</v>
      </c>
      <c r="V380" s="42">
        <v>2021</v>
      </c>
      <c r="W380" s="36" t="s">
        <v>106</v>
      </c>
      <c r="X380" s="42">
        <v>2021</v>
      </c>
      <c r="Y380" s="43" t="s">
        <v>86</v>
      </c>
      <c r="Z380" s="62" t="s">
        <v>542</v>
      </c>
      <c r="AA380" s="42">
        <v>2021</v>
      </c>
      <c r="AB380" s="42" t="s">
        <v>87</v>
      </c>
      <c r="AC380" s="36">
        <v>2021</v>
      </c>
      <c r="AD380" s="43" t="s">
        <v>108</v>
      </c>
      <c r="AE380" s="42">
        <v>2021</v>
      </c>
      <c r="AF380" s="43" t="s">
        <v>89</v>
      </c>
      <c r="AG380" s="42">
        <v>2022</v>
      </c>
      <c r="AH380" s="43" t="s">
        <v>89</v>
      </c>
      <c r="AI380" s="36" t="s">
        <v>1316</v>
      </c>
      <c r="AJ380" s="36" t="s">
        <v>94</v>
      </c>
      <c r="AK380" s="38">
        <v>1</v>
      </c>
      <c r="AL380" s="38">
        <v>348277</v>
      </c>
      <c r="AM380" s="38" t="s">
        <v>95</v>
      </c>
      <c r="AN380" s="38">
        <v>0</v>
      </c>
      <c r="AO380" s="38"/>
      <c r="AP380" s="42" t="s">
        <v>1741</v>
      </c>
      <c r="AQ380" s="44" t="s">
        <v>124</v>
      </c>
      <c r="AR380" s="42" t="s">
        <v>97</v>
      </c>
      <c r="AS380" s="36" t="s">
        <v>98</v>
      </c>
      <c r="AT380" s="36" t="s">
        <v>99</v>
      </c>
      <c r="AU380" s="36"/>
      <c r="AV380" s="36"/>
      <c r="AW380" s="36"/>
      <c r="AX380" s="49">
        <v>44340</v>
      </c>
      <c r="AY380" s="49">
        <v>44337</v>
      </c>
      <c r="AZ380" s="128"/>
      <c r="BA380" s="48" t="e">
        <f>#REF!</f>
        <v>#REF!</v>
      </c>
      <c r="BB380" s="48"/>
      <c r="BC380" s="49"/>
      <c r="BD380" s="42"/>
    </row>
    <row r="381" spans="1:56" s="34" customFormat="1" ht="84.75" customHeight="1" x14ac:dyDescent="0.2">
      <c r="A381" s="36" t="s">
        <v>1742</v>
      </c>
      <c r="B381" s="36" t="s">
        <v>391</v>
      </c>
      <c r="C381" s="36" t="s">
        <v>1712</v>
      </c>
      <c r="D381" s="36" t="s">
        <v>1713</v>
      </c>
      <c r="E381" s="36"/>
      <c r="F381" s="36" t="s">
        <v>1558</v>
      </c>
      <c r="G381" s="36" t="s">
        <v>78</v>
      </c>
      <c r="H381" s="36" t="s">
        <v>79</v>
      </c>
      <c r="I381" s="36" t="s">
        <v>1558</v>
      </c>
      <c r="J381" s="36" t="s">
        <v>1743</v>
      </c>
      <c r="K381" s="36" t="s">
        <v>1743</v>
      </c>
      <c r="L381" s="36" t="s">
        <v>82</v>
      </c>
      <c r="M381" s="36"/>
      <c r="N381" s="36">
        <v>642</v>
      </c>
      <c r="O381" s="37" t="s">
        <v>83</v>
      </c>
      <c r="P381" s="37">
        <v>1</v>
      </c>
      <c r="Q381" s="36">
        <v>35000000000</v>
      </c>
      <c r="R381" s="36" t="s">
        <v>1740</v>
      </c>
      <c r="S381" s="40">
        <v>7520</v>
      </c>
      <c r="T381" s="40">
        <v>3762</v>
      </c>
      <c r="U381" s="41">
        <f t="shared" si="58"/>
        <v>7520000</v>
      </c>
      <c r="V381" s="42">
        <v>2021</v>
      </c>
      <c r="W381" s="36" t="s">
        <v>106</v>
      </c>
      <c r="X381" s="42">
        <v>2021</v>
      </c>
      <c r="Y381" s="43" t="s">
        <v>86</v>
      </c>
      <c r="Z381" s="62" t="s">
        <v>542</v>
      </c>
      <c r="AA381" s="42">
        <v>2021</v>
      </c>
      <c r="AB381" s="42" t="s">
        <v>87</v>
      </c>
      <c r="AC381" s="36">
        <v>2021</v>
      </c>
      <c r="AD381" s="43" t="s">
        <v>108</v>
      </c>
      <c r="AE381" s="42">
        <v>2021</v>
      </c>
      <c r="AF381" s="43" t="s">
        <v>89</v>
      </c>
      <c r="AG381" s="42">
        <v>2022</v>
      </c>
      <c r="AH381" s="43" t="s">
        <v>89</v>
      </c>
      <c r="AI381" s="36" t="s">
        <v>1316</v>
      </c>
      <c r="AJ381" s="36" t="s">
        <v>94</v>
      </c>
      <c r="AK381" s="38">
        <v>1</v>
      </c>
      <c r="AL381" s="38">
        <v>348277</v>
      </c>
      <c r="AM381" s="38" t="s">
        <v>95</v>
      </c>
      <c r="AN381" s="38">
        <v>0</v>
      </c>
      <c r="AO381" s="38"/>
      <c r="AP381" s="42" t="s">
        <v>1744</v>
      </c>
      <c r="AQ381" s="44" t="s">
        <v>124</v>
      </c>
      <c r="AR381" s="42" t="s">
        <v>97</v>
      </c>
      <c r="AS381" s="36" t="s">
        <v>98</v>
      </c>
      <c r="AT381" s="36" t="s">
        <v>99</v>
      </c>
      <c r="AU381" s="36"/>
      <c r="AV381" s="36"/>
      <c r="AW381" s="36"/>
      <c r="AX381" s="49">
        <v>44266</v>
      </c>
      <c r="AY381" s="49">
        <v>44267</v>
      </c>
      <c r="AZ381" s="128" t="e">
        <f>#REF!</f>
        <v>#REF!</v>
      </c>
      <c r="BA381" s="48"/>
      <c r="BB381" s="48"/>
      <c r="BC381" s="49"/>
      <c r="BD381" s="42"/>
    </row>
    <row r="382" spans="1:56" s="34" customFormat="1" ht="79.5" customHeight="1" x14ac:dyDescent="0.2">
      <c r="A382" s="36" t="s">
        <v>1745</v>
      </c>
      <c r="B382" s="36" t="s">
        <v>116</v>
      </c>
      <c r="C382" s="36" t="s">
        <v>1746</v>
      </c>
      <c r="D382" s="36" t="s">
        <v>1747</v>
      </c>
      <c r="E382" s="36"/>
      <c r="F382" s="36" t="s">
        <v>1558</v>
      </c>
      <c r="G382" s="36" t="s">
        <v>78</v>
      </c>
      <c r="H382" s="36" t="s">
        <v>79</v>
      </c>
      <c r="I382" s="36" t="s">
        <v>1558</v>
      </c>
      <c r="J382" s="36" t="s">
        <v>1748</v>
      </c>
      <c r="K382" s="36" t="s">
        <v>1748</v>
      </c>
      <c r="L382" s="36" t="s">
        <v>82</v>
      </c>
      <c r="M382" s="36"/>
      <c r="N382" s="36">
        <v>642</v>
      </c>
      <c r="O382" s="37" t="s">
        <v>83</v>
      </c>
      <c r="P382" s="37">
        <v>1</v>
      </c>
      <c r="Q382" s="36">
        <v>35000000000</v>
      </c>
      <c r="R382" s="36" t="s">
        <v>1740</v>
      </c>
      <c r="S382" s="40">
        <v>360</v>
      </c>
      <c r="T382" s="40">
        <v>360</v>
      </c>
      <c r="U382" s="41">
        <f t="shared" si="58"/>
        <v>360000</v>
      </c>
      <c r="V382" s="42">
        <v>2021</v>
      </c>
      <c r="W382" s="36" t="s">
        <v>106</v>
      </c>
      <c r="X382" s="42">
        <v>2021</v>
      </c>
      <c r="Y382" s="43" t="s">
        <v>87</v>
      </c>
      <c r="Z382" s="62" t="s">
        <v>737</v>
      </c>
      <c r="AA382" s="42">
        <v>2021</v>
      </c>
      <c r="AB382" s="42" t="s">
        <v>108</v>
      </c>
      <c r="AC382" s="36">
        <v>2021</v>
      </c>
      <c r="AD382" s="43" t="s">
        <v>89</v>
      </c>
      <c r="AE382" s="42">
        <v>2021</v>
      </c>
      <c r="AF382" s="43" t="s">
        <v>89</v>
      </c>
      <c r="AG382" s="42">
        <v>2021</v>
      </c>
      <c r="AH382" s="43" t="s">
        <v>92</v>
      </c>
      <c r="AI382" s="36" t="s">
        <v>1352</v>
      </c>
      <c r="AJ382" s="36" t="s">
        <v>94</v>
      </c>
      <c r="AK382" s="38">
        <v>1</v>
      </c>
      <c r="AL382" s="38">
        <v>200611</v>
      </c>
      <c r="AM382" s="38" t="s">
        <v>95</v>
      </c>
      <c r="AN382" s="38">
        <v>1</v>
      </c>
      <c r="AO382" s="38"/>
      <c r="AP382" s="42"/>
      <c r="AQ382" s="44" t="s">
        <v>96</v>
      </c>
      <c r="AR382" s="42" t="s">
        <v>97</v>
      </c>
      <c r="AS382" s="36" t="s">
        <v>98</v>
      </c>
      <c r="AT382" s="36" t="s">
        <v>99</v>
      </c>
      <c r="AU382" s="36"/>
      <c r="AV382" s="36"/>
      <c r="AW382" s="36"/>
      <c r="AX382" s="48">
        <v>44314</v>
      </c>
      <c r="AY382" s="48">
        <v>44312</v>
      </c>
      <c r="AZ382" s="49"/>
      <c r="BA382" s="48">
        <v>44312</v>
      </c>
      <c r="BB382" s="48"/>
      <c r="BC382" s="49"/>
      <c r="BD382" s="42"/>
    </row>
    <row r="383" spans="1:56" s="34" customFormat="1" ht="78" customHeight="1" x14ac:dyDescent="0.2">
      <c r="A383" s="36" t="s">
        <v>1749</v>
      </c>
      <c r="B383" s="36" t="s">
        <v>116</v>
      </c>
      <c r="C383" s="36" t="s">
        <v>1712</v>
      </c>
      <c r="D383" s="36" t="s">
        <v>1713</v>
      </c>
      <c r="E383" s="36"/>
      <c r="F383" s="36" t="s">
        <v>1558</v>
      </c>
      <c r="G383" s="36" t="s">
        <v>78</v>
      </c>
      <c r="H383" s="36" t="s">
        <v>79</v>
      </c>
      <c r="I383" s="36" t="s">
        <v>1558</v>
      </c>
      <c r="J383" s="36" t="s">
        <v>1750</v>
      </c>
      <c r="K383" s="36" t="s">
        <v>1750</v>
      </c>
      <c r="L383" s="36" t="s">
        <v>82</v>
      </c>
      <c r="M383" s="36"/>
      <c r="N383" s="36">
        <v>642</v>
      </c>
      <c r="O383" s="37" t="s">
        <v>83</v>
      </c>
      <c r="P383" s="37">
        <v>1</v>
      </c>
      <c r="Q383" s="36">
        <v>35000000000</v>
      </c>
      <c r="R383" s="36" t="s">
        <v>1740</v>
      </c>
      <c r="S383" s="40">
        <v>1262.4000000000001</v>
      </c>
      <c r="T383" s="40">
        <v>1262.4000000000001</v>
      </c>
      <c r="U383" s="41">
        <f t="shared" si="58"/>
        <v>1262400</v>
      </c>
      <c r="V383" s="42">
        <v>2021</v>
      </c>
      <c r="W383" s="36" t="s">
        <v>108</v>
      </c>
      <c r="X383" s="42">
        <v>2021</v>
      </c>
      <c r="Y383" s="43" t="s">
        <v>89</v>
      </c>
      <c r="Z383" s="43" t="s">
        <v>167</v>
      </c>
      <c r="AA383" s="42">
        <v>2021</v>
      </c>
      <c r="AB383" s="42" t="s">
        <v>89</v>
      </c>
      <c r="AC383" s="36">
        <v>2021</v>
      </c>
      <c r="AD383" s="42" t="s">
        <v>91</v>
      </c>
      <c r="AE383" s="36">
        <v>2021</v>
      </c>
      <c r="AF383" s="42" t="s">
        <v>91</v>
      </c>
      <c r="AG383" s="43" t="s">
        <v>90</v>
      </c>
      <c r="AH383" s="42" t="s">
        <v>121</v>
      </c>
      <c r="AI383" s="43" t="s">
        <v>1751</v>
      </c>
      <c r="AJ383" s="36" t="s">
        <v>94</v>
      </c>
      <c r="AK383" s="38">
        <v>1</v>
      </c>
      <c r="AL383" s="38">
        <v>348277</v>
      </c>
      <c r="AM383" s="38" t="s">
        <v>95</v>
      </c>
      <c r="AN383" s="38">
        <v>0</v>
      </c>
      <c r="AO383" s="38"/>
      <c r="AP383" s="42"/>
      <c r="AQ383" s="44" t="s">
        <v>186</v>
      </c>
      <c r="AR383" s="42" t="s">
        <v>97</v>
      </c>
      <c r="AS383" s="36" t="s">
        <v>98</v>
      </c>
      <c r="AT383" s="36" t="s">
        <v>99</v>
      </c>
      <c r="AU383" s="36"/>
      <c r="AV383" s="36"/>
      <c r="AW383" s="36"/>
      <c r="AX383" s="49">
        <v>44244</v>
      </c>
      <c r="AY383" s="49">
        <v>44244</v>
      </c>
      <c r="AZ383" s="128" t="e">
        <f>#REF!</f>
        <v>#REF!</v>
      </c>
      <c r="BA383" s="36"/>
      <c r="BB383" s="36"/>
      <c r="BC383" s="49"/>
      <c r="BD383" s="42"/>
    </row>
    <row r="384" spans="1:56" s="34" customFormat="1" ht="75.75" customHeight="1" x14ac:dyDescent="0.2">
      <c r="A384" s="36" t="s">
        <v>1752</v>
      </c>
      <c r="B384" s="36" t="s">
        <v>391</v>
      </c>
      <c r="C384" s="36" t="s">
        <v>1556</v>
      </c>
      <c r="D384" s="36" t="s">
        <v>1557</v>
      </c>
      <c r="E384" s="36"/>
      <c r="F384" s="36" t="s">
        <v>1558</v>
      </c>
      <c r="G384" s="36" t="s">
        <v>78</v>
      </c>
      <c r="H384" s="36" t="s">
        <v>79</v>
      </c>
      <c r="I384" s="36" t="s">
        <v>1558</v>
      </c>
      <c r="J384" s="36" t="s">
        <v>1753</v>
      </c>
      <c r="K384" s="36" t="s">
        <v>1753</v>
      </c>
      <c r="L384" s="36" t="s">
        <v>82</v>
      </c>
      <c r="M384" s="36"/>
      <c r="N384" s="36">
        <v>642</v>
      </c>
      <c r="O384" s="37" t="s">
        <v>83</v>
      </c>
      <c r="P384" s="37">
        <v>1</v>
      </c>
      <c r="Q384" s="36" t="s">
        <v>1754</v>
      </c>
      <c r="R384" s="36" t="s">
        <v>1755</v>
      </c>
      <c r="S384" s="40">
        <v>2274</v>
      </c>
      <c r="T384" s="40">
        <v>947.6</v>
      </c>
      <c r="U384" s="41">
        <f t="shared" si="58"/>
        <v>2274000</v>
      </c>
      <c r="V384" s="42">
        <v>2021</v>
      </c>
      <c r="W384" s="36" t="s">
        <v>108</v>
      </c>
      <c r="X384" s="42">
        <v>2021</v>
      </c>
      <c r="Y384" s="43" t="s">
        <v>89</v>
      </c>
      <c r="Z384" s="62" t="s">
        <v>167</v>
      </c>
      <c r="AA384" s="42">
        <v>2021</v>
      </c>
      <c r="AB384" s="42" t="s">
        <v>91</v>
      </c>
      <c r="AC384" s="36">
        <v>2021</v>
      </c>
      <c r="AD384" s="42" t="s">
        <v>91</v>
      </c>
      <c r="AE384" s="36">
        <v>2021</v>
      </c>
      <c r="AF384" s="42" t="s">
        <v>118</v>
      </c>
      <c r="AG384" s="43" t="s">
        <v>109</v>
      </c>
      <c r="AH384" s="42" t="s">
        <v>118</v>
      </c>
      <c r="AI384" s="43" t="s">
        <v>490</v>
      </c>
      <c r="AJ384" s="36" t="s">
        <v>94</v>
      </c>
      <c r="AK384" s="38">
        <v>1</v>
      </c>
      <c r="AL384" s="38">
        <v>200611</v>
      </c>
      <c r="AM384" s="38" t="s">
        <v>95</v>
      </c>
      <c r="AN384" s="38">
        <v>1</v>
      </c>
      <c r="AO384" s="38"/>
      <c r="AP384" s="42" t="s">
        <v>1756</v>
      </c>
      <c r="AQ384" s="44" t="s">
        <v>186</v>
      </c>
      <c r="AR384" s="42" t="s">
        <v>97</v>
      </c>
      <c r="AS384" s="36" t="s">
        <v>98</v>
      </c>
      <c r="AT384" s="36" t="s">
        <v>99</v>
      </c>
      <c r="AU384" s="36"/>
      <c r="AV384" s="122"/>
      <c r="AW384" s="122"/>
      <c r="AX384" s="49">
        <v>44340</v>
      </c>
      <c r="AY384" s="49">
        <v>44337</v>
      </c>
      <c r="AZ384" s="128"/>
      <c r="BA384" s="48" t="e">
        <f>#REF!</f>
        <v>#REF!</v>
      </c>
      <c r="BB384" s="48"/>
      <c r="BC384" s="49"/>
      <c r="BD384" s="42"/>
    </row>
    <row r="385" spans="1:56" s="34" customFormat="1" ht="75.75" customHeight="1" x14ac:dyDescent="0.2">
      <c r="A385" s="36" t="s">
        <v>1757</v>
      </c>
      <c r="B385" s="36" t="s">
        <v>391</v>
      </c>
      <c r="C385" s="36" t="s">
        <v>1556</v>
      </c>
      <c r="D385" s="36" t="s">
        <v>1557</v>
      </c>
      <c r="E385" s="36"/>
      <c r="F385" s="36" t="s">
        <v>1558</v>
      </c>
      <c r="G385" s="36" t="s">
        <v>78</v>
      </c>
      <c r="H385" s="36" t="s">
        <v>79</v>
      </c>
      <c r="I385" s="36" t="s">
        <v>1558</v>
      </c>
      <c r="J385" s="36" t="s">
        <v>1758</v>
      </c>
      <c r="K385" s="36" t="s">
        <v>1759</v>
      </c>
      <c r="L385" s="36" t="s">
        <v>82</v>
      </c>
      <c r="M385" s="36"/>
      <c r="N385" s="36">
        <v>642</v>
      </c>
      <c r="O385" s="37" t="s">
        <v>83</v>
      </c>
      <c r="P385" s="37">
        <v>1</v>
      </c>
      <c r="Q385" s="36" t="s">
        <v>1754</v>
      </c>
      <c r="R385" s="36" t="s">
        <v>1755</v>
      </c>
      <c r="S385" s="40">
        <v>1200</v>
      </c>
      <c r="T385" s="40">
        <v>600</v>
      </c>
      <c r="U385" s="41">
        <f t="shared" si="58"/>
        <v>1200000</v>
      </c>
      <c r="V385" s="42">
        <v>2021</v>
      </c>
      <c r="W385" s="36" t="s">
        <v>87</v>
      </c>
      <c r="X385" s="42">
        <v>2021</v>
      </c>
      <c r="Y385" s="43" t="s">
        <v>108</v>
      </c>
      <c r="Z385" s="62" t="s">
        <v>139</v>
      </c>
      <c r="AA385" s="42">
        <v>2021</v>
      </c>
      <c r="AB385" s="42" t="s">
        <v>89</v>
      </c>
      <c r="AC385" s="36">
        <v>2021</v>
      </c>
      <c r="AD385" s="42" t="s">
        <v>89</v>
      </c>
      <c r="AE385" s="36">
        <v>2021</v>
      </c>
      <c r="AF385" s="42" t="s">
        <v>91</v>
      </c>
      <c r="AG385" s="43" t="s">
        <v>109</v>
      </c>
      <c r="AH385" s="42" t="s">
        <v>91</v>
      </c>
      <c r="AI385" s="43" t="s">
        <v>387</v>
      </c>
      <c r="AJ385" s="36" t="s">
        <v>94</v>
      </c>
      <c r="AK385" s="38">
        <v>1</v>
      </c>
      <c r="AL385" s="38">
        <v>200611</v>
      </c>
      <c r="AM385" s="38" t="s">
        <v>95</v>
      </c>
      <c r="AN385" s="38">
        <v>1</v>
      </c>
      <c r="AO385" s="38"/>
      <c r="AP385" s="42" t="s">
        <v>1667</v>
      </c>
      <c r="AQ385" s="44" t="s">
        <v>186</v>
      </c>
      <c r="AR385" s="42" t="s">
        <v>97</v>
      </c>
      <c r="AS385" s="36" t="s">
        <v>98</v>
      </c>
      <c r="AT385" s="36" t="s">
        <v>99</v>
      </c>
      <c r="AU385" s="36"/>
      <c r="AV385" s="36"/>
      <c r="AW385" s="36"/>
      <c r="AX385" s="49">
        <v>44302</v>
      </c>
      <c r="AY385" s="49">
        <v>44301</v>
      </c>
      <c r="AZ385" s="128"/>
      <c r="BA385" s="48" t="e">
        <f>#REF!</f>
        <v>#REF!</v>
      </c>
      <c r="BB385" s="48"/>
      <c r="BC385" s="49"/>
      <c r="BD385" s="48"/>
    </row>
    <row r="386" spans="1:56" s="34" customFormat="1" ht="91.5" customHeight="1" x14ac:dyDescent="0.2">
      <c r="A386" s="36" t="s">
        <v>1760</v>
      </c>
      <c r="B386" s="36" t="s">
        <v>391</v>
      </c>
      <c r="C386" s="36" t="s">
        <v>1160</v>
      </c>
      <c r="D386" s="36" t="s">
        <v>1557</v>
      </c>
      <c r="E386" s="36"/>
      <c r="F386" s="36" t="s">
        <v>1558</v>
      </c>
      <c r="G386" s="36" t="s">
        <v>78</v>
      </c>
      <c r="H386" s="36" t="s">
        <v>79</v>
      </c>
      <c r="I386" s="36" t="s">
        <v>1558</v>
      </c>
      <c r="J386" s="36" t="s">
        <v>1761</v>
      </c>
      <c r="K386" s="36" t="s">
        <v>1761</v>
      </c>
      <c r="L386" s="36" t="s">
        <v>82</v>
      </c>
      <c r="M386" s="36"/>
      <c r="N386" s="36">
        <v>642</v>
      </c>
      <c r="O386" s="37" t="s">
        <v>83</v>
      </c>
      <c r="P386" s="37">
        <v>1</v>
      </c>
      <c r="Q386" s="36" t="s">
        <v>1754</v>
      </c>
      <c r="R386" s="36" t="s">
        <v>1755</v>
      </c>
      <c r="S386" s="40">
        <v>200</v>
      </c>
      <c r="T386" s="40">
        <v>116</v>
      </c>
      <c r="U386" s="41">
        <f t="shared" si="58"/>
        <v>200000</v>
      </c>
      <c r="V386" s="42">
        <v>2021</v>
      </c>
      <c r="W386" s="36" t="s">
        <v>106</v>
      </c>
      <c r="X386" s="42">
        <v>2021</v>
      </c>
      <c r="Y386" s="43" t="s">
        <v>86</v>
      </c>
      <c r="Z386" s="62" t="s">
        <v>107</v>
      </c>
      <c r="AA386" s="42">
        <v>2021</v>
      </c>
      <c r="AB386" s="42" t="s">
        <v>87</v>
      </c>
      <c r="AC386" s="36">
        <v>2021</v>
      </c>
      <c r="AD386" s="42" t="s">
        <v>108</v>
      </c>
      <c r="AE386" s="36">
        <v>2021</v>
      </c>
      <c r="AF386" s="42" t="s">
        <v>89</v>
      </c>
      <c r="AG386" s="43" t="s">
        <v>109</v>
      </c>
      <c r="AH386" s="42" t="s">
        <v>89</v>
      </c>
      <c r="AI386" s="43" t="s">
        <v>1316</v>
      </c>
      <c r="AJ386" s="36" t="s">
        <v>94</v>
      </c>
      <c r="AK386" s="38">
        <v>1</v>
      </c>
      <c r="AL386" s="38">
        <v>200611</v>
      </c>
      <c r="AM386" s="38" t="s">
        <v>95</v>
      </c>
      <c r="AN386" s="38">
        <v>1</v>
      </c>
      <c r="AO386" s="38"/>
      <c r="AP386" s="42" t="s">
        <v>1762</v>
      </c>
      <c r="AQ386" s="44" t="s">
        <v>186</v>
      </c>
      <c r="AR386" s="42" t="s">
        <v>97</v>
      </c>
      <c r="AS386" s="36" t="s">
        <v>98</v>
      </c>
      <c r="AT386" s="36" t="s">
        <v>99</v>
      </c>
      <c r="AU386" s="64"/>
      <c r="AV386" s="122"/>
      <c r="AW386" s="122"/>
      <c r="AX386" s="49">
        <v>44266</v>
      </c>
      <c r="AY386" s="49">
        <v>44267</v>
      </c>
      <c r="AZ386" s="128" t="e">
        <f>#REF!</f>
        <v>#REF!</v>
      </c>
      <c r="BA386" s="48"/>
      <c r="BB386" s="48"/>
      <c r="BC386" s="49"/>
      <c r="BD386" s="42"/>
    </row>
    <row r="387" spans="1:56" s="34" customFormat="1" ht="78" customHeight="1" x14ac:dyDescent="0.2">
      <c r="A387" s="36" t="s">
        <v>1763</v>
      </c>
      <c r="B387" s="36"/>
      <c r="C387" s="36" t="s">
        <v>1764</v>
      </c>
      <c r="D387" s="36" t="s">
        <v>734</v>
      </c>
      <c r="E387" s="36"/>
      <c r="F387" s="36" t="s">
        <v>735</v>
      </c>
      <c r="G387" s="36" t="s">
        <v>78</v>
      </c>
      <c r="H387" s="36" t="s">
        <v>79</v>
      </c>
      <c r="I387" s="36" t="s">
        <v>735</v>
      </c>
      <c r="J387" s="36" t="s">
        <v>736</v>
      </c>
      <c r="K387" s="36" t="str">
        <f t="shared" ref="K387:K405" si="59">J387</f>
        <v xml:space="preserve">Поставка канцелярских товаров </v>
      </c>
      <c r="L387" s="36" t="s">
        <v>82</v>
      </c>
      <c r="M387" s="36"/>
      <c r="N387" s="37">
        <v>642</v>
      </c>
      <c r="O387" s="36" t="s">
        <v>144</v>
      </c>
      <c r="P387" s="56">
        <v>1</v>
      </c>
      <c r="Q387" s="38" t="s">
        <v>84</v>
      </c>
      <c r="R387" s="38" t="s">
        <v>85</v>
      </c>
      <c r="S387" s="40">
        <v>0</v>
      </c>
      <c r="T387" s="40">
        <f>S387</f>
        <v>0</v>
      </c>
      <c r="U387" s="41">
        <f t="shared" si="58"/>
        <v>0</v>
      </c>
      <c r="V387" s="36">
        <v>2022</v>
      </c>
      <c r="W387" s="36" t="s">
        <v>106</v>
      </c>
      <c r="X387" s="42">
        <v>2022</v>
      </c>
      <c r="Y387" s="43" t="s">
        <v>86</v>
      </c>
      <c r="Z387" s="43" t="s">
        <v>184</v>
      </c>
      <c r="AA387" s="42">
        <v>2022</v>
      </c>
      <c r="AB387" s="42" t="s">
        <v>87</v>
      </c>
      <c r="AC387" s="42">
        <v>2022</v>
      </c>
      <c r="AD387" s="43" t="s">
        <v>87</v>
      </c>
      <c r="AE387" s="42">
        <v>2022</v>
      </c>
      <c r="AF387" s="43" t="s">
        <v>87</v>
      </c>
      <c r="AG387" s="42">
        <v>2022</v>
      </c>
      <c r="AH387" s="43" t="s">
        <v>87</v>
      </c>
      <c r="AI387" s="43" t="s">
        <v>534</v>
      </c>
      <c r="AJ387" s="36" t="s">
        <v>94</v>
      </c>
      <c r="AK387" s="38">
        <v>1</v>
      </c>
      <c r="AL387" s="38">
        <v>200611</v>
      </c>
      <c r="AM387" s="38" t="s">
        <v>95</v>
      </c>
      <c r="AN387" s="36">
        <v>1</v>
      </c>
      <c r="AO387" s="38">
        <v>0</v>
      </c>
      <c r="AP387" s="42"/>
      <c r="AQ387" s="44" t="s">
        <v>96</v>
      </c>
      <c r="AR387" s="42" t="s">
        <v>97</v>
      </c>
      <c r="AS387" s="36" t="s">
        <v>98</v>
      </c>
      <c r="AT387" s="36" t="s">
        <v>99</v>
      </c>
      <c r="AU387" s="36"/>
      <c r="AV387" s="36"/>
      <c r="AW387" s="36"/>
      <c r="AX387" s="49">
        <v>44210</v>
      </c>
      <c r="AY387" s="48"/>
      <c r="AZ387" s="48"/>
      <c r="BA387" s="36"/>
      <c r="BB387" s="36"/>
      <c r="BC387" s="49"/>
      <c r="BD387" s="42"/>
    </row>
    <row r="388" spans="1:56" s="34" customFormat="1" ht="91.5" customHeight="1" x14ac:dyDescent="0.2">
      <c r="A388" s="36" t="s">
        <v>1765</v>
      </c>
      <c r="B388" s="36"/>
      <c r="C388" s="36" t="s">
        <v>1764</v>
      </c>
      <c r="D388" s="36" t="s">
        <v>734</v>
      </c>
      <c r="E388" s="36"/>
      <c r="F388" s="36" t="s">
        <v>735</v>
      </c>
      <c r="G388" s="36" t="s">
        <v>78</v>
      </c>
      <c r="H388" s="36" t="s">
        <v>79</v>
      </c>
      <c r="I388" s="36" t="s">
        <v>735</v>
      </c>
      <c r="J388" s="36" t="s">
        <v>741</v>
      </c>
      <c r="K388" s="36" t="str">
        <f t="shared" si="59"/>
        <v xml:space="preserve">Поставка бумаги А4 и А3 </v>
      </c>
      <c r="L388" s="36" t="s">
        <v>82</v>
      </c>
      <c r="M388" s="36"/>
      <c r="N388" s="37">
        <v>642</v>
      </c>
      <c r="O388" s="36" t="s">
        <v>144</v>
      </c>
      <c r="P388" s="56">
        <v>1</v>
      </c>
      <c r="Q388" s="38" t="s">
        <v>84</v>
      </c>
      <c r="R388" s="38" t="s">
        <v>85</v>
      </c>
      <c r="S388" s="40">
        <v>0</v>
      </c>
      <c r="T388" s="40">
        <v>0</v>
      </c>
      <c r="U388" s="41">
        <f t="shared" si="58"/>
        <v>0</v>
      </c>
      <c r="V388" s="36">
        <v>2022</v>
      </c>
      <c r="W388" s="36" t="s">
        <v>127</v>
      </c>
      <c r="X388" s="42">
        <v>2022</v>
      </c>
      <c r="Y388" s="43" t="s">
        <v>92</v>
      </c>
      <c r="Z388" s="43" t="s">
        <v>501</v>
      </c>
      <c r="AA388" s="42">
        <v>2022</v>
      </c>
      <c r="AB388" s="42" t="s">
        <v>121</v>
      </c>
      <c r="AC388" s="42">
        <v>2022</v>
      </c>
      <c r="AD388" s="43" t="s">
        <v>121</v>
      </c>
      <c r="AE388" s="42">
        <v>2023</v>
      </c>
      <c r="AF388" s="43" t="s">
        <v>110</v>
      </c>
      <c r="AG388" s="42">
        <v>2023</v>
      </c>
      <c r="AH388" s="43" t="s">
        <v>110</v>
      </c>
      <c r="AI388" s="43" t="s">
        <v>966</v>
      </c>
      <c r="AJ388" s="36" t="s">
        <v>94</v>
      </c>
      <c r="AK388" s="38">
        <v>1</v>
      </c>
      <c r="AL388" s="38">
        <v>200611</v>
      </c>
      <c r="AM388" s="38" t="s">
        <v>95</v>
      </c>
      <c r="AN388" s="36">
        <v>1</v>
      </c>
      <c r="AO388" s="38">
        <v>0</v>
      </c>
      <c r="AP388" s="77" t="s">
        <v>1766</v>
      </c>
      <c r="AQ388" s="44" t="s">
        <v>96</v>
      </c>
      <c r="AR388" s="42" t="s">
        <v>97</v>
      </c>
      <c r="AS388" s="36" t="s">
        <v>98</v>
      </c>
      <c r="AT388" s="36" t="s">
        <v>99</v>
      </c>
      <c r="AU388" s="36"/>
      <c r="AV388" s="122"/>
      <c r="AW388" s="122"/>
      <c r="AX388" s="49">
        <v>44210</v>
      </c>
      <c r="AY388" s="48"/>
      <c r="AZ388" s="49"/>
      <c r="BA388" s="48"/>
      <c r="BB388" s="48"/>
      <c r="BC388" s="49"/>
      <c r="BD388" s="42"/>
    </row>
    <row r="389" spans="1:56" s="34" customFormat="1" ht="75.75" customHeight="1" x14ac:dyDescent="0.2">
      <c r="A389" s="36" t="s">
        <v>1767</v>
      </c>
      <c r="B389" s="36"/>
      <c r="C389" s="36" t="s">
        <v>1764</v>
      </c>
      <c r="D389" s="36" t="s">
        <v>734</v>
      </c>
      <c r="E389" s="36"/>
      <c r="F389" s="36" t="s">
        <v>735</v>
      </c>
      <c r="G389" s="36" t="s">
        <v>78</v>
      </c>
      <c r="H389" s="36" t="s">
        <v>79</v>
      </c>
      <c r="I389" s="36" t="s">
        <v>735</v>
      </c>
      <c r="J389" s="36" t="s">
        <v>736</v>
      </c>
      <c r="K389" s="36" t="str">
        <f t="shared" si="59"/>
        <v xml:space="preserve">Поставка канцелярских товаров </v>
      </c>
      <c r="L389" s="36" t="s">
        <v>82</v>
      </c>
      <c r="M389" s="36"/>
      <c r="N389" s="37">
        <v>642</v>
      </c>
      <c r="O389" s="36" t="s">
        <v>144</v>
      </c>
      <c r="P389" s="56">
        <v>1</v>
      </c>
      <c r="Q389" s="38" t="s">
        <v>84</v>
      </c>
      <c r="R389" s="38" t="s">
        <v>85</v>
      </c>
      <c r="S389" s="40">
        <v>0</v>
      </c>
      <c r="T389" s="40">
        <f>S389</f>
        <v>0</v>
      </c>
      <c r="U389" s="41">
        <f t="shared" si="58"/>
        <v>0</v>
      </c>
      <c r="V389" s="42">
        <v>2023</v>
      </c>
      <c r="W389" s="36" t="s">
        <v>106</v>
      </c>
      <c r="X389" s="42">
        <v>2023</v>
      </c>
      <c r="Y389" s="43" t="s">
        <v>86</v>
      </c>
      <c r="Z389" s="43" t="s">
        <v>914</v>
      </c>
      <c r="AA389" s="42">
        <v>2023</v>
      </c>
      <c r="AB389" s="42" t="s">
        <v>87</v>
      </c>
      <c r="AC389" s="42">
        <v>2023</v>
      </c>
      <c r="AD389" s="43" t="s">
        <v>87</v>
      </c>
      <c r="AE389" s="42">
        <v>2023</v>
      </c>
      <c r="AF389" s="43" t="s">
        <v>87</v>
      </c>
      <c r="AG389" s="42">
        <v>2023</v>
      </c>
      <c r="AH389" s="43" t="s">
        <v>87</v>
      </c>
      <c r="AI389" s="43" t="s">
        <v>1768</v>
      </c>
      <c r="AJ389" s="36" t="s">
        <v>94</v>
      </c>
      <c r="AK389" s="38">
        <v>1</v>
      </c>
      <c r="AL389" s="38">
        <v>200611</v>
      </c>
      <c r="AM389" s="38" t="s">
        <v>95</v>
      </c>
      <c r="AN389" s="36">
        <v>1</v>
      </c>
      <c r="AO389" s="38">
        <v>0</v>
      </c>
      <c r="AP389" s="42"/>
      <c r="AQ389" s="44" t="s">
        <v>96</v>
      </c>
      <c r="AR389" s="42" t="s">
        <v>97</v>
      </c>
      <c r="AS389" s="36" t="s">
        <v>98</v>
      </c>
      <c r="AT389" s="36" t="s">
        <v>99</v>
      </c>
      <c r="AU389" s="36"/>
      <c r="AV389" s="36"/>
      <c r="AW389" s="36"/>
      <c r="AX389" s="49">
        <v>44210</v>
      </c>
      <c r="AY389" s="48"/>
      <c r="AZ389" s="49"/>
      <c r="BA389" s="48"/>
      <c r="BB389" s="48"/>
      <c r="BC389" s="49"/>
      <c r="BD389" s="48"/>
    </row>
    <row r="390" spans="1:56" s="34" customFormat="1" ht="91.5" customHeight="1" x14ac:dyDescent="0.2">
      <c r="A390" s="36" t="s">
        <v>1769</v>
      </c>
      <c r="B390" s="36"/>
      <c r="C390" s="36" t="s">
        <v>1764</v>
      </c>
      <c r="D390" s="36" t="s">
        <v>734</v>
      </c>
      <c r="E390" s="36"/>
      <c r="F390" s="36" t="s">
        <v>735</v>
      </c>
      <c r="G390" s="36" t="s">
        <v>78</v>
      </c>
      <c r="H390" s="36" t="s">
        <v>79</v>
      </c>
      <c r="I390" s="36" t="s">
        <v>735</v>
      </c>
      <c r="J390" s="36" t="s">
        <v>741</v>
      </c>
      <c r="K390" s="36" t="str">
        <f t="shared" si="59"/>
        <v xml:space="preserve">Поставка бумаги А4 и А3 </v>
      </c>
      <c r="L390" s="36" t="s">
        <v>82</v>
      </c>
      <c r="M390" s="36"/>
      <c r="N390" s="37">
        <v>642</v>
      </c>
      <c r="O390" s="36" t="s">
        <v>144</v>
      </c>
      <c r="P390" s="56">
        <v>1</v>
      </c>
      <c r="Q390" s="38" t="s">
        <v>84</v>
      </c>
      <c r="R390" s="38" t="s">
        <v>85</v>
      </c>
      <c r="S390" s="40">
        <v>0</v>
      </c>
      <c r="T390" s="40">
        <v>0</v>
      </c>
      <c r="U390" s="41">
        <f t="shared" si="58"/>
        <v>0</v>
      </c>
      <c r="V390" s="42">
        <v>2023</v>
      </c>
      <c r="W390" s="36" t="s">
        <v>127</v>
      </c>
      <c r="X390" s="42">
        <v>2023</v>
      </c>
      <c r="Y390" s="43" t="s">
        <v>92</v>
      </c>
      <c r="Z390" s="43" t="s">
        <v>1770</v>
      </c>
      <c r="AA390" s="42">
        <v>2023</v>
      </c>
      <c r="AB390" s="42" t="s">
        <v>121</v>
      </c>
      <c r="AC390" s="42">
        <v>2023</v>
      </c>
      <c r="AD390" s="43" t="s">
        <v>121</v>
      </c>
      <c r="AE390" s="42">
        <v>2024</v>
      </c>
      <c r="AF390" s="43" t="s">
        <v>110</v>
      </c>
      <c r="AG390" s="42">
        <v>2024</v>
      </c>
      <c r="AH390" s="43" t="s">
        <v>110</v>
      </c>
      <c r="AI390" s="43" t="s">
        <v>1771</v>
      </c>
      <c r="AJ390" s="36" t="s">
        <v>94</v>
      </c>
      <c r="AK390" s="38">
        <v>1</v>
      </c>
      <c r="AL390" s="38">
        <v>200611</v>
      </c>
      <c r="AM390" s="38" t="s">
        <v>95</v>
      </c>
      <c r="AN390" s="36">
        <v>1</v>
      </c>
      <c r="AO390" s="38">
        <v>0</v>
      </c>
      <c r="AP390" s="77" t="s">
        <v>1772</v>
      </c>
      <c r="AQ390" s="44" t="s">
        <v>96</v>
      </c>
      <c r="AR390" s="42" t="s">
        <v>97</v>
      </c>
      <c r="AS390" s="36" t="s">
        <v>98</v>
      </c>
      <c r="AT390" s="36" t="s">
        <v>99</v>
      </c>
      <c r="AU390" s="64"/>
      <c r="AV390" s="122"/>
      <c r="AW390" s="122"/>
      <c r="AX390" s="49">
        <v>44210</v>
      </c>
      <c r="AY390" s="48"/>
      <c r="AZ390" s="49"/>
      <c r="BA390" s="48"/>
      <c r="BB390" s="48"/>
      <c r="BC390" s="49"/>
      <c r="BD390" s="42"/>
    </row>
    <row r="391" spans="1:56" s="34" customFormat="1" ht="72.75" customHeight="1" x14ac:dyDescent="0.2">
      <c r="A391" s="36" t="s">
        <v>1773</v>
      </c>
      <c r="B391" s="36" t="s">
        <v>1774</v>
      </c>
      <c r="C391" s="36" t="s">
        <v>1775</v>
      </c>
      <c r="D391" s="36" t="s">
        <v>1776</v>
      </c>
      <c r="E391" s="36" t="s">
        <v>210</v>
      </c>
      <c r="F391" s="36" t="s">
        <v>265</v>
      </c>
      <c r="G391" s="36" t="s">
        <v>78</v>
      </c>
      <c r="H391" s="36" t="s">
        <v>79</v>
      </c>
      <c r="I391" s="36" t="str">
        <f>F391</f>
        <v>СЭЭТО</v>
      </c>
      <c r="J391" s="36" t="s">
        <v>1777</v>
      </c>
      <c r="K391" s="36" t="str">
        <f t="shared" si="59"/>
        <v>Поставка железобетонных опор линий электропередач</v>
      </c>
      <c r="L391" s="36" t="s">
        <v>82</v>
      </c>
      <c r="M391" s="36"/>
      <c r="N391" s="36">
        <v>796</v>
      </c>
      <c r="O391" s="37" t="s">
        <v>222</v>
      </c>
      <c r="P391" s="37">
        <v>280</v>
      </c>
      <c r="Q391" s="38" t="s">
        <v>213</v>
      </c>
      <c r="R391" s="38" t="s">
        <v>214</v>
      </c>
      <c r="S391" s="40">
        <v>5030.1549999999997</v>
      </c>
      <c r="T391" s="40">
        <f>S391</f>
        <v>5030.1549999999997</v>
      </c>
      <c r="U391" s="41">
        <f t="shared" si="58"/>
        <v>5030155</v>
      </c>
      <c r="V391" s="36">
        <v>2021</v>
      </c>
      <c r="W391" s="36" t="s">
        <v>110</v>
      </c>
      <c r="X391" s="42">
        <v>2021</v>
      </c>
      <c r="Y391" s="36" t="s">
        <v>110</v>
      </c>
      <c r="Z391" s="43" t="s">
        <v>479</v>
      </c>
      <c r="AA391" s="42">
        <v>2021</v>
      </c>
      <c r="AB391" s="36" t="s">
        <v>110</v>
      </c>
      <c r="AC391" s="42">
        <v>2021</v>
      </c>
      <c r="AD391" s="36" t="s">
        <v>110</v>
      </c>
      <c r="AE391" s="42">
        <v>2021</v>
      </c>
      <c r="AF391" s="43" t="s">
        <v>86</v>
      </c>
      <c r="AG391" s="42">
        <v>2021</v>
      </c>
      <c r="AH391" s="43" t="s">
        <v>87</v>
      </c>
      <c r="AI391" s="43" t="s">
        <v>160</v>
      </c>
      <c r="AJ391" s="36" t="s">
        <v>94</v>
      </c>
      <c r="AK391" s="38">
        <v>1</v>
      </c>
      <c r="AL391" s="38">
        <v>348277</v>
      </c>
      <c r="AM391" s="38" t="s">
        <v>95</v>
      </c>
      <c r="AN391" s="38">
        <v>0</v>
      </c>
      <c r="AO391" s="38">
        <v>0</v>
      </c>
      <c r="AP391" s="42"/>
      <c r="AQ391" s="44" t="s">
        <v>96</v>
      </c>
      <c r="AR391" s="42" t="s">
        <v>97</v>
      </c>
      <c r="AS391" s="36" t="s">
        <v>98</v>
      </c>
      <c r="AT391" s="36" t="s">
        <v>99</v>
      </c>
      <c r="AU391" s="36"/>
      <c r="AV391" s="36"/>
      <c r="AW391" s="42"/>
      <c r="AX391" s="49">
        <v>44217</v>
      </c>
      <c r="AY391" s="49">
        <v>44209</v>
      </c>
      <c r="AZ391" s="128" t="e">
        <f>#REF!</f>
        <v>#REF!</v>
      </c>
      <c r="BA391" s="48"/>
      <c r="BB391" s="36"/>
      <c r="BC391" s="36"/>
      <c r="BD391" s="42"/>
    </row>
    <row r="392" spans="1:56" s="34" customFormat="1" ht="109.5" customHeight="1" x14ac:dyDescent="0.2">
      <c r="A392" s="36" t="s">
        <v>1778</v>
      </c>
      <c r="B392" s="36" t="s">
        <v>1774</v>
      </c>
      <c r="C392" s="36" t="s">
        <v>255</v>
      </c>
      <c r="D392" s="36" t="s">
        <v>1779</v>
      </c>
      <c r="E392" s="36"/>
      <c r="F392" s="36" t="s">
        <v>561</v>
      </c>
      <c r="G392" s="36" t="s">
        <v>78</v>
      </c>
      <c r="H392" s="36" t="s">
        <v>79</v>
      </c>
      <c r="I392" s="36" t="str">
        <f>F392</f>
        <v>Служба по ОТиПБ</v>
      </c>
      <c r="J392" s="36" t="s">
        <v>1780</v>
      </c>
      <c r="K392" s="36" t="str">
        <f t="shared" si="5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36" t="s">
        <v>82</v>
      </c>
      <c r="M392" s="36"/>
      <c r="N392" s="36">
        <v>642</v>
      </c>
      <c r="O392" s="37" t="s">
        <v>83</v>
      </c>
      <c r="P392" s="37">
        <v>1</v>
      </c>
      <c r="Q392" s="38" t="s">
        <v>205</v>
      </c>
      <c r="R392" s="36" t="s">
        <v>1740</v>
      </c>
      <c r="S392" s="40">
        <v>395</v>
      </c>
      <c r="T392" s="40">
        <f>S392</f>
        <v>395</v>
      </c>
      <c r="U392" s="41">
        <f t="shared" si="58"/>
        <v>395000</v>
      </c>
      <c r="V392" s="36">
        <v>2021</v>
      </c>
      <c r="W392" s="36" t="s">
        <v>110</v>
      </c>
      <c r="X392" s="42">
        <v>2021</v>
      </c>
      <c r="Y392" s="36" t="s">
        <v>110</v>
      </c>
      <c r="Z392" s="43" t="s">
        <v>479</v>
      </c>
      <c r="AA392" s="42">
        <v>2021</v>
      </c>
      <c r="AB392" s="36" t="s">
        <v>110</v>
      </c>
      <c r="AC392" s="42">
        <v>2021</v>
      </c>
      <c r="AD392" s="36" t="s">
        <v>110</v>
      </c>
      <c r="AE392" s="42">
        <v>2021</v>
      </c>
      <c r="AF392" s="43" t="s">
        <v>110</v>
      </c>
      <c r="AG392" s="42">
        <v>2021</v>
      </c>
      <c r="AH392" s="43" t="s">
        <v>106</v>
      </c>
      <c r="AI392" s="43" t="s">
        <v>183</v>
      </c>
      <c r="AJ392" s="36" t="s">
        <v>94</v>
      </c>
      <c r="AK392" s="38">
        <v>1</v>
      </c>
      <c r="AL392" s="38">
        <v>200611</v>
      </c>
      <c r="AM392" s="38" t="s">
        <v>95</v>
      </c>
      <c r="AN392" s="38">
        <v>1</v>
      </c>
      <c r="AO392" s="38">
        <v>0</v>
      </c>
      <c r="AP392" s="42"/>
      <c r="AQ392" s="44" t="s">
        <v>186</v>
      </c>
      <c r="AR392" s="42" t="s">
        <v>97</v>
      </c>
      <c r="AS392" s="36" t="s">
        <v>98</v>
      </c>
      <c r="AT392" s="36" t="s">
        <v>99</v>
      </c>
      <c r="AU392" s="36"/>
      <c r="AV392" s="36"/>
      <c r="AW392" s="36"/>
      <c r="AX392" s="49">
        <v>44217</v>
      </c>
      <c r="AY392" s="49">
        <v>44209</v>
      </c>
      <c r="AZ392" s="128" t="e">
        <f>#REF!</f>
        <v>#REF!</v>
      </c>
      <c r="BA392" s="48"/>
      <c r="BB392" s="48"/>
      <c r="BC392" s="49"/>
      <c r="BD392" s="42"/>
    </row>
    <row r="393" spans="1:56" s="34" customFormat="1" ht="91.5" customHeight="1" x14ac:dyDescent="0.2">
      <c r="A393" s="36" t="s">
        <v>1781</v>
      </c>
      <c r="B393" s="36" t="s">
        <v>1774</v>
      </c>
      <c r="C393" s="36" t="s">
        <v>572</v>
      </c>
      <c r="D393" s="36" t="s">
        <v>457</v>
      </c>
      <c r="E393" s="36"/>
      <c r="F393" s="36" t="s">
        <v>1782</v>
      </c>
      <c r="G393" s="36" t="s">
        <v>78</v>
      </c>
      <c r="H393" s="36" t="s">
        <v>79</v>
      </c>
      <c r="I393" s="36" t="s">
        <v>1783</v>
      </c>
      <c r="J393" s="36" t="s">
        <v>1784</v>
      </c>
      <c r="K393" s="36" t="str">
        <f t="shared" si="59"/>
        <v>Оказание платных медицинских услуг</v>
      </c>
      <c r="L393" s="36" t="s">
        <v>82</v>
      </c>
      <c r="M393" s="36"/>
      <c r="N393" s="36">
        <v>642</v>
      </c>
      <c r="O393" s="37" t="s">
        <v>144</v>
      </c>
      <c r="P393" s="37">
        <v>1</v>
      </c>
      <c r="Q393" s="38" t="s">
        <v>1039</v>
      </c>
      <c r="R393" s="38" t="s">
        <v>1040</v>
      </c>
      <c r="S393" s="40">
        <v>574.20000000000005</v>
      </c>
      <c r="T393" s="40">
        <v>530.70000000000005</v>
      </c>
      <c r="U393" s="41">
        <f t="shared" si="58"/>
        <v>574200</v>
      </c>
      <c r="V393" s="42">
        <v>2021</v>
      </c>
      <c r="W393" s="36" t="s">
        <v>110</v>
      </c>
      <c r="X393" s="42">
        <v>2021</v>
      </c>
      <c r="Y393" s="36" t="s">
        <v>110</v>
      </c>
      <c r="Z393" s="43" t="s">
        <v>479</v>
      </c>
      <c r="AA393" s="42">
        <v>2021</v>
      </c>
      <c r="AB393" s="36" t="s">
        <v>110</v>
      </c>
      <c r="AC393" s="42">
        <v>2021</v>
      </c>
      <c r="AD393" s="36" t="s">
        <v>110</v>
      </c>
      <c r="AE393" s="36">
        <v>2021</v>
      </c>
      <c r="AF393" s="42" t="s">
        <v>110</v>
      </c>
      <c r="AG393" s="43" t="s">
        <v>109</v>
      </c>
      <c r="AH393" s="42" t="s">
        <v>110</v>
      </c>
      <c r="AI393" s="43" t="s">
        <v>111</v>
      </c>
      <c r="AJ393" s="36" t="s">
        <v>140</v>
      </c>
      <c r="AK393" s="36">
        <v>0</v>
      </c>
      <c r="AL393" s="38">
        <v>348346</v>
      </c>
      <c r="AM393" s="38" t="s">
        <v>95</v>
      </c>
      <c r="AN393" s="38">
        <v>1</v>
      </c>
      <c r="AO393" s="38">
        <v>0</v>
      </c>
      <c r="AP393" s="42" t="s">
        <v>1785</v>
      </c>
      <c r="AQ393" s="44" t="s">
        <v>186</v>
      </c>
      <c r="AR393" s="42"/>
      <c r="AS393" s="36" t="s">
        <v>98</v>
      </c>
      <c r="AT393" s="36" t="s">
        <v>99</v>
      </c>
      <c r="AU393" s="36" t="s">
        <v>363</v>
      </c>
      <c r="AV393" s="122"/>
      <c r="AW393" s="122"/>
      <c r="AX393" s="49">
        <v>44217</v>
      </c>
      <c r="AY393" s="49">
        <v>44210</v>
      </c>
      <c r="AZ393" s="128" t="e">
        <f>#REF!</f>
        <v>#REF!</v>
      </c>
      <c r="BA393" s="48"/>
      <c r="BB393" s="48"/>
      <c r="BC393" s="49"/>
      <c r="BD393" s="42"/>
    </row>
    <row r="394" spans="1:56" s="34" customFormat="1" ht="91.5" customHeight="1" x14ac:dyDescent="0.2">
      <c r="A394" s="36" t="s">
        <v>1786</v>
      </c>
      <c r="B394" s="36" t="s">
        <v>1774</v>
      </c>
      <c r="C394" s="36" t="s">
        <v>1787</v>
      </c>
      <c r="D394" s="36" t="s">
        <v>1788</v>
      </c>
      <c r="E394" s="36" t="s">
        <v>694</v>
      </c>
      <c r="F394" s="36" t="s">
        <v>265</v>
      </c>
      <c r="G394" s="36" t="s">
        <v>78</v>
      </c>
      <c r="H394" s="36" t="s">
        <v>79</v>
      </c>
      <c r="I394" s="36" t="str">
        <f t="shared" ref="I394:I402" si="60">F394</f>
        <v>СЭЭТО</v>
      </c>
      <c r="J394" s="36" t="s">
        <v>1789</v>
      </c>
      <c r="K394" s="36" t="str">
        <f t="shared" si="59"/>
        <v>Поставка кабельной продукции для площадки размещения ДГУ (дополнительное соглашение)</v>
      </c>
      <c r="L394" s="36" t="s">
        <v>82</v>
      </c>
      <c r="M394" s="36"/>
      <c r="N394" s="43" t="s">
        <v>1790</v>
      </c>
      <c r="O394" s="36" t="s">
        <v>1791</v>
      </c>
      <c r="P394" s="56">
        <v>33707</v>
      </c>
      <c r="Q394" s="38" t="s">
        <v>1039</v>
      </c>
      <c r="R394" s="38" t="s">
        <v>1040</v>
      </c>
      <c r="S394" s="40">
        <v>64.263350000000003</v>
      </c>
      <c r="T394" s="40">
        <f t="shared" ref="T394:T412" si="61">S394</f>
        <v>64.263350000000003</v>
      </c>
      <c r="U394" s="41">
        <f t="shared" si="58"/>
        <v>64263.350000000006</v>
      </c>
      <c r="V394" s="42">
        <v>2021</v>
      </c>
      <c r="W394" s="36" t="s">
        <v>110</v>
      </c>
      <c r="X394" s="42">
        <v>2021</v>
      </c>
      <c r="Y394" s="36" t="s">
        <v>110</v>
      </c>
      <c r="Z394" s="43" t="s">
        <v>479</v>
      </c>
      <c r="AA394" s="42">
        <v>2021</v>
      </c>
      <c r="AB394" s="36" t="s">
        <v>110</v>
      </c>
      <c r="AC394" s="42">
        <v>2021</v>
      </c>
      <c r="AD394" s="36" t="s">
        <v>106</v>
      </c>
      <c r="AE394" s="36">
        <v>2021</v>
      </c>
      <c r="AF394" s="42" t="s">
        <v>86</v>
      </c>
      <c r="AG394" s="43" t="s">
        <v>90</v>
      </c>
      <c r="AH394" s="42" t="s">
        <v>87</v>
      </c>
      <c r="AI394" s="43" t="s">
        <v>160</v>
      </c>
      <c r="AJ394" s="36" t="s">
        <v>140</v>
      </c>
      <c r="AK394" s="36">
        <v>0</v>
      </c>
      <c r="AL394" s="38">
        <v>348346</v>
      </c>
      <c r="AM394" s="38" t="s">
        <v>95</v>
      </c>
      <c r="AN394" s="38">
        <v>1</v>
      </c>
      <c r="AO394" s="38">
        <v>0</v>
      </c>
      <c r="AP394" s="42"/>
      <c r="AQ394" s="44" t="s">
        <v>96</v>
      </c>
      <c r="AR394" s="42"/>
      <c r="AS394" s="36" t="s">
        <v>98</v>
      </c>
      <c r="AT394" s="36" t="s">
        <v>99</v>
      </c>
      <c r="AU394" s="36"/>
      <c r="AV394" s="122"/>
      <c r="AW394" s="122"/>
      <c r="AX394" s="49">
        <v>44217</v>
      </c>
      <c r="AY394" s="49">
        <v>44211</v>
      </c>
      <c r="AZ394" s="128" t="e">
        <f>#REF!</f>
        <v>#REF!</v>
      </c>
      <c r="BA394" s="48"/>
      <c r="BB394" s="48"/>
      <c r="BC394" s="49"/>
      <c r="BD394" s="42"/>
    </row>
    <row r="395" spans="1:56" s="34" customFormat="1" ht="91.5" customHeight="1" x14ac:dyDescent="0.2">
      <c r="A395" s="36" t="s">
        <v>1792</v>
      </c>
      <c r="B395" s="42" t="s">
        <v>1774</v>
      </c>
      <c r="C395" s="36" t="s">
        <v>1793</v>
      </c>
      <c r="D395" s="36" t="s">
        <v>1794</v>
      </c>
      <c r="E395" s="36"/>
      <c r="F395" s="36" t="s">
        <v>1377</v>
      </c>
      <c r="G395" s="36" t="s">
        <v>78</v>
      </c>
      <c r="H395" s="36" t="s">
        <v>79</v>
      </c>
      <c r="I395" s="36" t="str">
        <f t="shared" si="60"/>
        <v>ОП Крым</v>
      </c>
      <c r="J395" s="36" t="s">
        <v>1795</v>
      </c>
      <c r="K395" s="36" t="str">
        <f t="shared" si="59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36" t="s">
        <v>82</v>
      </c>
      <c r="M395" s="36"/>
      <c r="N395" s="37">
        <v>642</v>
      </c>
      <c r="O395" s="36" t="s">
        <v>83</v>
      </c>
      <c r="P395" s="37">
        <v>1</v>
      </c>
      <c r="Q395" s="36" t="s">
        <v>532</v>
      </c>
      <c r="R395" s="124" t="s">
        <v>533</v>
      </c>
      <c r="S395" s="40">
        <v>4500</v>
      </c>
      <c r="T395" s="40">
        <f t="shared" si="61"/>
        <v>4500</v>
      </c>
      <c r="U395" s="41">
        <f t="shared" si="58"/>
        <v>4500000</v>
      </c>
      <c r="V395" s="42">
        <v>2021</v>
      </c>
      <c r="W395" s="36" t="s">
        <v>110</v>
      </c>
      <c r="X395" s="42">
        <v>2021</v>
      </c>
      <c r="Y395" s="36" t="s">
        <v>110</v>
      </c>
      <c r="Z395" s="43" t="s">
        <v>479</v>
      </c>
      <c r="AA395" s="42">
        <v>2021</v>
      </c>
      <c r="AB395" s="36" t="s">
        <v>110</v>
      </c>
      <c r="AC395" s="42">
        <v>2021</v>
      </c>
      <c r="AD395" s="36" t="s">
        <v>110</v>
      </c>
      <c r="AE395" s="36">
        <v>2021</v>
      </c>
      <c r="AF395" s="42" t="s">
        <v>110</v>
      </c>
      <c r="AG395" s="43" t="s">
        <v>109</v>
      </c>
      <c r="AH395" s="42" t="s">
        <v>110</v>
      </c>
      <c r="AI395" s="43" t="s">
        <v>111</v>
      </c>
      <c r="AJ395" s="36" t="s">
        <v>140</v>
      </c>
      <c r="AK395" s="36">
        <v>0</v>
      </c>
      <c r="AL395" s="38">
        <v>348346</v>
      </c>
      <c r="AM395" s="38" t="s">
        <v>95</v>
      </c>
      <c r="AN395" s="36">
        <v>0</v>
      </c>
      <c r="AO395" s="42">
        <v>9</v>
      </c>
      <c r="AP395" s="42" t="s">
        <v>1796</v>
      </c>
      <c r="AQ395" s="44" t="s">
        <v>186</v>
      </c>
      <c r="AR395" s="42"/>
      <c r="AS395" s="36" t="s">
        <v>98</v>
      </c>
      <c r="AT395" s="36" t="s">
        <v>99</v>
      </c>
      <c r="AU395" s="36"/>
      <c r="AV395" s="36"/>
      <c r="AW395" s="42"/>
      <c r="AX395" s="49">
        <v>44217</v>
      </c>
      <c r="AY395" s="49">
        <v>44216</v>
      </c>
      <c r="AZ395" s="128" t="e">
        <f>#REF!</f>
        <v>#REF!</v>
      </c>
      <c r="BA395" s="48"/>
      <c r="BB395" s="48"/>
      <c r="BC395" s="49"/>
      <c r="BD395" s="42"/>
    </row>
    <row r="396" spans="1:56" s="34" customFormat="1" ht="72.75" customHeight="1" x14ac:dyDescent="0.2">
      <c r="A396" s="36" t="s">
        <v>1797</v>
      </c>
      <c r="B396" s="36" t="s">
        <v>1774</v>
      </c>
      <c r="C396" s="36" t="s">
        <v>512</v>
      </c>
      <c r="D396" s="36" t="s">
        <v>513</v>
      </c>
      <c r="E396" s="36" t="s">
        <v>210</v>
      </c>
      <c r="F396" s="36" t="s">
        <v>464</v>
      </c>
      <c r="G396" s="36" t="s">
        <v>104</v>
      </c>
      <c r="H396" s="36" t="s">
        <v>79</v>
      </c>
      <c r="I396" s="36" t="str">
        <f t="shared" si="60"/>
        <v>СТО</v>
      </c>
      <c r="J396" s="36" t="s">
        <v>1798</v>
      </c>
      <c r="K396" s="36" t="str">
        <f t="shared" si="59"/>
        <v>Поставка дизельного топлива Евро, летнее, сорта С, экологического класса К5 (ДТ-Л-К5) в количестве 950 тонн (Доп.соглашение)</v>
      </c>
      <c r="L396" s="36" t="s">
        <v>82</v>
      </c>
      <c r="M396" s="36"/>
      <c r="N396" s="36">
        <v>168</v>
      </c>
      <c r="O396" s="37" t="s">
        <v>515</v>
      </c>
      <c r="P396" s="36">
        <v>950</v>
      </c>
      <c r="Q396" s="38" t="s">
        <v>213</v>
      </c>
      <c r="R396" s="38" t="s">
        <v>214</v>
      </c>
      <c r="S396" s="40">
        <v>53959.996200000001</v>
      </c>
      <c r="T396" s="40">
        <f t="shared" si="61"/>
        <v>53959.996200000001</v>
      </c>
      <c r="U396" s="41">
        <f t="shared" si="58"/>
        <v>53959996.200000003</v>
      </c>
      <c r="V396" s="36">
        <v>2021</v>
      </c>
      <c r="W396" s="36" t="s">
        <v>110</v>
      </c>
      <c r="X396" s="42">
        <v>2021</v>
      </c>
      <c r="Y396" s="36" t="s">
        <v>110</v>
      </c>
      <c r="Z396" s="43" t="s">
        <v>479</v>
      </c>
      <c r="AA396" s="42">
        <v>2021</v>
      </c>
      <c r="AB396" s="36" t="s">
        <v>110</v>
      </c>
      <c r="AC396" s="42">
        <v>2021</v>
      </c>
      <c r="AD396" s="36" t="s">
        <v>110</v>
      </c>
      <c r="AE396" s="42">
        <v>2020</v>
      </c>
      <c r="AF396" s="43" t="s">
        <v>121</v>
      </c>
      <c r="AG396" s="42">
        <v>2021</v>
      </c>
      <c r="AH396" s="43" t="s">
        <v>110</v>
      </c>
      <c r="AI396" s="43" t="s">
        <v>479</v>
      </c>
      <c r="AJ396" s="36" t="s">
        <v>140</v>
      </c>
      <c r="AK396" s="38">
        <v>0</v>
      </c>
      <c r="AL396" s="38">
        <v>348346</v>
      </c>
      <c r="AM396" s="38" t="s">
        <v>95</v>
      </c>
      <c r="AN396" s="38">
        <v>0</v>
      </c>
      <c r="AO396" s="38">
        <v>12</v>
      </c>
      <c r="AP396" s="42"/>
      <c r="AQ396" s="44" t="s">
        <v>96</v>
      </c>
      <c r="AR396" s="42"/>
      <c r="AS396" s="36" t="s">
        <v>98</v>
      </c>
      <c r="AT396" s="36" t="s">
        <v>99</v>
      </c>
      <c r="AU396" s="36"/>
      <c r="AV396" s="36"/>
      <c r="AW396" s="42"/>
      <c r="AX396" s="49">
        <v>44221</v>
      </c>
      <c r="AY396" s="49">
        <v>44218</v>
      </c>
      <c r="AZ396" s="128" t="e">
        <f>#REF!</f>
        <v>#REF!</v>
      </c>
      <c r="BA396" s="48"/>
      <c r="BB396" s="36"/>
      <c r="BC396" s="36"/>
      <c r="BD396" s="49">
        <v>44230</v>
      </c>
    </row>
    <row r="397" spans="1:56" s="34" customFormat="1" ht="81" customHeight="1" x14ac:dyDescent="0.2">
      <c r="A397" s="36" t="s">
        <v>1799</v>
      </c>
      <c r="B397" s="36" t="s">
        <v>1774</v>
      </c>
      <c r="C397" s="43" t="s">
        <v>1800</v>
      </c>
      <c r="D397" s="36" t="s">
        <v>1801</v>
      </c>
      <c r="E397" s="36" t="s">
        <v>210</v>
      </c>
      <c r="F397" s="36" t="s">
        <v>265</v>
      </c>
      <c r="G397" s="36" t="s">
        <v>78</v>
      </c>
      <c r="H397" s="36" t="s">
        <v>79</v>
      </c>
      <c r="I397" s="36" t="str">
        <f t="shared" si="60"/>
        <v>СЭЭТО</v>
      </c>
      <c r="J397" s="36" t="s">
        <v>1802</v>
      </c>
      <c r="K397" s="36" t="str">
        <f t="shared" si="59"/>
        <v>Поставка электротехнической продукции для нужд электросетевого хозяйства</v>
      </c>
      <c r="L397" s="36" t="s">
        <v>82</v>
      </c>
      <c r="M397" s="36"/>
      <c r="N397" s="37">
        <v>642</v>
      </c>
      <c r="O397" s="36" t="s">
        <v>83</v>
      </c>
      <c r="P397" s="56">
        <v>155</v>
      </c>
      <c r="Q397" s="36" t="s">
        <v>1039</v>
      </c>
      <c r="R397" s="40" t="s">
        <v>1040</v>
      </c>
      <c r="S397" s="40">
        <v>6124.8710000000001</v>
      </c>
      <c r="T397" s="40">
        <f t="shared" si="61"/>
        <v>6124.8710000000001</v>
      </c>
      <c r="U397" s="41">
        <f t="shared" si="58"/>
        <v>6124871</v>
      </c>
      <c r="V397" s="36">
        <v>2021</v>
      </c>
      <c r="W397" s="36" t="s">
        <v>110</v>
      </c>
      <c r="X397" s="42">
        <v>2021</v>
      </c>
      <c r="Y397" s="36" t="s">
        <v>110</v>
      </c>
      <c r="Z397" s="43" t="s">
        <v>479</v>
      </c>
      <c r="AA397" s="42">
        <v>2021</v>
      </c>
      <c r="AB397" s="36" t="s">
        <v>110</v>
      </c>
      <c r="AC397" s="42">
        <v>2021</v>
      </c>
      <c r="AD397" s="36" t="s">
        <v>106</v>
      </c>
      <c r="AE397" s="42">
        <v>2021</v>
      </c>
      <c r="AF397" s="43" t="s">
        <v>106</v>
      </c>
      <c r="AG397" s="42">
        <v>2021</v>
      </c>
      <c r="AH397" s="43" t="s">
        <v>87</v>
      </c>
      <c r="AI397" s="43" t="s">
        <v>160</v>
      </c>
      <c r="AJ397" s="36" t="s">
        <v>94</v>
      </c>
      <c r="AK397" s="36">
        <v>1</v>
      </c>
      <c r="AL397" s="38">
        <v>200611</v>
      </c>
      <c r="AM397" s="38" t="s">
        <v>95</v>
      </c>
      <c r="AN397" s="36">
        <v>1</v>
      </c>
      <c r="AO397" s="38">
        <v>0</v>
      </c>
      <c r="AP397" s="42"/>
      <c r="AQ397" s="44" t="s">
        <v>96</v>
      </c>
      <c r="AR397" s="42" t="s">
        <v>97</v>
      </c>
      <c r="AS397" s="36" t="s">
        <v>98</v>
      </c>
      <c r="AT397" s="36" t="s">
        <v>99</v>
      </c>
      <c r="AU397" s="36"/>
      <c r="AV397" s="36"/>
      <c r="AW397" s="42"/>
      <c r="AX397" s="49">
        <v>44221</v>
      </c>
      <c r="AY397" s="49">
        <v>44218</v>
      </c>
      <c r="AZ397" s="128" t="e">
        <f>#REF!</f>
        <v>#REF!</v>
      </c>
      <c r="BA397" s="48"/>
      <c r="BB397" s="48"/>
      <c r="BC397" s="48"/>
      <c r="BD397" s="64"/>
    </row>
    <row r="398" spans="1:56" s="34" customFormat="1" ht="87.75" customHeight="1" x14ac:dyDescent="0.2">
      <c r="A398" s="36" t="s">
        <v>1803</v>
      </c>
      <c r="B398" s="36" t="s">
        <v>1804</v>
      </c>
      <c r="C398" s="36" t="s">
        <v>1138</v>
      </c>
      <c r="D398" s="36" t="s">
        <v>1376</v>
      </c>
      <c r="E398" s="36" t="s">
        <v>210</v>
      </c>
      <c r="F398" s="36" t="s">
        <v>1805</v>
      </c>
      <c r="G398" s="36" t="s">
        <v>78</v>
      </c>
      <c r="H398" s="36" t="s">
        <v>79</v>
      </c>
      <c r="I398" s="36" t="str">
        <f t="shared" si="60"/>
        <v>ОП Кунашир</v>
      </c>
      <c r="J398" s="36" t="s">
        <v>1806</v>
      </c>
      <c r="K398" s="36" t="str">
        <f t="shared" si="59"/>
        <v>Оказание услуг по водоснабжению и водоотведению на дизельной электростанции Южно-Курильск</v>
      </c>
      <c r="L398" s="36" t="s">
        <v>82</v>
      </c>
      <c r="M398" s="36"/>
      <c r="N398" s="36">
        <v>642</v>
      </c>
      <c r="O398" s="37" t="s">
        <v>83</v>
      </c>
      <c r="P398" s="37">
        <v>1</v>
      </c>
      <c r="Q398" s="38" t="s">
        <v>213</v>
      </c>
      <c r="R398" s="38" t="s">
        <v>214</v>
      </c>
      <c r="S398" s="40">
        <v>561.38211000000001</v>
      </c>
      <c r="T398" s="40">
        <f t="shared" si="61"/>
        <v>561.38211000000001</v>
      </c>
      <c r="U398" s="41">
        <f t="shared" si="58"/>
        <v>561382.11</v>
      </c>
      <c r="V398" s="36">
        <v>2021</v>
      </c>
      <c r="W398" s="36" t="s">
        <v>86</v>
      </c>
      <c r="X398" s="36">
        <v>2021</v>
      </c>
      <c r="Y398" s="43" t="s">
        <v>86</v>
      </c>
      <c r="Z398" s="62" t="s">
        <v>542</v>
      </c>
      <c r="AA398" s="42">
        <v>2021</v>
      </c>
      <c r="AB398" s="42" t="s">
        <v>86</v>
      </c>
      <c r="AC398" s="36">
        <v>2021</v>
      </c>
      <c r="AD398" s="43" t="s">
        <v>86</v>
      </c>
      <c r="AE398" s="42">
        <v>2021</v>
      </c>
      <c r="AF398" s="43" t="s">
        <v>110</v>
      </c>
      <c r="AG398" s="42">
        <v>2021</v>
      </c>
      <c r="AH398" s="43" t="s">
        <v>121</v>
      </c>
      <c r="AI398" s="43" t="s">
        <v>356</v>
      </c>
      <c r="AJ398" s="36" t="s">
        <v>140</v>
      </c>
      <c r="AK398" s="38">
        <v>0</v>
      </c>
      <c r="AL398" s="38">
        <v>348346</v>
      </c>
      <c r="AM398" s="38" t="s">
        <v>95</v>
      </c>
      <c r="AN398" s="38">
        <v>0</v>
      </c>
      <c r="AO398" s="38">
        <v>8</v>
      </c>
      <c r="AP398" s="42"/>
      <c r="AQ398" s="44" t="s">
        <v>186</v>
      </c>
      <c r="AR398" s="42"/>
      <c r="AS398" s="36" t="s">
        <v>98</v>
      </c>
      <c r="AT398" s="36" t="s">
        <v>99</v>
      </c>
      <c r="AU398" s="36"/>
      <c r="AV398" s="36"/>
      <c r="AW398" s="42"/>
      <c r="AX398" s="48" t="s">
        <v>1808</v>
      </c>
      <c r="AY398" s="48" t="s">
        <v>1807</v>
      </c>
      <c r="AZ398" s="128" t="e">
        <f>#REF!</f>
        <v>#REF!</v>
      </c>
      <c r="BA398" s="48"/>
      <c r="BB398" s="36"/>
      <c r="BC398" s="36"/>
      <c r="BD398" s="42"/>
    </row>
    <row r="399" spans="1:56" s="34" customFormat="1" ht="87.75" customHeight="1" x14ac:dyDescent="0.2">
      <c r="A399" s="36" t="s">
        <v>1809</v>
      </c>
      <c r="B399" s="36" t="s">
        <v>1804</v>
      </c>
      <c r="C399" s="36" t="s">
        <v>1138</v>
      </c>
      <c r="D399" s="36" t="s">
        <v>1376</v>
      </c>
      <c r="E399" s="36" t="s">
        <v>210</v>
      </c>
      <c r="F399" s="36" t="s">
        <v>1805</v>
      </c>
      <c r="G399" s="36" t="s">
        <v>78</v>
      </c>
      <c r="H399" s="36" t="s">
        <v>79</v>
      </c>
      <c r="I399" s="36" t="str">
        <f t="shared" si="60"/>
        <v>ОП Кунашир</v>
      </c>
      <c r="J399" s="36" t="s">
        <v>1810</v>
      </c>
      <c r="K399" s="36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36" t="s">
        <v>82</v>
      </c>
      <c r="M399" s="36"/>
      <c r="N399" s="36">
        <v>642</v>
      </c>
      <c r="O399" s="37" t="s">
        <v>83</v>
      </c>
      <c r="P399" s="37">
        <v>1</v>
      </c>
      <c r="Q399" s="38">
        <v>64000000000</v>
      </c>
      <c r="R399" s="38" t="s">
        <v>214</v>
      </c>
      <c r="S399" s="40">
        <v>60.828539999999997</v>
      </c>
      <c r="T399" s="40">
        <f t="shared" si="61"/>
        <v>60.828539999999997</v>
      </c>
      <c r="U399" s="41">
        <f t="shared" si="58"/>
        <v>60828.539999999994</v>
      </c>
      <c r="V399" s="36">
        <v>2021</v>
      </c>
      <c r="W399" s="36" t="s">
        <v>86</v>
      </c>
      <c r="X399" s="36">
        <v>2021</v>
      </c>
      <c r="Y399" s="43" t="s">
        <v>86</v>
      </c>
      <c r="Z399" s="62" t="s">
        <v>542</v>
      </c>
      <c r="AA399" s="42">
        <v>2021</v>
      </c>
      <c r="AB399" s="42" t="s">
        <v>86</v>
      </c>
      <c r="AC399" s="36">
        <v>2021</v>
      </c>
      <c r="AD399" s="43" t="s">
        <v>86</v>
      </c>
      <c r="AE399" s="42">
        <v>2021</v>
      </c>
      <c r="AF399" s="43" t="s">
        <v>110</v>
      </c>
      <c r="AG399" s="42">
        <v>2021</v>
      </c>
      <c r="AH399" s="43" t="s">
        <v>121</v>
      </c>
      <c r="AI399" s="43" t="s">
        <v>356</v>
      </c>
      <c r="AJ399" s="36" t="s">
        <v>140</v>
      </c>
      <c r="AK399" s="38">
        <v>0</v>
      </c>
      <c r="AL399" s="38">
        <v>348346</v>
      </c>
      <c r="AM399" s="38" t="s">
        <v>95</v>
      </c>
      <c r="AN399" s="38">
        <v>0</v>
      </c>
      <c r="AO399" s="38">
        <v>8</v>
      </c>
      <c r="AP399" s="42"/>
      <c r="AQ399" s="44" t="s">
        <v>186</v>
      </c>
      <c r="AR399" s="42"/>
      <c r="AS399" s="36" t="s">
        <v>98</v>
      </c>
      <c r="AT399" s="36" t="s">
        <v>99</v>
      </c>
      <c r="AU399" s="36"/>
      <c r="AV399" s="36"/>
      <c r="AW399" s="42"/>
      <c r="AX399" s="48" t="s">
        <v>1808</v>
      </c>
      <c r="AY399" s="48" t="s">
        <v>1807</v>
      </c>
      <c r="AZ399" s="128" t="e">
        <f>#REF!</f>
        <v>#REF!</v>
      </c>
      <c r="BA399" s="48"/>
      <c r="BB399" s="36"/>
      <c r="BC399" s="36"/>
      <c r="BD399" s="42"/>
    </row>
    <row r="400" spans="1:56" s="34" customFormat="1" ht="87.75" customHeight="1" x14ac:dyDescent="0.2">
      <c r="A400" s="36" t="s">
        <v>1811</v>
      </c>
      <c r="B400" s="36" t="s">
        <v>1804</v>
      </c>
      <c r="C400" s="36" t="s">
        <v>1812</v>
      </c>
      <c r="D400" s="36" t="s">
        <v>1813</v>
      </c>
      <c r="E400" s="36" t="s">
        <v>210</v>
      </c>
      <c r="F400" s="36" t="s">
        <v>1805</v>
      </c>
      <c r="G400" s="36" t="s">
        <v>78</v>
      </c>
      <c r="H400" s="36" t="s">
        <v>79</v>
      </c>
      <c r="I400" s="36" t="str">
        <f t="shared" si="60"/>
        <v>ОП Кунашир</v>
      </c>
      <c r="J400" s="36" t="s">
        <v>1814</v>
      </c>
      <c r="K400" s="36" t="str">
        <f t="shared" si="59"/>
        <v>Оказание услуг по отпуску тепловой энергии в горячей воде</v>
      </c>
      <c r="L400" s="36" t="s">
        <v>82</v>
      </c>
      <c r="M400" s="36"/>
      <c r="N400" s="36">
        <v>642</v>
      </c>
      <c r="O400" s="37" t="s">
        <v>83</v>
      </c>
      <c r="P400" s="37">
        <v>1</v>
      </c>
      <c r="Q400" s="38" t="s">
        <v>213</v>
      </c>
      <c r="R400" s="38" t="s">
        <v>214</v>
      </c>
      <c r="S400" s="40">
        <v>438.94150000000002</v>
      </c>
      <c r="T400" s="40">
        <f t="shared" si="61"/>
        <v>438.94150000000002</v>
      </c>
      <c r="U400" s="41">
        <f t="shared" si="58"/>
        <v>438941.5</v>
      </c>
      <c r="V400" s="36">
        <v>2021</v>
      </c>
      <c r="W400" s="36" t="s">
        <v>86</v>
      </c>
      <c r="X400" s="36">
        <v>2021</v>
      </c>
      <c r="Y400" s="43" t="s">
        <v>86</v>
      </c>
      <c r="Z400" s="62" t="s">
        <v>542</v>
      </c>
      <c r="AA400" s="42">
        <v>2021</v>
      </c>
      <c r="AB400" s="42" t="s">
        <v>86</v>
      </c>
      <c r="AC400" s="36">
        <v>2021</v>
      </c>
      <c r="AD400" s="43" t="s">
        <v>86</v>
      </c>
      <c r="AE400" s="42">
        <v>2021</v>
      </c>
      <c r="AF400" s="43" t="s">
        <v>110</v>
      </c>
      <c r="AG400" s="42">
        <v>2021</v>
      </c>
      <c r="AH400" s="43" t="s">
        <v>121</v>
      </c>
      <c r="AI400" s="43" t="s">
        <v>356</v>
      </c>
      <c r="AJ400" s="36" t="s">
        <v>140</v>
      </c>
      <c r="AK400" s="38">
        <v>0</v>
      </c>
      <c r="AL400" s="38">
        <v>348346</v>
      </c>
      <c r="AM400" s="38" t="s">
        <v>95</v>
      </c>
      <c r="AN400" s="38">
        <v>0</v>
      </c>
      <c r="AO400" s="38">
        <v>8</v>
      </c>
      <c r="AP400" s="42"/>
      <c r="AQ400" s="44" t="s">
        <v>186</v>
      </c>
      <c r="AR400" s="42"/>
      <c r="AS400" s="36" t="s">
        <v>98</v>
      </c>
      <c r="AT400" s="36" t="s">
        <v>99</v>
      </c>
      <c r="AU400" s="36"/>
      <c r="AV400" s="36"/>
      <c r="AW400" s="42"/>
      <c r="AX400" s="48" t="s">
        <v>1808</v>
      </c>
      <c r="AY400" s="48" t="s">
        <v>1807</v>
      </c>
      <c r="AZ400" s="128" t="e">
        <f>#REF!</f>
        <v>#REF!</v>
      </c>
      <c r="BA400" s="48"/>
      <c r="BB400" s="36"/>
      <c r="BC400" s="36"/>
      <c r="BD400" s="42"/>
    </row>
    <row r="401" spans="1:16366" s="34" customFormat="1" ht="87.75" customHeight="1" x14ac:dyDescent="0.2">
      <c r="A401" s="36" t="s">
        <v>1815</v>
      </c>
      <c r="B401" s="36" t="s">
        <v>1774</v>
      </c>
      <c r="C401" s="36" t="s">
        <v>1044</v>
      </c>
      <c r="D401" s="36" t="s">
        <v>1045</v>
      </c>
      <c r="E401" s="36"/>
      <c r="F401" s="36" t="s">
        <v>1377</v>
      </c>
      <c r="G401" s="36" t="s">
        <v>78</v>
      </c>
      <c r="H401" s="36" t="s">
        <v>79</v>
      </c>
      <c r="I401" s="36" t="str">
        <f t="shared" si="60"/>
        <v>ОП Крым</v>
      </c>
      <c r="J401" s="36" t="s">
        <v>1816</v>
      </c>
      <c r="K401" s="36" t="str">
        <f t="shared" si="59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36" t="s">
        <v>82</v>
      </c>
      <c r="M401" s="36"/>
      <c r="N401" s="36">
        <v>642</v>
      </c>
      <c r="O401" s="37" t="s">
        <v>83</v>
      </c>
      <c r="P401" s="37">
        <v>1</v>
      </c>
      <c r="Q401" s="38" t="s">
        <v>532</v>
      </c>
      <c r="R401" s="38" t="s">
        <v>533</v>
      </c>
      <c r="S401" s="40">
        <v>0.54923999999999995</v>
      </c>
      <c r="T401" s="40">
        <f t="shared" si="61"/>
        <v>0.54923999999999995</v>
      </c>
      <c r="U401" s="41">
        <f t="shared" si="58"/>
        <v>549.2399999999999</v>
      </c>
      <c r="V401" s="36">
        <v>2021</v>
      </c>
      <c r="W401" s="36" t="s">
        <v>110</v>
      </c>
      <c r="X401" s="42">
        <v>2021</v>
      </c>
      <c r="Y401" s="36" t="s">
        <v>110</v>
      </c>
      <c r="Z401" s="43" t="s">
        <v>479</v>
      </c>
      <c r="AA401" s="42">
        <v>2021</v>
      </c>
      <c r="AB401" s="36" t="s">
        <v>110</v>
      </c>
      <c r="AC401" s="42">
        <v>2021</v>
      </c>
      <c r="AD401" s="36" t="s">
        <v>110</v>
      </c>
      <c r="AE401" s="42">
        <v>2021</v>
      </c>
      <c r="AF401" s="43" t="s">
        <v>110</v>
      </c>
      <c r="AG401" s="42">
        <v>2021</v>
      </c>
      <c r="AH401" s="43" t="s">
        <v>121</v>
      </c>
      <c r="AI401" s="43" t="s">
        <v>356</v>
      </c>
      <c r="AJ401" s="36" t="s">
        <v>140</v>
      </c>
      <c r="AK401" s="38">
        <v>0</v>
      </c>
      <c r="AL401" s="38">
        <v>348346</v>
      </c>
      <c r="AM401" s="38" t="s">
        <v>95</v>
      </c>
      <c r="AN401" s="38">
        <v>0</v>
      </c>
      <c r="AO401" s="38">
        <v>0</v>
      </c>
      <c r="AP401" s="42"/>
      <c r="AQ401" s="44" t="s">
        <v>186</v>
      </c>
      <c r="AR401" s="42"/>
      <c r="AS401" s="36" t="s">
        <v>98</v>
      </c>
      <c r="AT401" s="36" t="s">
        <v>99</v>
      </c>
      <c r="AU401" s="36"/>
      <c r="AV401" s="36"/>
      <c r="AW401" s="42"/>
      <c r="AX401" s="49">
        <v>44228</v>
      </c>
      <c r="AY401" s="49">
        <v>44224</v>
      </c>
      <c r="AZ401" s="128" t="e">
        <f>#REF!</f>
        <v>#REF!</v>
      </c>
      <c r="BA401" s="48"/>
      <c r="BB401" s="36"/>
      <c r="BC401" s="36"/>
      <c r="BD401" s="42"/>
    </row>
    <row r="402" spans="1:16366" s="34" customFormat="1" ht="87.75" customHeight="1" x14ac:dyDescent="0.2">
      <c r="A402" s="36" t="s">
        <v>1817</v>
      </c>
      <c r="B402" s="36" t="s">
        <v>1774</v>
      </c>
      <c r="C402" s="36" t="s">
        <v>263</v>
      </c>
      <c r="D402" s="36" t="s">
        <v>1818</v>
      </c>
      <c r="E402" s="36"/>
      <c r="F402" s="36" t="s">
        <v>265</v>
      </c>
      <c r="G402" s="36" t="s">
        <v>78</v>
      </c>
      <c r="H402" s="36" t="s">
        <v>79</v>
      </c>
      <c r="I402" s="36" t="str">
        <f t="shared" si="60"/>
        <v>СЭЭТО</v>
      </c>
      <c r="J402" s="36" t="s">
        <v>1819</v>
      </c>
      <c r="K402" s="36" t="str">
        <f t="shared" si="59"/>
        <v>Выполнение работ по ремонту элегазового выключателя ячейки PASS M0 SBB-145 кВ</v>
      </c>
      <c r="L402" s="36" t="s">
        <v>82</v>
      </c>
      <c r="M402" s="36"/>
      <c r="N402" s="36">
        <v>642</v>
      </c>
      <c r="O402" s="37" t="s">
        <v>83</v>
      </c>
      <c r="P402" s="37">
        <v>1</v>
      </c>
      <c r="Q402" s="51" t="s">
        <v>165</v>
      </c>
      <c r="R402" s="40" t="s">
        <v>166</v>
      </c>
      <c r="S402" s="40">
        <v>1245.24</v>
      </c>
      <c r="T402" s="40">
        <f t="shared" si="61"/>
        <v>1245.24</v>
      </c>
      <c r="U402" s="41">
        <f t="shared" si="58"/>
        <v>1245240</v>
      </c>
      <c r="V402" s="36">
        <v>2021</v>
      </c>
      <c r="W402" s="36" t="s">
        <v>110</v>
      </c>
      <c r="X402" s="42">
        <v>2021</v>
      </c>
      <c r="Y402" s="36" t="s">
        <v>110</v>
      </c>
      <c r="Z402" s="43" t="s">
        <v>479</v>
      </c>
      <c r="AA402" s="42">
        <v>2021</v>
      </c>
      <c r="AB402" s="36" t="s">
        <v>110</v>
      </c>
      <c r="AC402" s="42">
        <v>2021</v>
      </c>
      <c r="AD402" s="36" t="s">
        <v>110</v>
      </c>
      <c r="AE402" s="42">
        <v>2021</v>
      </c>
      <c r="AF402" s="43" t="s">
        <v>86</v>
      </c>
      <c r="AG402" s="42">
        <v>2021</v>
      </c>
      <c r="AH402" s="43" t="s">
        <v>87</v>
      </c>
      <c r="AI402" s="43" t="s">
        <v>160</v>
      </c>
      <c r="AJ402" s="36" t="s">
        <v>140</v>
      </c>
      <c r="AK402" s="38">
        <v>0</v>
      </c>
      <c r="AL402" s="38">
        <v>348346</v>
      </c>
      <c r="AM402" s="38" t="s">
        <v>95</v>
      </c>
      <c r="AN402" s="38">
        <v>0</v>
      </c>
      <c r="AO402" s="38">
        <v>0</v>
      </c>
      <c r="AP402" s="42"/>
      <c r="AQ402" s="44" t="s">
        <v>124</v>
      </c>
      <c r="AR402" s="42"/>
      <c r="AS402" s="36" t="s">
        <v>98</v>
      </c>
      <c r="AT402" s="36" t="s">
        <v>99</v>
      </c>
      <c r="AU402" s="36"/>
      <c r="AV402" s="36"/>
      <c r="AW402" s="42"/>
      <c r="AX402" s="49">
        <v>44228</v>
      </c>
      <c r="AY402" s="49">
        <v>44224</v>
      </c>
      <c r="AZ402" s="128" t="e">
        <f>#REF!</f>
        <v>#REF!</v>
      </c>
      <c r="BA402" s="48"/>
      <c r="BB402" s="36"/>
      <c r="BC402" s="36"/>
      <c r="BD402" s="42"/>
    </row>
    <row r="403" spans="1:16366" s="34" customFormat="1" ht="88.5" customHeight="1" x14ac:dyDescent="0.2">
      <c r="A403" s="36" t="s">
        <v>1820</v>
      </c>
      <c r="B403" s="36" t="s">
        <v>1774</v>
      </c>
      <c r="C403" s="43" t="s">
        <v>1821</v>
      </c>
      <c r="D403" s="43" t="s">
        <v>1821</v>
      </c>
      <c r="E403" s="36"/>
      <c r="F403" s="36" t="s">
        <v>1558</v>
      </c>
      <c r="G403" s="36" t="s">
        <v>78</v>
      </c>
      <c r="H403" s="36" t="s">
        <v>79</v>
      </c>
      <c r="I403" s="36" t="s">
        <v>1558</v>
      </c>
      <c r="J403" s="36" t="s">
        <v>1822</v>
      </c>
      <c r="K403" s="36" t="str">
        <f t="shared" si="59"/>
        <v>Поставка автомобиля Toyota Camry VIII или эквивалент и дополнительного оборудования к нему</v>
      </c>
      <c r="L403" s="36" t="s">
        <v>82</v>
      </c>
      <c r="M403" s="36"/>
      <c r="N403" s="36">
        <v>796</v>
      </c>
      <c r="O403" s="37" t="s">
        <v>222</v>
      </c>
      <c r="P403" s="37">
        <v>1</v>
      </c>
      <c r="Q403" s="38" t="s">
        <v>84</v>
      </c>
      <c r="R403" s="38" t="s">
        <v>85</v>
      </c>
      <c r="S403" s="40">
        <v>2747.8850000000002</v>
      </c>
      <c r="T403" s="40">
        <f t="shared" si="61"/>
        <v>2747.8850000000002</v>
      </c>
      <c r="U403" s="41">
        <f t="shared" si="58"/>
        <v>2747885</v>
      </c>
      <c r="V403" s="42">
        <v>2021</v>
      </c>
      <c r="W403" s="36" t="s">
        <v>110</v>
      </c>
      <c r="X403" s="42">
        <v>2021</v>
      </c>
      <c r="Y403" s="43" t="s">
        <v>106</v>
      </c>
      <c r="Z403" s="43" t="s">
        <v>183</v>
      </c>
      <c r="AA403" s="42">
        <v>2021</v>
      </c>
      <c r="AB403" s="42" t="s">
        <v>106</v>
      </c>
      <c r="AC403" s="36">
        <v>2021</v>
      </c>
      <c r="AD403" s="42" t="s">
        <v>86</v>
      </c>
      <c r="AE403" s="36">
        <v>2021</v>
      </c>
      <c r="AF403" s="42" t="s">
        <v>86</v>
      </c>
      <c r="AG403" s="43" t="s">
        <v>90</v>
      </c>
      <c r="AH403" s="42" t="s">
        <v>89</v>
      </c>
      <c r="AI403" s="43" t="s">
        <v>167</v>
      </c>
      <c r="AJ403" s="36" t="s">
        <v>94</v>
      </c>
      <c r="AK403" s="38">
        <v>1</v>
      </c>
      <c r="AL403" s="38">
        <v>348277</v>
      </c>
      <c r="AM403" s="38" t="s">
        <v>95</v>
      </c>
      <c r="AN403" s="38">
        <v>0</v>
      </c>
      <c r="AO403" s="38">
        <v>0</v>
      </c>
      <c r="AP403" s="42"/>
      <c r="AQ403" s="44" t="s">
        <v>96</v>
      </c>
      <c r="AR403" s="42" t="s">
        <v>97</v>
      </c>
      <c r="AS403" s="36" t="s">
        <v>98</v>
      </c>
      <c r="AT403" s="36" t="s">
        <v>99</v>
      </c>
      <c r="AU403" s="36"/>
      <c r="AV403" s="36"/>
      <c r="AW403" s="36"/>
      <c r="AX403" s="49">
        <v>44230</v>
      </c>
      <c r="AY403" s="49">
        <v>44228</v>
      </c>
      <c r="AZ403" s="128" t="e">
        <f>#REF!</f>
        <v>#REF!</v>
      </c>
      <c r="BA403" s="48"/>
      <c r="BB403" s="48"/>
      <c r="BC403" s="49"/>
      <c r="BD403" s="36"/>
    </row>
    <row r="404" spans="1:16366" s="34" customFormat="1" ht="72.75" customHeight="1" x14ac:dyDescent="0.2">
      <c r="A404" s="36" t="s">
        <v>1823</v>
      </c>
      <c r="B404" s="36" t="s">
        <v>1774</v>
      </c>
      <c r="C404" s="36" t="s">
        <v>512</v>
      </c>
      <c r="D404" s="36" t="s">
        <v>513</v>
      </c>
      <c r="E404" s="36" t="s">
        <v>210</v>
      </c>
      <c r="F404" s="36" t="s">
        <v>464</v>
      </c>
      <c r="G404" s="36" t="s">
        <v>104</v>
      </c>
      <c r="H404" s="36" t="s">
        <v>79</v>
      </c>
      <c r="I404" s="36" t="str">
        <f>F404</f>
        <v>СТО</v>
      </c>
      <c r="J404" s="36" t="s">
        <v>1824</v>
      </c>
      <c r="K404" s="36" t="str">
        <f t="shared" si="59"/>
        <v>Поставка дизельного топлива Евро, зимнее, класс 2 (ДТ-З-К5) в количестве 1000 тонн (Доп.соглашение)</v>
      </c>
      <c r="L404" s="36" t="s">
        <v>82</v>
      </c>
      <c r="M404" s="36"/>
      <c r="N404" s="36">
        <v>168</v>
      </c>
      <c r="O404" s="37" t="s">
        <v>515</v>
      </c>
      <c r="P404" s="36">
        <v>1000</v>
      </c>
      <c r="Q404" s="38" t="s">
        <v>213</v>
      </c>
      <c r="R404" s="38" t="s">
        <v>214</v>
      </c>
      <c r="S404" s="40">
        <v>60000</v>
      </c>
      <c r="T404" s="40">
        <f t="shared" si="61"/>
        <v>60000</v>
      </c>
      <c r="U404" s="41">
        <f t="shared" si="58"/>
        <v>60000000</v>
      </c>
      <c r="V404" s="36">
        <v>2021</v>
      </c>
      <c r="W404" s="36" t="s">
        <v>110</v>
      </c>
      <c r="X404" s="42">
        <v>2021</v>
      </c>
      <c r="Y404" s="36" t="s">
        <v>110</v>
      </c>
      <c r="Z404" s="43" t="s">
        <v>479</v>
      </c>
      <c r="AA404" s="42">
        <v>2021</v>
      </c>
      <c r="AB404" s="36" t="s">
        <v>110</v>
      </c>
      <c r="AC404" s="42">
        <v>2021</v>
      </c>
      <c r="AD404" s="36" t="s">
        <v>110</v>
      </c>
      <c r="AE404" s="42">
        <v>2021</v>
      </c>
      <c r="AF404" s="36" t="s">
        <v>110</v>
      </c>
      <c r="AG404" s="42">
        <v>2021</v>
      </c>
      <c r="AH404" s="43" t="s">
        <v>110</v>
      </c>
      <c r="AI404" s="43" t="s">
        <v>479</v>
      </c>
      <c r="AJ404" s="36" t="s">
        <v>140</v>
      </c>
      <c r="AK404" s="38">
        <v>0</v>
      </c>
      <c r="AL404" s="38">
        <v>348346</v>
      </c>
      <c r="AM404" s="38" t="s">
        <v>95</v>
      </c>
      <c r="AN404" s="38">
        <v>0</v>
      </c>
      <c r="AO404" s="38">
        <v>12</v>
      </c>
      <c r="AP404" s="42"/>
      <c r="AQ404" s="44" t="s">
        <v>96</v>
      </c>
      <c r="AR404" s="42"/>
      <c r="AS404" s="36" t="s">
        <v>98</v>
      </c>
      <c r="AT404" s="36" t="s">
        <v>99</v>
      </c>
      <c r="AU404" s="36"/>
      <c r="AV404" s="36"/>
      <c r="AW404" s="42"/>
      <c r="AX404" s="49">
        <v>44230</v>
      </c>
      <c r="AY404" s="49">
        <v>44228</v>
      </c>
      <c r="AZ404" s="128" t="e">
        <f>#REF!</f>
        <v>#REF!</v>
      </c>
      <c r="BA404" s="48"/>
      <c r="BB404" s="36"/>
      <c r="BC404" s="36"/>
      <c r="BD404" s="42"/>
    </row>
    <row r="405" spans="1:16366" s="34" customFormat="1" ht="72.75" customHeight="1" x14ac:dyDescent="0.2">
      <c r="A405" s="36" t="s">
        <v>1825</v>
      </c>
      <c r="B405" s="36" t="s">
        <v>1774</v>
      </c>
      <c r="C405" s="36" t="s">
        <v>488</v>
      </c>
      <c r="D405" s="36" t="s">
        <v>470</v>
      </c>
      <c r="E405" s="36"/>
      <c r="F405" s="36" t="s">
        <v>464</v>
      </c>
      <c r="G405" s="36" t="s">
        <v>104</v>
      </c>
      <c r="H405" s="36" t="s">
        <v>79</v>
      </c>
      <c r="I405" s="36" t="str">
        <f>F405</f>
        <v>СТО</v>
      </c>
      <c r="J405" s="36" t="s">
        <v>1826</v>
      </c>
      <c r="K405" s="36" t="str">
        <f t="shared" si="59"/>
        <v>Оказание услуг по перевозке дизельного топлива ЕВРО морским (речным) судном (танкером) (доп. соглашение)</v>
      </c>
      <c r="L405" s="36" t="s">
        <v>82</v>
      </c>
      <c r="M405" s="36"/>
      <c r="N405" s="36">
        <v>168</v>
      </c>
      <c r="O405" s="37" t="s">
        <v>515</v>
      </c>
      <c r="P405" s="36">
        <v>5200</v>
      </c>
      <c r="Q405" s="38" t="s">
        <v>213</v>
      </c>
      <c r="R405" s="38" t="s">
        <v>214</v>
      </c>
      <c r="S405" s="40">
        <v>5500</v>
      </c>
      <c r="T405" s="40">
        <f t="shared" si="61"/>
        <v>5500</v>
      </c>
      <c r="U405" s="41">
        <f t="shared" si="58"/>
        <v>5500000</v>
      </c>
      <c r="V405" s="36">
        <v>2021</v>
      </c>
      <c r="W405" s="36" t="s">
        <v>110</v>
      </c>
      <c r="X405" s="42">
        <v>2021</v>
      </c>
      <c r="Y405" s="36" t="s">
        <v>110</v>
      </c>
      <c r="Z405" s="43" t="s">
        <v>479</v>
      </c>
      <c r="AA405" s="42">
        <v>2021</v>
      </c>
      <c r="AB405" s="36" t="s">
        <v>110</v>
      </c>
      <c r="AC405" s="42">
        <v>2021</v>
      </c>
      <c r="AD405" s="36" t="s">
        <v>110</v>
      </c>
      <c r="AE405" s="42">
        <v>2021</v>
      </c>
      <c r="AF405" s="36" t="s">
        <v>110</v>
      </c>
      <c r="AG405" s="42">
        <v>2021</v>
      </c>
      <c r="AH405" s="43" t="s">
        <v>106</v>
      </c>
      <c r="AI405" s="43" t="s">
        <v>183</v>
      </c>
      <c r="AJ405" s="36" t="s">
        <v>140</v>
      </c>
      <c r="AK405" s="38">
        <v>0</v>
      </c>
      <c r="AL405" s="38">
        <v>348346</v>
      </c>
      <c r="AM405" s="38" t="s">
        <v>95</v>
      </c>
      <c r="AN405" s="38">
        <v>0</v>
      </c>
      <c r="AO405" s="38">
        <v>13</v>
      </c>
      <c r="AP405" s="42"/>
      <c r="AQ405" s="44" t="s">
        <v>186</v>
      </c>
      <c r="AR405" s="42"/>
      <c r="AS405" s="36" t="s">
        <v>98</v>
      </c>
      <c r="AT405" s="36" t="s">
        <v>99</v>
      </c>
      <c r="AU405" s="36"/>
      <c r="AV405" s="36"/>
      <c r="AW405" s="42"/>
      <c r="AX405" s="49">
        <v>44230</v>
      </c>
      <c r="AY405" s="49">
        <v>44229</v>
      </c>
      <c r="AZ405" s="128" t="e">
        <f>#REF!</f>
        <v>#REF!</v>
      </c>
      <c r="BA405" s="48"/>
      <c r="BB405" s="36"/>
      <c r="BC405" s="36"/>
      <c r="BD405" s="42"/>
    </row>
    <row r="406" spans="1:16366" s="34" customFormat="1" ht="108.75" customHeight="1" x14ac:dyDescent="0.2">
      <c r="A406" s="36" t="s">
        <v>1827</v>
      </c>
      <c r="B406" s="36" t="s">
        <v>1774</v>
      </c>
      <c r="C406" s="36" t="s">
        <v>861</v>
      </c>
      <c r="D406" s="36" t="s">
        <v>862</v>
      </c>
      <c r="E406" s="36"/>
      <c r="F406" s="36" t="s">
        <v>837</v>
      </c>
      <c r="G406" s="36" t="s">
        <v>78</v>
      </c>
      <c r="H406" s="36" t="s">
        <v>79</v>
      </c>
      <c r="I406" s="36" t="s">
        <v>837</v>
      </c>
      <c r="J406" s="36" t="s">
        <v>1828</v>
      </c>
      <c r="K406" s="36" t="s">
        <v>863</v>
      </c>
      <c r="L406" s="36" t="s">
        <v>82</v>
      </c>
      <c r="M406" s="36"/>
      <c r="N406" s="36">
        <v>642</v>
      </c>
      <c r="O406" s="37" t="s">
        <v>83</v>
      </c>
      <c r="P406" s="37">
        <v>1</v>
      </c>
      <c r="Q406" s="38" t="s">
        <v>84</v>
      </c>
      <c r="R406" s="38" t="s">
        <v>85</v>
      </c>
      <c r="S406" s="40">
        <v>64.2</v>
      </c>
      <c r="T406" s="40">
        <f t="shared" si="61"/>
        <v>64.2</v>
      </c>
      <c r="U406" s="41">
        <f t="shared" si="58"/>
        <v>64200</v>
      </c>
      <c r="V406" s="42">
        <v>2021</v>
      </c>
      <c r="W406" s="36" t="s">
        <v>110</v>
      </c>
      <c r="X406" s="42">
        <v>2021</v>
      </c>
      <c r="Y406" s="43" t="s">
        <v>106</v>
      </c>
      <c r="Z406" s="43" t="s">
        <v>183</v>
      </c>
      <c r="AA406" s="42">
        <v>2021</v>
      </c>
      <c r="AB406" s="42" t="s">
        <v>106</v>
      </c>
      <c r="AC406" s="36">
        <v>2021</v>
      </c>
      <c r="AD406" s="42" t="s">
        <v>110</v>
      </c>
      <c r="AE406" s="42">
        <v>2020</v>
      </c>
      <c r="AF406" s="36" t="s">
        <v>121</v>
      </c>
      <c r="AG406" s="42">
        <v>2021</v>
      </c>
      <c r="AH406" s="43" t="s">
        <v>106</v>
      </c>
      <c r="AI406" s="43" t="s">
        <v>183</v>
      </c>
      <c r="AJ406" s="36" t="s">
        <v>140</v>
      </c>
      <c r="AK406" s="38">
        <v>0</v>
      </c>
      <c r="AL406" s="38">
        <v>348346</v>
      </c>
      <c r="AM406" s="38" t="s">
        <v>95</v>
      </c>
      <c r="AN406" s="38">
        <v>0</v>
      </c>
      <c r="AO406" s="38">
        <v>0</v>
      </c>
      <c r="AP406" s="36"/>
      <c r="AQ406" s="44" t="s">
        <v>186</v>
      </c>
      <c r="AR406" s="36"/>
      <c r="AS406" s="42" t="s">
        <v>98</v>
      </c>
      <c r="AT406" s="36" t="s">
        <v>99</v>
      </c>
      <c r="AU406" s="36" t="s">
        <v>114</v>
      </c>
      <c r="AV406" s="42"/>
      <c r="AW406" s="65"/>
      <c r="AX406" s="49">
        <v>44230</v>
      </c>
      <c r="AY406" s="49">
        <v>44230</v>
      </c>
      <c r="AZ406" s="128" t="e">
        <f>#REF!</f>
        <v>#REF!</v>
      </c>
      <c r="BA406" s="36"/>
      <c r="BB406" s="48"/>
      <c r="BC406" s="42"/>
      <c r="BD406" s="26"/>
    </row>
    <row r="407" spans="1:16366" s="34" customFormat="1" ht="105.75" customHeight="1" x14ac:dyDescent="0.2">
      <c r="A407" s="36" t="s">
        <v>1829</v>
      </c>
      <c r="B407" s="36" t="s">
        <v>1774</v>
      </c>
      <c r="C407" s="36" t="s">
        <v>529</v>
      </c>
      <c r="D407" s="36" t="s">
        <v>546</v>
      </c>
      <c r="E407" s="36"/>
      <c r="F407" s="36" t="s">
        <v>464</v>
      </c>
      <c r="G407" s="36" t="s">
        <v>104</v>
      </c>
      <c r="H407" s="36" t="s">
        <v>79</v>
      </c>
      <c r="I407" s="36" t="s">
        <v>464</v>
      </c>
      <c r="J407" s="36" t="s">
        <v>1830</v>
      </c>
      <c r="K407" s="36" t="s">
        <v>554</v>
      </c>
      <c r="L407" s="36" t="s">
        <v>82</v>
      </c>
      <c r="M407" s="36"/>
      <c r="N407" s="36">
        <v>642</v>
      </c>
      <c r="O407" s="37" t="s">
        <v>83</v>
      </c>
      <c r="P407" s="36">
        <v>1</v>
      </c>
      <c r="Q407" s="36" t="s">
        <v>165</v>
      </c>
      <c r="R407" s="37" t="s">
        <v>166</v>
      </c>
      <c r="S407" s="40">
        <v>6500</v>
      </c>
      <c r="T407" s="40">
        <f t="shared" si="61"/>
        <v>6500</v>
      </c>
      <c r="U407" s="41">
        <f t="shared" ref="U407:U475" si="62">S407*1000</f>
        <v>6500000</v>
      </c>
      <c r="V407" s="42">
        <v>2021</v>
      </c>
      <c r="W407" s="36" t="s">
        <v>110</v>
      </c>
      <c r="X407" s="42">
        <v>2021</v>
      </c>
      <c r="Y407" s="43" t="s">
        <v>106</v>
      </c>
      <c r="Z407" s="43" t="s">
        <v>183</v>
      </c>
      <c r="AA407" s="42">
        <v>2021</v>
      </c>
      <c r="AB407" s="42" t="s">
        <v>106</v>
      </c>
      <c r="AC407" s="36">
        <v>2021</v>
      </c>
      <c r="AD407" s="42" t="s">
        <v>110</v>
      </c>
      <c r="AE407" s="42">
        <v>2021</v>
      </c>
      <c r="AF407" s="36" t="s">
        <v>110</v>
      </c>
      <c r="AG407" s="42">
        <v>2021</v>
      </c>
      <c r="AH407" s="43" t="s">
        <v>121</v>
      </c>
      <c r="AI407" s="43" t="s">
        <v>356</v>
      </c>
      <c r="AJ407" s="36" t="s">
        <v>140</v>
      </c>
      <c r="AK407" s="38">
        <v>0</v>
      </c>
      <c r="AL407" s="38">
        <v>348346</v>
      </c>
      <c r="AM407" s="38" t="s">
        <v>95</v>
      </c>
      <c r="AN407" s="38">
        <v>0</v>
      </c>
      <c r="AO407" s="38">
        <v>13</v>
      </c>
      <c r="AP407" s="36"/>
      <c r="AQ407" s="44" t="s">
        <v>186</v>
      </c>
      <c r="AR407" s="42"/>
      <c r="AS407" s="36" t="s">
        <v>98</v>
      </c>
      <c r="AT407" s="36" t="s">
        <v>99</v>
      </c>
      <c r="AU407" s="36" t="s">
        <v>326</v>
      </c>
      <c r="AV407" s="36"/>
      <c r="AW407" s="42"/>
      <c r="AX407" s="49">
        <v>44230</v>
      </c>
      <c r="AY407" s="49">
        <v>44230</v>
      </c>
      <c r="AZ407" s="128" t="e">
        <f>#REF!</f>
        <v>#REF!</v>
      </c>
      <c r="BA407" s="36"/>
      <c r="BB407" s="48"/>
      <c r="BC407" s="48"/>
      <c r="BD407" s="49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  <c r="XDP407" s="1"/>
      <c r="XDQ407" s="1"/>
      <c r="XDR407" s="1"/>
      <c r="XDS407" s="1"/>
      <c r="XDT407" s="1"/>
      <c r="XDU407" s="1"/>
      <c r="XDV407" s="1"/>
      <c r="XDW407" s="1"/>
      <c r="XDX407" s="1"/>
      <c r="XDY407" s="1"/>
      <c r="XDZ407" s="1"/>
      <c r="XEA407" s="1"/>
      <c r="XEB407" s="1"/>
      <c r="XEC407" s="1"/>
      <c r="XED407" s="1"/>
      <c r="XEE407" s="1"/>
      <c r="XEF407" s="1"/>
      <c r="XEG407" s="1"/>
      <c r="XEH407" s="1"/>
      <c r="XEI407" s="1"/>
      <c r="XEJ407" s="1"/>
      <c r="XEK407" s="1"/>
      <c r="XEL407" s="1"/>
    </row>
    <row r="408" spans="1:16366" s="34" customFormat="1" ht="72.75" customHeight="1" x14ac:dyDescent="0.2">
      <c r="A408" s="36" t="s">
        <v>1831</v>
      </c>
      <c r="B408" s="36" t="s">
        <v>1774</v>
      </c>
      <c r="C408" s="36" t="s">
        <v>529</v>
      </c>
      <c r="D408" s="36" t="s">
        <v>546</v>
      </c>
      <c r="E408" s="36" t="s">
        <v>1832</v>
      </c>
      <c r="F408" s="36" t="s">
        <v>464</v>
      </c>
      <c r="G408" s="36" t="s">
        <v>104</v>
      </c>
      <c r="H408" s="36" t="s">
        <v>79</v>
      </c>
      <c r="I408" s="36" t="str">
        <f>F408</f>
        <v>СТО</v>
      </c>
      <c r="J408" s="36" t="s">
        <v>1833</v>
      </c>
      <c r="K408" s="36" t="str">
        <f t="shared" ref="K408:K449" si="63">J408</f>
        <v>Оказание услуг по грузопассажирским морским перевозкам</v>
      </c>
      <c r="L408" s="36" t="s">
        <v>82</v>
      </c>
      <c r="M408" s="36"/>
      <c r="N408" s="36">
        <v>168</v>
      </c>
      <c r="O408" s="37" t="s">
        <v>515</v>
      </c>
      <c r="P408" s="36">
        <v>7198</v>
      </c>
      <c r="Q408" s="38" t="s">
        <v>213</v>
      </c>
      <c r="R408" s="38" t="s">
        <v>214</v>
      </c>
      <c r="S408" s="40">
        <v>18992.236000000001</v>
      </c>
      <c r="T408" s="40">
        <f t="shared" si="61"/>
        <v>18992.236000000001</v>
      </c>
      <c r="U408" s="41">
        <f t="shared" si="62"/>
        <v>18992236</v>
      </c>
      <c r="V408" s="36">
        <v>2021</v>
      </c>
      <c r="W408" s="36" t="s">
        <v>110</v>
      </c>
      <c r="X408" s="42">
        <v>2021</v>
      </c>
      <c r="Y408" s="36" t="s">
        <v>106</v>
      </c>
      <c r="Z408" s="43" t="s">
        <v>183</v>
      </c>
      <c r="AA408" s="42">
        <v>2021</v>
      </c>
      <c r="AB408" s="36" t="s">
        <v>106</v>
      </c>
      <c r="AC408" s="42">
        <v>2021</v>
      </c>
      <c r="AD408" s="36" t="s">
        <v>110</v>
      </c>
      <c r="AE408" s="42">
        <v>2021</v>
      </c>
      <c r="AF408" s="36" t="s">
        <v>110</v>
      </c>
      <c r="AG408" s="42">
        <v>2021</v>
      </c>
      <c r="AH408" s="43" t="s">
        <v>121</v>
      </c>
      <c r="AI408" s="43" t="s">
        <v>356</v>
      </c>
      <c r="AJ408" s="36" t="s">
        <v>140</v>
      </c>
      <c r="AK408" s="38">
        <v>0</v>
      </c>
      <c r="AL408" s="38">
        <v>348346</v>
      </c>
      <c r="AM408" s="38" t="s">
        <v>95</v>
      </c>
      <c r="AN408" s="38">
        <v>0</v>
      </c>
      <c r="AO408" s="38">
        <v>0</v>
      </c>
      <c r="AP408" s="42"/>
      <c r="AQ408" s="44" t="s">
        <v>186</v>
      </c>
      <c r="AR408" s="42"/>
      <c r="AS408" s="36" t="s">
        <v>98</v>
      </c>
      <c r="AT408" s="36" t="s">
        <v>99</v>
      </c>
      <c r="AU408" s="36" t="s">
        <v>363</v>
      </c>
      <c r="AV408" s="36"/>
      <c r="AW408" s="42"/>
      <c r="AX408" s="49">
        <v>44236</v>
      </c>
      <c r="AY408" s="49">
        <v>44235</v>
      </c>
      <c r="AZ408" s="128" t="e">
        <f>#REF!</f>
        <v>#REF!</v>
      </c>
      <c r="BA408" s="48"/>
      <c r="BB408" s="36"/>
      <c r="BC408" s="36"/>
      <c r="BD408" s="42"/>
    </row>
    <row r="409" spans="1:16366" s="34" customFormat="1" ht="72.75" customHeight="1" x14ac:dyDescent="0.2">
      <c r="A409" s="36" t="s">
        <v>1834</v>
      </c>
      <c r="B409" s="36" t="s">
        <v>1774</v>
      </c>
      <c r="C409" s="36" t="s">
        <v>866</v>
      </c>
      <c r="D409" s="36" t="s">
        <v>867</v>
      </c>
      <c r="E409" s="36"/>
      <c r="F409" s="36" t="s">
        <v>837</v>
      </c>
      <c r="G409" s="36" t="s">
        <v>78</v>
      </c>
      <c r="H409" s="36" t="s">
        <v>79</v>
      </c>
      <c r="I409" s="36" t="str">
        <f>F409</f>
        <v>ОИТиС</v>
      </c>
      <c r="J409" s="36" t="s">
        <v>1835</v>
      </c>
      <c r="K409" s="36" t="str">
        <f t="shared" si="63"/>
        <v>Оказание услуг стационарной телефонной связи (дополнительное соглашение)</v>
      </c>
      <c r="L409" s="36" t="s">
        <v>82</v>
      </c>
      <c r="M409" s="36"/>
      <c r="N409" s="36">
        <v>642</v>
      </c>
      <c r="O409" s="37" t="s">
        <v>83</v>
      </c>
      <c r="P409" s="37">
        <v>1</v>
      </c>
      <c r="Q409" s="38" t="s">
        <v>84</v>
      </c>
      <c r="R409" s="38" t="s">
        <v>85</v>
      </c>
      <c r="S409" s="40">
        <v>74.447400000000002</v>
      </c>
      <c r="T409" s="40">
        <f t="shared" si="61"/>
        <v>74.447400000000002</v>
      </c>
      <c r="U409" s="41">
        <f t="shared" si="62"/>
        <v>74447.400000000009</v>
      </c>
      <c r="V409" s="36">
        <v>2021</v>
      </c>
      <c r="W409" s="36" t="s">
        <v>110</v>
      </c>
      <c r="X409" s="42">
        <v>2021</v>
      </c>
      <c r="Y409" s="36" t="s">
        <v>106</v>
      </c>
      <c r="Z409" s="43" t="s">
        <v>183</v>
      </c>
      <c r="AA409" s="42">
        <v>2021</v>
      </c>
      <c r="AB409" s="36" t="s">
        <v>106</v>
      </c>
      <c r="AC409" s="42">
        <v>2021</v>
      </c>
      <c r="AD409" s="36" t="s">
        <v>110</v>
      </c>
      <c r="AE409" s="42">
        <v>2021</v>
      </c>
      <c r="AF409" s="36" t="s">
        <v>110</v>
      </c>
      <c r="AG409" s="42">
        <v>2021</v>
      </c>
      <c r="AH409" s="43" t="s">
        <v>106</v>
      </c>
      <c r="AI409" s="43" t="s">
        <v>183</v>
      </c>
      <c r="AJ409" s="36" t="s">
        <v>140</v>
      </c>
      <c r="AK409" s="38">
        <v>0</v>
      </c>
      <c r="AL409" s="38">
        <v>348346</v>
      </c>
      <c r="AM409" s="38" t="s">
        <v>95</v>
      </c>
      <c r="AN409" s="38">
        <v>0</v>
      </c>
      <c r="AO409" s="38">
        <v>0</v>
      </c>
      <c r="AP409" s="42"/>
      <c r="AQ409" s="44" t="s">
        <v>186</v>
      </c>
      <c r="AR409" s="42"/>
      <c r="AS409" s="36" t="s">
        <v>98</v>
      </c>
      <c r="AT409" s="36" t="s">
        <v>99</v>
      </c>
      <c r="AU409" s="36"/>
      <c r="AV409" s="36"/>
      <c r="AW409" s="42"/>
      <c r="AX409" s="49">
        <v>44236</v>
      </c>
      <c r="AY409" s="49">
        <v>44235</v>
      </c>
      <c r="AZ409" s="128" t="e">
        <f>#REF!</f>
        <v>#REF!</v>
      </c>
      <c r="BA409" s="48"/>
      <c r="BB409" s="36"/>
      <c r="BC409" s="36"/>
      <c r="BD409" s="42"/>
    </row>
    <row r="410" spans="1:16366" s="34" customFormat="1" ht="72.75" customHeight="1" x14ac:dyDescent="0.2">
      <c r="A410" s="36" t="s">
        <v>1836</v>
      </c>
      <c r="B410" s="36" t="s">
        <v>1774</v>
      </c>
      <c r="C410" s="36" t="s">
        <v>866</v>
      </c>
      <c r="D410" s="36" t="s">
        <v>867</v>
      </c>
      <c r="E410" s="36"/>
      <c r="F410" s="36" t="s">
        <v>837</v>
      </c>
      <c r="G410" s="36" t="s">
        <v>78</v>
      </c>
      <c r="H410" s="36" t="s">
        <v>79</v>
      </c>
      <c r="I410" s="36" t="str">
        <f>F410</f>
        <v>ОИТиС</v>
      </c>
      <c r="J410" s="36" t="s">
        <v>1837</v>
      </c>
      <c r="K410" s="36" t="str">
        <f t="shared" si="63"/>
        <v>Оказание услуг по организации доступа к сети Интернет офисных помещений (дополнительное соглашение)</v>
      </c>
      <c r="L410" s="36" t="s">
        <v>82</v>
      </c>
      <c r="M410" s="36"/>
      <c r="N410" s="36">
        <v>642</v>
      </c>
      <c r="O410" s="37" t="s">
        <v>83</v>
      </c>
      <c r="P410" s="37">
        <v>1</v>
      </c>
      <c r="Q410" s="38" t="s">
        <v>84</v>
      </c>
      <c r="R410" s="38" t="s">
        <v>85</v>
      </c>
      <c r="S410" s="40">
        <v>28.32</v>
      </c>
      <c r="T410" s="40">
        <f t="shared" si="61"/>
        <v>28.32</v>
      </c>
      <c r="U410" s="41">
        <f t="shared" si="62"/>
        <v>28320</v>
      </c>
      <c r="V410" s="36">
        <v>2021</v>
      </c>
      <c r="W410" s="36" t="s">
        <v>110</v>
      </c>
      <c r="X410" s="42">
        <v>2021</v>
      </c>
      <c r="Y410" s="36" t="s">
        <v>106</v>
      </c>
      <c r="Z410" s="43" t="s">
        <v>183</v>
      </c>
      <c r="AA410" s="42">
        <v>2021</v>
      </c>
      <c r="AB410" s="36" t="s">
        <v>106</v>
      </c>
      <c r="AC410" s="42">
        <v>2021</v>
      </c>
      <c r="AD410" s="36" t="s">
        <v>106</v>
      </c>
      <c r="AE410" s="42">
        <v>2021</v>
      </c>
      <c r="AF410" s="36" t="s">
        <v>110</v>
      </c>
      <c r="AG410" s="42">
        <v>2021</v>
      </c>
      <c r="AH410" s="43" t="s">
        <v>106</v>
      </c>
      <c r="AI410" s="43" t="s">
        <v>183</v>
      </c>
      <c r="AJ410" s="36" t="s">
        <v>140</v>
      </c>
      <c r="AK410" s="38">
        <v>0</v>
      </c>
      <c r="AL410" s="38">
        <v>348346</v>
      </c>
      <c r="AM410" s="38" t="s">
        <v>95</v>
      </c>
      <c r="AN410" s="38">
        <v>0</v>
      </c>
      <c r="AO410" s="38">
        <v>0</v>
      </c>
      <c r="AP410" s="42"/>
      <c r="AQ410" s="44" t="s">
        <v>186</v>
      </c>
      <c r="AR410" s="42"/>
      <c r="AS410" s="36" t="s">
        <v>98</v>
      </c>
      <c r="AT410" s="36" t="s">
        <v>99</v>
      </c>
      <c r="AU410" s="36"/>
      <c r="AV410" s="36"/>
      <c r="AW410" s="42"/>
      <c r="AX410" s="49">
        <v>44236</v>
      </c>
      <c r="AY410" s="49">
        <v>44236</v>
      </c>
      <c r="AZ410" s="128" t="e">
        <f>#REF!</f>
        <v>#REF!</v>
      </c>
      <c r="BA410" s="48"/>
      <c r="BB410" s="36"/>
      <c r="BC410" s="36"/>
      <c r="BD410" s="42"/>
    </row>
    <row r="411" spans="1:16366" s="34" customFormat="1" ht="72.75" customHeight="1" x14ac:dyDescent="0.2">
      <c r="A411" s="36" t="s">
        <v>1838</v>
      </c>
      <c r="B411" s="36" t="s">
        <v>1774</v>
      </c>
      <c r="C411" s="36" t="s">
        <v>512</v>
      </c>
      <c r="D411" s="36" t="s">
        <v>513</v>
      </c>
      <c r="E411" s="36" t="s">
        <v>210</v>
      </c>
      <c r="F411" s="36" t="s">
        <v>464</v>
      </c>
      <c r="G411" s="36" t="s">
        <v>104</v>
      </c>
      <c r="H411" s="36" t="s">
        <v>79</v>
      </c>
      <c r="I411" s="36" t="str">
        <f>F411</f>
        <v>СТО</v>
      </c>
      <c r="J411" s="36" t="s">
        <v>1839</v>
      </c>
      <c r="K411" s="36" t="str">
        <f t="shared" si="63"/>
        <v>Поставка дизельного топлива Евро, зимнее, класс 2 (ДТ-З-К5) в количестве 1050 тонн (Доп.соглашение)</v>
      </c>
      <c r="L411" s="36" t="s">
        <v>82</v>
      </c>
      <c r="M411" s="36"/>
      <c r="N411" s="36">
        <v>168</v>
      </c>
      <c r="O411" s="37" t="s">
        <v>515</v>
      </c>
      <c r="P411" s="36">
        <v>1050</v>
      </c>
      <c r="Q411" s="38" t="s">
        <v>213</v>
      </c>
      <c r="R411" s="38" t="s">
        <v>214</v>
      </c>
      <c r="S411" s="40">
        <v>63000</v>
      </c>
      <c r="T411" s="40">
        <f t="shared" si="61"/>
        <v>63000</v>
      </c>
      <c r="U411" s="41">
        <f t="shared" si="62"/>
        <v>63000000</v>
      </c>
      <c r="V411" s="36">
        <v>2021</v>
      </c>
      <c r="W411" s="36" t="s">
        <v>106</v>
      </c>
      <c r="X411" s="42">
        <v>2021</v>
      </c>
      <c r="Y411" s="36" t="s">
        <v>106</v>
      </c>
      <c r="Z411" s="43" t="s">
        <v>183</v>
      </c>
      <c r="AA411" s="42">
        <v>2021</v>
      </c>
      <c r="AB411" s="36" t="s">
        <v>106</v>
      </c>
      <c r="AC411" s="42">
        <v>2021</v>
      </c>
      <c r="AD411" s="36" t="s">
        <v>106</v>
      </c>
      <c r="AE411" s="42">
        <v>2021</v>
      </c>
      <c r="AF411" s="36" t="s">
        <v>106</v>
      </c>
      <c r="AG411" s="42">
        <v>2021</v>
      </c>
      <c r="AH411" s="43" t="s">
        <v>106</v>
      </c>
      <c r="AI411" s="43" t="s">
        <v>183</v>
      </c>
      <c r="AJ411" s="36" t="s">
        <v>140</v>
      </c>
      <c r="AK411" s="38">
        <v>0</v>
      </c>
      <c r="AL411" s="38">
        <v>348346</v>
      </c>
      <c r="AM411" s="38" t="s">
        <v>95</v>
      </c>
      <c r="AN411" s="38">
        <v>0</v>
      </c>
      <c r="AO411" s="38">
        <v>12</v>
      </c>
      <c r="AP411" s="42"/>
      <c r="AQ411" s="44" t="s">
        <v>96</v>
      </c>
      <c r="AR411" s="42"/>
      <c r="AS411" s="36" t="s">
        <v>98</v>
      </c>
      <c r="AT411" s="36" t="s">
        <v>99</v>
      </c>
      <c r="AU411" s="36"/>
      <c r="AV411" s="36"/>
      <c r="AW411" s="42"/>
      <c r="AX411" s="49">
        <v>44238</v>
      </c>
      <c r="AY411" s="49">
        <v>44237</v>
      </c>
      <c r="AZ411" s="128" t="e">
        <f>#REF!</f>
        <v>#REF!</v>
      </c>
      <c r="BA411" s="48"/>
      <c r="BB411" s="36"/>
      <c r="BC411" s="36"/>
      <c r="BD411" s="42"/>
    </row>
    <row r="412" spans="1:16366" s="34" customFormat="1" ht="93" customHeight="1" x14ac:dyDescent="0.2">
      <c r="A412" s="36" t="s">
        <v>1840</v>
      </c>
      <c r="B412" s="36" t="s">
        <v>1774</v>
      </c>
      <c r="C412" s="36" t="s">
        <v>1841</v>
      </c>
      <c r="D412" s="36" t="s">
        <v>396</v>
      </c>
      <c r="E412" s="36"/>
      <c r="F412" s="36" t="s">
        <v>1842</v>
      </c>
      <c r="G412" s="36" t="str">
        <f>F412</f>
        <v>ОППП</v>
      </c>
      <c r="H412" s="36" t="s">
        <v>79</v>
      </c>
      <c r="I412" s="36" t="str">
        <f>F412</f>
        <v>ОППП</v>
      </c>
      <c r="J412" s="36" t="s">
        <v>1843</v>
      </c>
      <c r="K412" s="36" t="str">
        <f t="shared" si="63"/>
        <v>Оказание услуг дополнительного профессионального образования в области юриспруденции</v>
      </c>
      <c r="L412" s="36" t="s">
        <v>82</v>
      </c>
      <c r="M412" s="36"/>
      <c r="N412" s="36">
        <v>876</v>
      </c>
      <c r="O412" s="37" t="s">
        <v>1844</v>
      </c>
      <c r="P412" s="37">
        <v>1</v>
      </c>
      <c r="Q412" s="38" t="s">
        <v>84</v>
      </c>
      <c r="R412" s="38" t="s">
        <v>85</v>
      </c>
      <c r="S412" s="40">
        <v>76.2</v>
      </c>
      <c r="T412" s="40">
        <f t="shared" si="61"/>
        <v>76.2</v>
      </c>
      <c r="U412" s="41">
        <f t="shared" si="62"/>
        <v>76200</v>
      </c>
      <c r="V412" s="42">
        <v>2021</v>
      </c>
      <c r="W412" s="36" t="s">
        <v>106</v>
      </c>
      <c r="X412" s="42">
        <v>2021</v>
      </c>
      <c r="Y412" s="36" t="s">
        <v>106</v>
      </c>
      <c r="Z412" s="43" t="s">
        <v>183</v>
      </c>
      <c r="AA412" s="42">
        <v>2021</v>
      </c>
      <c r="AB412" s="36" t="s">
        <v>106</v>
      </c>
      <c r="AC412" s="42">
        <v>2021</v>
      </c>
      <c r="AD412" s="36" t="s">
        <v>106</v>
      </c>
      <c r="AE412" s="42">
        <v>2021</v>
      </c>
      <c r="AF412" s="36" t="s">
        <v>106</v>
      </c>
      <c r="AG412" s="42">
        <v>2021</v>
      </c>
      <c r="AH412" s="43" t="s">
        <v>121</v>
      </c>
      <c r="AI412" s="43" t="s">
        <v>356</v>
      </c>
      <c r="AJ412" s="36" t="s">
        <v>173</v>
      </c>
      <c r="AK412" s="38">
        <v>0</v>
      </c>
      <c r="AL412" s="38">
        <v>376086</v>
      </c>
      <c r="AM412" s="38" t="s">
        <v>95</v>
      </c>
      <c r="AN412" s="36">
        <v>0</v>
      </c>
      <c r="AO412" s="38">
        <v>22</v>
      </c>
      <c r="AP412" s="42"/>
      <c r="AQ412" s="44" t="s">
        <v>186</v>
      </c>
      <c r="AR412" s="42"/>
      <c r="AS412" s="36" t="s">
        <v>98</v>
      </c>
      <c r="AT412" s="36" t="s">
        <v>99</v>
      </c>
      <c r="AU412" s="36"/>
      <c r="AV412" s="36"/>
      <c r="AW412" s="37"/>
      <c r="AX412" s="49">
        <v>44238</v>
      </c>
      <c r="AY412" s="49">
        <v>44239</v>
      </c>
      <c r="AZ412" s="128" t="e">
        <f>#REF!</f>
        <v>#REF!</v>
      </c>
      <c r="BA412" s="48"/>
      <c r="BB412" s="48"/>
      <c r="BC412" s="36"/>
      <c r="BD412" s="42"/>
    </row>
    <row r="413" spans="1:16366" s="34" customFormat="1" ht="75.75" customHeight="1" x14ac:dyDescent="0.2">
      <c r="A413" s="36" t="s">
        <v>1845</v>
      </c>
      <c r="B413" s="36" t="s">
        <v>1774</v>
      </c>
      <c r="C413" s="36" t="s">
        <v>1556</v>
      </c>
      <c r="D413" s="36" t="s">
        <v>1557</v>
      </c>
      <c r="E413" s="36"/>
      <c r="F413" s="36" t="s">
        <v>1558</v>
      </c>
      <c r="G413" s="36" t="s">
        <v>78</v>
      </c>
      <c r="H413" s="36" t="s">
        <v>79</v>
      </c>
      <c r="I413" s="36" t="s">
        <v>1558</v>
      </c>
      <c r="J413" s="36" t="s">
        <v>1846</v>
      </c>
      <c r="K413" s="36" t="str">
        <f t="shared" si="63"/>
        <v>Техническое обслуживание и ремонт подъёмных сооружений г. Владивосток</v>
      </c>
      <c r="L413" s="36" t="s">
        <v>82</v>
      </c>
      <c r="M413" s="36"/>
      <c r="N413" s="36">
        <v>642</v>
      </c>
      <c r="O413" s="37" t="s">
        <v>83</v>
      </c>
      <c r="P413" s="37">
        <v>1</v>
      </c>
      <c r="Q413" s="38" t="s">
        <v>1039</v>
      </c>
      <c r="R413" s="38" t="s">
        <v>1040</v>
      </c>
      <c r="S413" s="40">
        <v>1651.98</v>
      </c>
      <c r="T413" s="40">
        <v>1300</v>
      </c>
      <c r="U413" s="41">
        <f t="shared" si="62"/>
        <v>1651980</v>
      </c>
      <c r="V413" s="42">
        <v>2021</v>
      </c>
      <c r="W413" s="36" t="s">
        <v>106</v>
      </c>
      <c r="X413" s="42">
        <v>2021</v>
      </c>
      <c r="Y413" s="36" t="s">
        <v>106</v>
      </c>
      <c r="Z413" s="43" t="s">
        <v>183</v>
      </c>
      <c r="AA413" s="42">
        <v>2021</v>
      </c>
      <c r="AB413" s="36" t="s">
        <v>106</v>
      </c>
      <c r="AC413" s="42">
        <v>2021</v>
      </c>
      <c r="AD413" s="36" t="s">
        <v>86</v>
      </c>
      <c r="AE413" s="36">
        <v>2021</v>
      </c>
      <c r="AF413" s="36" t="s">
        <v>86</v>
      </c>
      <c r="AG413" s="43" t="s">
        <v>109</v>
      </c>
      <c r="AH413" s="36" t="s">
        <v>86</v>
      </c>
      <c r="AI413" s="43" t="s">
        <v>184</v>
      </c>
      <c r="AJ413" s="36" t="s">
        <v>94</v>
      </c>
      <c r="AK413" s="38">
        <v>1</v>
      </c>
      <c r="AL413" s="38">
        <v>200611</v>
      </c>
      <c r="AM413" s="38" t="s">
        <v>95</v>
      </c>
      <c r="AN413" s="38">
        <v>1</v>
      </c>
      <c r="AO413" s="38"/>
      <c r="AP413" s="42" t="s">
        <v>1847</v>
      </c>
      <c r="AQ413" s="44" t="s">
        <v>186</v>
      </c>
      <c r="AR413" s="42" t="s">
        <v>97</v>
      </c>
      <c r="AS413" s="36" t="s">
        <v>98</v>
      </c>
      <c r="AT413" s="36" t="s">
        <v>99</v>
      </c>
      <c r="AU413" s="36"/>
      <c r="AV413" s="36"/>
      <c r="AW413" s="36"/>
      <c r="AX413" s="49">
        <v>44239</v>
      </c>
      <c r="AY413" s="49">
        <v>44242</v>
      </c>
      <c r="AZ413" s="128" t="e">
        <f>#REF!</f>
        <v>#REF!</v>
      </c>
      <c r="BA413" s="48"/>
      <c r="BB413" s="48"/>
      <c r="BC413" s="49"/>
      <c r="BD413" s="48"/>
    </row>
    <row r="414" spans="1:16366" s="34" customFormat="1" ht="75.75" customHeight="1" x14ac:dyDescent="0.2">
      <c r="A414" s="36" t="s">
        <v>1848</v>
      </c>
      <c r="B414" s="36" t="s">
        <v>1774</v>
      </c>
      <c r="C414" s="36" t="s">
        <v>1849</v>
      </c>
      <c r="D414" s="36" t="s">
        <v>1850</v>
      </c>
      <c r="E414" s="36"/>
      <c r="F414" s="36" t="s">
        <v>647</v>
      </c>
      <c r="G414" s="36" t="s">
        <v>1842</v>
      </c>
      <c r="H414" s="36" t="s">
        <v>79</v>
      </c>
      <c r="I414" s="36" t="str">
        <f>F414</f>
        <v>ПТО</v>
      </c>
      <c r="J414" s="36" t="s">
        <v>1851</v>
      </c>
      <c r="K414" s="36" t="str">
        <f t="shared" si="63"/>
        <v>Оказание услуг на предоставление специализированной метеоинформации по запросу</v>
      </c>
      <c r="L414" s="36" t="s">
        <v>82</v>
      </c>
      <c r="M414" s="36"/>
      <c r="N414" s="36">
        <v>642</v>
      </c>
      <c r="O414" s="37" t="s">
        <v>83</v>
      </c>
      <c r="P414" s="37">
        <v>1</v>
      </c>
      <c r="Q414" s="38" t="s">
        <v>1039</v>
      </c>
      <c r="R414" s="38" t="s">
        <v>1040</v>
      </c>
      <c r="S414" s="40">
        <v>196.53479999999999</v>
      </c>
      <c r="T414" s="40">
        <f>S414</f>
        <v>196.53479999999999</v>
      </c>
      <c r="U414" s="41">
        <f t="shared" si="62"/>
        <v>196534.8</v>
      </c>
      <c r="V414" s="42">
        <v>2021</v>
      </c>
      <c r="W414" s="36" t="s">
        <v>106</v>
      </c>
      <c r="X414" s="42">
        <v>2021</v>
      </c>
      <c r="Y414" s="36" t="s">
        <v>106</v>
      </c>
      <c r="Z414" s="43" t="s">
        <v>183</v>
      </c>
      <c r="AA414" s="42">
        <v>2021</v>
      </c>
      <c r="AB414" s="36" t="s">
        <v>106</v>
      </c>
      <c r="AC414" s="42">
        <v>2021</v>
      </c>
      <c r="AD414" s="36" t="s">
        <v>106</v>
      </c>
      <c r="AE414" s="36">
        <v>2021</v>
      </c>
      <c r="AF414" s="36" t="s">
        <v>106</v>
      </c>
      <c r="AG414" s="43" t="s">
        <v>90</v>
      </c>
      <c r="AH414" s="36" t="s">
        <v>86</v>
      </c>
      <c r="AI414" s="43" t="s">
        <v>107</v>
      </c>
      <c r="AJ414" s="36" t="s">
        <v>140</v>
      </c>
      <c r="AK414" s="38">
        <v>0</v>
      </c>
      <c r="AL414" s="38">
        <v>348346</v>
      </c>
      <c r="AM414" s="38" t="s">
        <v>95</v>
      </c>
      <c r="AN414" s="38">
        <v>0</v>
      </c>
      <c r="AO414" s="38">
        <v>9</v>
      </c>
      <c r="AP414" s="42"/>
      <c r="AQ414" s="44" t="s">
        <v>186</v>
      </c>
      <c r="AR414" s="42" t="s">
        <v>97</v>
      </c>
      <c r="AS414" s="36" t="s">
        <v>98</v>
      </c>
      <c r="AT414" s="36" t="s">
        <v>99</v>
      </c>
      <c r="AU414" s="36"/>
      <c r="AV414" s="36"/>
      <c r="AW414" s="36"/>
      <c r="AX414" s="49">
        <v>44244</v>
      </c>
      <c r="AY414" s="49">
        <v>44243</v>
      </c>
      <c r="AZ414" s="128" t="e">
        <f>#REF!</f>
        <v>#REF!</v>
      </c>
      <c r="BA414" s="48"/>
      <c r="BB414" s="48"/>
      <c r="BC414" s="49"/>
      <c r="BD414" s="48"/>
    </row>
    <row r="415" spans="1:16366" s="34" customFormat="1" ht="145.5" customHeight="1" x14ac:dyDescent="0.2">
      <c r="A415" s="36" t="s">
        <v>1852</v>
      </c>
      <c r="B415" s="36" t="s">
        <v>1853</v>
      </c>
      <c r="C415" s="36" t="s">
        <v>1854</v>
      </c>
      <c r="D415" s="36" t="s">
        <v>1855</v>
      </c>
      <c r="E415" s="36" t="s">
        <v>236</v>
      </c>
      <c r="F415" s="36" t="s">
        <v>1842</v>
      </c>
      <c r="G415" s="36" t="s">
        <v>1842</v>
      </c>
      <c r="H415" s="36" t="s">
        <v>79</v>
      </c>
      <c r="I415" s="36" t="str">
        <f>F415</f>
        <v>ОППП</v>
      </c>
      <c r="J415" s="36" t="s">
        <v>1856</v>
      </c>
      <c r="K415" s="36" t="str">
        <f t="shared" si="63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36" t="s">
        <v>82</v>
      </c>
      <c r="M415" s="36"/>
      <c r="N415" s="36">
        <v>642</v>
      </c>
      <c r="O415" s="37" t="s">
        <v>83</v>
      </c>
      <c r="P415" s="37">
        <v>1</v>
      </c>
      <c r="Q415" s="38" t="s">
        <v>213</v>
      </c>
      <c r="R415" s="38" t="s">
        <v>214</v>
      </c>
      <c r="S415" s="40">
        <v>46700</v>
      </c>
      <c r="T415" s="40">
        <v>22000</v>
      </c>
      <c r="U415" s="41">
        <f t="shared" si="62"/>
        <v>46700000</v>
      </c>
      <c r="V415" s="36">
        <v>2021</v>
      </c>
      <c r="W415" s="36" t="s">
        <v>86</v>
      </c>
      <c r="X415" s="42">
        <v>2021</v>
      </c>
      <c r="Y415" s="43" t="s">
        <v>108</v>
      </c>
      <c r="Z415" s="62" t="s">
        <v>192</v>
      </c>
      <c r="AA415" s="42">
        <v>2021</v>
      </c>
      <c r="AB415" s="43" t="s">
        <v>108</v>
      </c>
      <c r="AC415" s="42">
        <v>2021</v>
      </c>
      <c r="AD415" s="36" t="s">
        <v>89</v>
      </c>
      <c r="AE415" s="42">
        <v>2021</v>
      </c>
      <c r="AF415" s="36" t="s">
        <v>89</v>
      </c>
      <c r="AG415" s="43" t="s">
        <v>109</v>
      </c>
      <c r="AH415" s="42" t="s">
        <v>121</v>
      </c>
      <c r="AI415" s="43" t="s">
        <v>122</v>
      </c>
      <c r="AJ415" s="36" t="s">
        <v>332</v>
      </c>
      <c r="AK415" s="38">
        <v>1</v>
      </c>
      <c r="AL415" s="38">
        <v>348014</v>
      </c>
      <c r="AM415" s="38" t="s">
        <v>95</v>
      </c>
      <c r="AN415" s="38">
        <v>0</v>
      </c>
      <c r="AO415" s="38">
        <v>29</v>
      </c>
      <c r="AP415" s="42" t="s">
        <v>1857</v>
      </c>
      <c r="AQ415" s="44" t="s">
        <v>124</v>
      </c>
      <c r="AR415" s="42"/>
      <c r="AS415" s="36" t="s">
        <v>98</v>
      </c>
      <c r="AT415" s="36" t="s">
        <v>99</v>
      </c>
      <c r="AU415" s="36"/>
      <c r="AV415" s="36"/>
      <c r="AW415" s="42"/>
      <c r="AX415" s="48" t="s">
        <v>1858</v>
      </c>
      <c r="AY415" s="48" t="s">
        <v>1859</v>
      </c>
      <c r="AZ415" s="48" t="s">
        <v>1860</v>
      </c>
      <c r="BA415" s="48">
        <v>44335</v>
      </c>
      <c r="BB415" s="36"/>
      <c r="BC415" s="36"/>
      <c r="BD415" s="42"/>
    </row>
    <row r="416" spans="1:16366" s="34" customFormat="1" ht="75.75" customHeight="1" x14ac:dyDescent="0.2">
      <c r="A416" s="36" t="s">
        <v>1861</v>
      </c>
      <c r="B416" s="36" t="s">
        <v>1774</v>
      </c>
      <c r="C416" s="36" t="s">
        <v>1556</v>
      </c>
      <c r="D416" s="36" t="s">
        <v>1557</v>
      </c>
      <c r="E416" s="36"/>
      <c r="F416" s="36" t="s">
        <v>1558</v>
      </c>
      <c r="G416" s="36" t="s">
        <v>78</v>
      </c>
      <c r="H416" s="36" t="s">
        <v>79</v>
      </c>
      <c r="I416" s="36" t="s">
        <v>1558</v>
      </c>
      <c r="J416" s="36" t="s">
        <v>1701</v>
      </c>
      <c r="K416" s="36" t="str">
        <f t="shared" si="63"/>
        <v>Техническое обслуживание и ремонт подъёмных сооружений</v>
      </c>
      <c r="L416" s="36" t="s">
        <v>82</v>
      </c>
      <c r="M416" s="36"/>
      <c r="N416" s="36">
        <v>642</v>
      </c>
      <c r="O416" s="37" t="s">
        <v>83</v>
      </c>
      <c r="P416" s="37">
        <v>1</v>
      </c>
      <c r="Q416" s="38" t="s">
        <v>84</v>
      </c>
      <c r="R416" s="38" t="s">
        <v>85</v>
      </c>
      <c r="S416" s="40">
        <v>1231.2750000000001</v>
      </c>
      <c r="T416" s="40">
        <v>400</v>
      </c>
      <c r="U416" s="41">
        <f t="shared" si="62"/>
        <v>1231275</v>
      </c>
      <c r="V416" s="42">
        <v>2021</v>
      </c>
      <c r="W416" s="36" t="s">
        <v>106</v>
      </c>
      <c r="X416" s="42">
        <v>2021</v>
      </c>
      <c r="Y416" s="36" t="s">
        <v>86</v>
      </c>
      <c r="Z416" s="43" t="s">
        <v>107</v>
      </c>
      <c r="AA416" s="42">
        <v>2021</v>
      </c>
      <c r="AB416" s="36" t="s">
        <v>86</v>
      </c>
      <c r="AC416" s="42">
        <v>2021</v>
      </c>
      <c r="AD416" s="36" t="s">
        <v>87</v>
      </c>
      <c r="AE416" s="36">
        <v>2021</v>
      </c>
      <c r="AF416" s="36" t="s">
        <v>87</v>
      </c>
      <c r="AG416" s="43" t="s">
        <v>109</v>
      </c>
      <c r="AH416" s="36" t="s">
        <v>87</v>
      </c>
      <c r="AI416" s="43" t="s">
        <v>534</v>
      </c>
      <c r="AJ416" s="36" t="s">
        <v>94</v>
      </c>
      <c r="AK416" s="38">
        <v>1</v>
      </c>
      <c r="AL416" s="38">
        <v>200611</v>
      </c>
      <c r="AM416" s="38" t="s">
        <v>95</v>
      </c>
      <c r="AN416" s="38">
        <v>1</v>
      </c>
      <c r="AO416" s="38"/>
      <c r="AP416" s="42" t="s">
        <v>1862</v>
      </c>
      <c r="AQ416" s="44" t="s">
        <v>124</v>
      </c>
      <c r="AR416" s="42" t="s">
        <v>97</v>
      </c>
      <c r="AS416" s="36" t="s">
        <v>98</v>
      </c>
      <c r="AT416" s="36" t="s">
        <v>99</v>
      </c>
      <c r="AU416" s="36"/>
      <c r="AV416" s="36"/>
      <c r="AW416" s="36"/>
      <c r="AX416" s="49">
        <v>44246</v>
      </c>
      <c r="AY416" s="49">
        <v>44247</v>
      </c>
      <c r="AZ416" s="128" t="e">
        <f>#REF!</f>
        <v>#REF!</v>
      </c>
      <c r="BA416" s="48"/>
      <c r="BB416" s="48"/>
      <c r="BC416" s="49"/>
      <c r="BD416" s="48"/>
    </row>
    <row r="417" spans="1:16366" s="34" customFormat="1" ht="75.75" customHeight="1" x14ac:dyDescent="0.2">
      <c r="A417" s="36" t="s">
        <v>1863</v>
      </c>
      <c r="B417" s="36" t="s">
        <v>1774</v>
      </c>
      <c r="C417" s="43" t="s">
        <v>1864</v>
      </c>
      <c r="D417" s="43" t="s">
        <v>1864</v>
      </c>
      <c r="E417" s="36" t="s">
        <v>236</v>
      </c>
      <c r="F417" s="36" t="s">
        <v>1558</v>
      </c>
      <c r="G417" s="36" t="s">
        <v>78</v>
      </c>
      <c r="H417" s="36" t="s">
        <v>79</v>
      </c>
      <c r="I417" s="36" t="s">
        <v>1558</v>
      </c>
      <c r="J417" s="36" t="s">
        <v>1865</v>
      </c>
      <c r="K417" s="36" t="str">
        <f t="shared" si="63"/>
        <v>Поставка Бульдозера Т-11.02ЯБР-1 или эквивалент с дополнительным оборудованием</v>
      </c>
      <c r="L417" s="36" t="s">
        <v>82</v>
      </c>
      <c r="M417" s="36"/>
      <c r="N417" s="36">
        <v>796</v>
      </c>
      <c r="O417" s="37" t="s">
        <v>222</v>
      </c>
      <c r="P417" s="37">
        <v>1</v>
      </c>
      <c r="Q417" s="38" t="s">
        <v>84</v>
      </c>
      <c r="R417" s="38" t="s">
        <v>85</v>
      </c>
      <c r="S417" s="40">
        <v>14350</v>
      </c>
      <c r="T417" s="40">
        <f t="shared" ref="T417:T424" si="64">S417</f>
        <v>14350</v>
      </c>
      <c r="U417" s="41">
        <f t="shared" si="62"/>
        <v>14350000</v>
      </c>
      <c r="V417" s="42">
        <v>2021</v>
      </c>
      <c r="W417" s="36" t="s">
        <v>106</v>
      </c>
      <c r="X417" s="42">
        <v>2021</v>
      </c>
      <c r="Y417" s="36" t="s">
        <v>86</v>
      </c>
      <c r="Z417" s="43" t="s">
        <v>107</v>
      </c>
      <c r="AA417" s="42">
        <v>2021</v>
      </c>
      <c r="AB417" s="36" t="s">
        <v>87</v>
      </c>
      <c r="AC417" s="42">
        <v>2021</v>
      </c>
      <c r="AD417" s="36" t="s">
        <v>108</v>
      </c>
      <c r="AE417" s="36">
        <v>2021</v>
      </c>
      <c r="AF417" s="36" t="s">
        <v>108</v>
      </c>
      <c r="AG417" s="43" t="s">
        <v>90</v>
      </c>
      <c r="AH417" s="36" t="s">
        <v>91</v>
      </c>
      <c r="AI417" s="43" t="s">
        <v>223</v>
      </c>
      <c r="AJ417" s="36" t="s">
        <v>94</v>
      </c>
      <c r="AK417" s="38">
        <v>1</v>
      </c>
      <c r="AL417" s="38">
        <v>348277</v>
      </c>
      <c r="AM417" s="38" t="s">
        <v>95</v>
      </c>
      <c r="AN417" s="38">
        <v>0</v>
      </c>
      <c r="AO417" s="38"/>
      <c r="AP417" s="42"/>
      <c r="AQ417" s="44" t="s">
        <v>96</v>
      </c>
      <c r="AR417" s="42" t="s">
        <v>97</v>
      </c>
      <c r="AS417" s="36" t="s">
        <v>98</v>
      </c>
      <c r="AT417" s="36" t="s">
        <v>99</v>
      </c>
      <c r="AU417" s="36"/>
      <c r="AV417" s="36"/>
      <c r="AW417" s="36"/>
      <c r="AX417" s="49">
        <v>44259</v>
      </c>
      <c r="AY417" s="49">
        <v>44258</v>
      </c>
      <c r="AZ417" s="128" t="e">
        <f>#REF!</f>
        <v>#REF!</v>
      </c>
      <c r="BA417" s="48"/>
      <c r="BB417" s="48"/>
      <c r="BC417" s="49"/>
      <c r="BD417" s="48"/>
    </row>
    <row r="418" spans="1:16366" s="34" customFormat="1" ht="75.75" customHeight="1" x14ac:dyDescent="0.2">
      <c r="A418" s="36" t="s">
        <v>1866</v>
      </c>
      <c r="B418" s="36" t="s">
        <v>1774</v>
      </c>
      <c r="C418" s="43" t="s">
        <v>1864</v>
      </c>
      <c r="D418" s="43" t="s">
        <v>1864</v>
      </c>
      <c r="E418" s="36" t="s">
        <v>236</v>
      </c>
      <c r="F418" s="36" t="s">
        <v>1558</v>
      </c>
      <c r="G418" s="36" t="s">
        <v>78</v>
      </c>
      <c r="H418" s="36" t="s">
        <v>79</v>
      </c>
      <c r="I418" s="36" t="s">
        <v>1558</v>
      </c>
      <c r="J418" s="36" t="s">
        <v>1867</v>
      </c>
      <c r="K418" s="36" t="str">
        <f t="shared" si="63"/>
        <v>Поставка низкорамного трала SPECPRICEP 994273 грузоподъёмностью 45 тонн или эквивалент</v>
      </c>
      <c r="L418" s="36" t="s">
        <v>82</v>
      </c>
      <c r="M418" s="36"/>
      <c r="N418" s="36">
        <v>796</v>
      </c>
      <c r="O418" s="37" t="s">
        <v>222</v>
      </c>
      <c r="P418" s="37">
        <v>1</v>
      </c>
      <c r="Q418" s="38" t="s">
        <v>84</v>
      </c>
      <c r="R418" s="38" t="s">
        <v>85</v>
      </c>
      <c r="S418" s="40">
        <v>5967</v>
      </c>
      <c r="T418" s="40">
        <f t="shared" si="64"/>
        <v>5967</v>
      </c>
      <c r="U418" s="41">
        <f t="shared" si="62"/>
        <v>5967000</v>
      </c>
      <c r="V418" s="42">
        <v>2021</v>
      </c>
      <c r="W418" s="36" t="s">
        <v>106</v>
      </c>
      <c r="X418" s="42">
        <v>2021</v>
      </c>
      <c r="Y418" s="36" t="s">
        <v>86</v>
      </c>
      <c r="Z418" s="43" t="s">
        <v>107</v>
      </c>
      <c r="AA418" s="42">
        <v>2021</v>
      </c>
      <c r="AB418" s="36" t="s">
        <v>87</v>
      </c>
      <c r="AC418" s="42">
        <v>2021</v>
      </c>
      <c r="AD418" s="36" t="s">
        <v>87</v>
      </c>
      <c r="AE418" s="36">
        <v>2021</v>
      </c>
      <c r="AF418" s="36" t="s">
        <v>87</v>
      </c>
      <c r="AG418" s="43" t="s">
        <v>90</v>
      </c>
      <c r="AH418" s="36" t="s">
        <v>118</v>
      </c>
      <c r="AI418" s="43" t="s">
        <v>119</v>
      </c>
      <c r="AJ418" s="36" t="s">
        <v>94</v>
      </c>
      <c r="AK418" s="38">
        <v>1</v>
      </c>
      <c r="AL418" s="38">
        <v>348277</v>
      </c>
      <c r="AM418" s="38" t="s">
        <v>95</v>
      </c>
      <c r="AN418" s="38">
        <v>0</v>
      </c>
      <c r="AO418" s="38"/>
      <c r="AP418" s="42"/>
      <c r="AQ418" s="44" t="s">
        <v>96</v>
      </c>
      <c r="AR418" s="42" t="s">
        <v>97</v>
      </c>
      <c r="AS418" s="36" t="s">
        <v>98</v>
      </c>
      <c r="AT418" s="36" t="s">
        <v>99</v>
      </c>
      <c r="AU418" s="36"/>
      <c r="AV418" s="36"/>
      <c r="AW418" s="36"/>
      <c r="AX418" s="49">
        <v>44259</v>
      </c>
      <c r="AY418" s="49">
        <v>44258</v>
      </c>
      <c r="AZ418" s="128" t="e">
        <f>#REF!</f>
        <v>#REF!</v>
      </c>
      <c r="BA418" s="48"/>
      <c r="BB418" s="48"/>
      <c r="BC418" s="49"/>
      <c r="BD418" s="48"/>
    </row>
    <row r="419" spans="1:16366" s="34" customFormat="1" ht="139.5" customHeight="1" x14ac:dyDescent="0.2">
      <c r="A419" s="36" t="s">
        <v>1868</v>
      </c>
      <c r="B419" s="36" t="s">
        <v>1774</v>
      </c>
      <c r="C419" s="36" t="s">
        <v>1854</v>
      </c>
      <c r="D419" s="36" t="s">
        <v>1855</v>
      </c>
      <c r="E419" s="36" t="s">
        <v>236</v>
      </c>
      <c r="F419" s="36" t="s">
        <v>1842</v>
      </c>
      <c r="G419" s="36" t="s">
        <v>1842</v>
      </c>
      <c r="H419" s="36" t="s">
        <v>79</v>
      </c>
      <c r="I419" s="36" t="str">
        <f>F419</f>
        <v>ОППП</v>
      </c>
      <c r="J419" s="36" t="s">
        <v>1869</v>
      </c>
      <c r="K419" s="36" t="str">
        <f t="shared" si="63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36" t="s">
        <v>82</v>
      </c>
      <c r="M419" s="36"/>
      <c r="N419" s="36">
        <v>642</v>
      </c>
      <c r="O419" s="37" t="s">
        <v>83</v>
      </c>
      <c r="P419" s="37">
        <v>1</v>
      </c>
      <c r="Q419" s="38" t="s">
        <v>213</v>
      </c>
      <c r="R419" s="38" t="s">
        <v>214</v>
      </c>
      <c r="S419" s="40">
        <v>14300</v>
      </c>
      <c r="T419" s="40">
        <f t="shared" si="64"/>
        <v>14300</v>
      </c>
      <c r="U419" s="41">
        <f t="shared" si="62"/>
        <v>14300000</v>
      </c>
      <c r="V419" s="36">
        <v>2021</v>
      </c>
      <c r="W419" s="36" t="s">
        <v>106</v>
      </c>
      <c r="X419" s="42">
        <v>2021</v>
      </c>
      <c r="Y419" s="36" t="s">
        <v>86</v>
      </c>
      <c r="Z419" s="43" t="s">
        <v>107</v>
      </c>
      <c r="AA419" s="42">
        <v>2021</v>
      </c>
      <c r="AB419" s="36" t="s">
        <v>87</v>
      </c>
      <c r="AC419" s="42">
        <v>2021</v>
      </c>
      <c r="AD419" s="36" t="s">
        <v>87</v>
      </c>
      <c r="AE419" s="42">
        <v>2021</v>
      </c>
      <c r="AF419" s="36" t="s">
        <v>87</v>
      </c>
      <c r="AG419" s="43" t="s">
        <v>109</v>
      </c>
      <c r="AH419" s="42" t="s">
        <v>87</v>
      </c>
      <c r="AI419" s="43" t="s">
        <v>534</v>
      </c>
      <c r="AJ419" s="36" t="s">
        <v>94</v>
      </c>
      <c r="AK419" s="38">
        <v>1</v>
      </c>
      <c r="AL419" s="38">
        <v>348277</v>
      </c>
      <c r="AM419" s="38" t="s">
        <v>95</v>
      </c>
      <c r="AN419" s="38">
        <v>0</v>
      </c>
      <c r="AO419" s="38">
        <v>29</v>
      </c>
      <c r="AP419" s="42" t="s">
        <v>1870</v>
      </c>
      <c r="AQ419" s="44" t="s">
        <v>124</v>
      </c>
      <c r="AR419" s="42"/>
      <c r="AS419" s="36" t="s">
        <v>98</v>
      </c>
      <c r="AT419" s="36" t="s">
        <v>99</v>
      </c>
      <c r="AU419" s="36"/>
      <c r="AV419" s="36"/>
      <c r="AW419" s="42"/>
      <c r="AX419" s="49">
        <v>44259</v>
      </c>
      <c r="AY419" s="49">
        <v>44258</v>
      </c>
      <c r="AZ419" s="128" t="e">
        <f>#REF!</f>
        <v>#REF!</v>
      </c>
      <c r="BA419" s="48"/>
      <c r="BB419" s="36"/>
      <c r="BC419" s="36"/>
      <c r="BD419" s="42"/>
    </row>
    <row r="420" spans="1:16366" s="34" customFormat="1" ht="75.75" customHeight="1" x14ac:dyDescent="0.2">
      <c r="A420" s="36" t="s">
        <v>1871</v>
      </c>
      <c r="B420" s="36" t="s">
        <v>1774</v>
      </c>
      <c r="C420" s="43" t="s">
        <v>1821</v>
      </c>
      <c r="D420" s="43" t="s">
        <v>1821</v>
      </c>
      <c r="E420" s="36" t="s">
        <v>236</v>
      </c>
      <c r="F420" s="36" t="s">
        <v>1558</v>
      </c>
      <c r="G420" s="36" t="s">
        <v>78</v>
      </c>
      <c r="H420" s="36" t="s">
        <v>79</v>
      </c>
      <c r="I420" s="36" t="s">
        <v>1558</v>
      </c>
      <c r="J420" s="36" t="s">
        <v>1872</v>
      </c>
      <c r="K420" s="36" t="str">
        <f t="shared" si="63"/>
        <v>Поставка автомобилей УАЗ или эквивалент и дополнительного оборудования к ним</v>
      </c>
      <c r="L420" s="36" t="s">
        <v>82</v>
      </c>
      <c r="M420" s="36"/>
      <c r="N420" s="36">
        <v>796</v>
      </c>
      <c r="O420" s="37" t="s">
        <v>222</v>
      </c>
      <c r="P420" s="37">
        <v>2</v>
      </c>
      <c r="Q420" s="38" t="s">
        <v>84</v>
      </c>
      <c r="R420" s="38" t="s">
        <v>85</v>
      </c>
      <c r="S420" s="40">
        <v>3182.1</v>
      </c>
      <c r="T420" s="40">
        <f t="shared" si="64"/>
        <v>3182.1</v>
      </c>
      <c r="U420" s="41">
        <f t="shared" si="62"/>
        <v>3182100</v>
      </c>
      <c r="V420" s="42">
        <v>2021</v>
      </c>
      <c r="W420" s="36" t="s">
        <v>106</v>
      </c>
      <c r="X420" s="42">
        <v>2021</v>
      </c>
      <c r="Y420" s="36" t="s">
        <v>86</v>
      </c>
      <c r="Z420" s="43" t="s">
        <v>107</v>
      </c>
      <c r="AA420" s="42">
        <v>2021</v>
      </c>
      <c r="AB420" s="36" t="s">
        <v>87</v>
      </c>
      <c r="AC420" s="42">
        <v>2021</v>
      </c>
      <c r="AD420" s="36" t="s">
        <v>108</v>
      </c>
      <c r="AE420" s="36">
        <v>2021</v>
      </c>
      <c r="AF420" s="36" t="s">
        <v>108</v>
      </c>
      <c r="AG420" s="43" t="s">
        <v>90</v>
      </c>
      <c r="AH420" s="36" t="s">
        <v>127</v>
      </c>
      <c r="AI420" s="43" t="s">
        <v>128</v>
      </c>
      <c r="AJ420" s="36" t="s">
        <v>94</v>
      </c>
      <c r="AK420" s="38">
        <v>1</v>
      </c>
      <c r="AL420" s="38">
        <v>348277</v>
      </c>
      <c r="AM420" s="38" t="s">
        <v>95</v>
      </c>
      <c r="AN420" s="38">
        <v>0</v>
      </c>
      <c r="AO420" s="38"/>
      <c r="AP420" s="42"/>
      <c r="AQ420" s="44" t="s">
        <v>96</v>
      </c>
      <c r="AR420" s="42" t="s">
        <v>97</v>
      </c>
      <c r="AS420" s="36" t="s">
        <v>98</v>
      </c>
      <c r="AT420" s="36" t="s">
        <v>99</v>
      </c>
      <c r="AU420" s="36"/>
      <c r="AV420" s="36"/>
      <c r="AW420" s="36"/>
      <c r="AX420" s="49">
        <v>44266</v>
      </c>
      <c r="AY420" s="49">
        <v>44260</v>
      </c>
      <c r="AZ420" s="128" t="e">
        <f>#REF!</f>
        <v>#REF!</v>
      </c>
      <c r="BA420" s="48"/>
      <c r="BB420" s="48"/>
      <c r="BC420" s="49"/>
      <c r="BD420" s="48"/>
    </row>
    <row r="421" spans="1:16366" s="34" customFormat="1" ht="75.75" customHeight="1" x14ac:dyDescent="0.2">
      <c r="A421" s="36" t="s">
        <v>1873</v>
      </c>
      <c r="B421" s="36" t="s">
        <v>1774</v>
      </c>
      <c r="C421" s="43" t="s">
        <v>1821</v>
      </c>
      <c r="D421" s="43" t="s">
        <v>1821</v>
      </c>
      <c r="E421" s="36"/>
      <c r="F421" s="36" t="s">
        <v>1558</v>
      </c>
      <c r="G421" s="36" t="s">
        <v>78</v>
      </c>
      <c r="H421" s="36" t="s">
        <v>79</v>
      </c>
      <c r="I421" s="36" t="s">
        <v>1558</v>
      </c>
      <c r="J421" s="36" t="s">
        <v>1874</v>
      </c>
      <c r="K421" s="36" t="str">
        <f t="shared" si="63"/>
        <v>Поставка автомобиля HYUNDAI H-1 комплектация BUSINESS или эквивалент и дополнительного оборудования к нему</v>
      </c>
      <c r="L421" s="36" t="s">
        <v>82</v>
      </c>
      <c r="M421" s="36"/>
      <c r="N421" s="36">
        <v>796</v>
      </c>
      <c r="O421" s="37" t="s">
        <v>222</v>
      </c>
      <c r="P421" s="37">
        <v>1</v>
      </c>
      <c r="Q421" s="38" t="s">
        <v>84</v>
      </c>
      <c r="R421" s="38" t="s">
        <v>85</v>
      </c>
      <c r="S421" s="40">
        <v>3395.12</v>
      </c>
      <c r="T421" s="40">
        <f t="shared" si="64"/>
        <v>3395.12</v>
      </c>
      <c r="U421" s="41">
        <f t="shared" si="62"/>
        <v>3395120</v>
      </c>
      <c r="V421" s="42">
        <v>2021</v>
      </c>
      <c r="W421" s="36" t="s">
        <v>106</v>
      </c>
      <c r="X421" s="42">
        <v>2021</v>
      </c>
      <c r="Y421" s="36" t="s">
        <v>86</v>
      </c>
      <c r="Z421" s="43" t="s">
        <v>107</v>
      </c>
      <c r="AA421" s="42">
        <v>2021</v>
      </c>
      <c r="AB421" s="36" t="s">
        <v>87</v>
      </c>
      <c r="AC421" s="42">
        <v>2021</v>
      </c>
      <c r="AD421" s="36" t="s">
        <v>87</v>
      </c>
      <c r="AE421" s="36">
        <v>2021</v>
      </c>
      <c r="AF421" s="36" t="s">
        <v>87</v>
      </c>
      <c r="AG421" s="43" t="s">
        <v>90</v>
      </c>
      <c r="AH421" s="36" t="s">
        <v>89</v>
      </c>
      <c r="AI421" s="43" t="s">
        <v>167</v>
      </c>
      <c r="AJ421" s="36" t="s">
        <v>94</v>
      </c>
      <c r="AK421" s="38">
        <v>1</v>
      </c>
      <c r="AL421" s="38">
        <v>348277</v>
      </c>
      <c r="AM421" s="38" t="s">
        <v>95</v>
      </c>
      <c r="AN421" s="38">
        <v>0</v>
      </c>
      <c r="AO421" s="38"/>
      <c r="AP421" s="42"/>
      <c r="AQ421" s="44" t="s">
        <v>96</v>
      </c>
      <c r="AR421" s="42" t="s">
        <v>97</v>
      </c>
      <c r="AS421" s="36" t="s">
        <v>98</v>
      </c>
      <c r="AT421" s="36" t="s">
        <v>99</v>
      </c>
      <c r="AU421" s="36"/>
      <c r="AV421" s="36"/>
      <c r="AW421" s="36"/>
      <c r="AX421" s="49">
        <v>44266</v>
      </c>
      <c r="AY421" s="49">
        <v>44260</v>
      </c>
      <c r="AZ421" s="128" t="e">
        <f>#REF!</f>
        <v>#REF!</v>
      </c>
      <c r="BA421" s="48"/>
      <c r="BB421" s="48"/>
      <c r="BC421" s="49"/>
      <c r="BD421" s="48"/>
    </row>
    <row r="422" spans="1:16366" s="34" customFormat="1" ht="72.75" customHeight="1" x14ac:dyDescent="0.2">
      <c r="A422" s="36" t="s">
        <v>1875</v>
      </c>
      <c r="B422" s="36" t="s">
        <v>1774</v>
      </c>
      <c r="C422" s="36" t="s">
        <v>512</v>
      </c>
      <c r="D422" s="36" t="s">
        <v>513</v>
      </c>
      <c r="E422" s="36" t="s">
        <v>210</v>
      </c>
      <c r="F422" s="36" t="s">
        <v>464</v>
      </c>
      <c r="G422" s="36" t="s">
        <v>104</v>
      </c>
      <c r="H422" s="36" t="s">
        <v>79</v>
      </c>
      <c r="I422" s="36" t="str">
        <f>F422</f>
        <v>СТО</v>
      </c>
      <c r="J422" s="36" t="s">
        <v>1839</v>
      </c>
      <c r="K422" s="36" t="str">
        <f t="shared" si="63"/>
        <v>Поставка дизельного топлива Евро, зимнее, класс 2 (ДТ-З-К5) в количестве 1050 тонн (Доп.соглашение)</v>
      </c>
      <c r="L422" s="36" t="s">
        <v>82</v>
      </c>
      <c r="M422" s="36"/>
      <c r="N422" s="36">
        <v>168</v>
      </c>
      <c r="O422" s="37" t="s">
        <v>515</v>
      </c>
      <c r="P422" s="36">
        <v>1050</v>
      </c>
      <c r="Q422" s="38" t="s">
        <v>213</v>
      </c>
      <c r="R422" s="38" t="s">
        <v>214</v>
      </c>
      <c r="S422" s="40">
        <v>67515</v>
      </c>
      <c r="T422" s="40">
        <f t="shared" si="64"/>
        <v>67515</v>
      </c>
      <c r="U422" s="41">
        <f t="shared" si="62"/>
        <v>67515000</v>
      </c>
      <c r="V422" s="36">
        <v>2021</v>
      </c>
      <c r="W422" s="36" t="s">
        <v>86</v>
      </c>
      <c r="X422" s="42">
        <v>2021</v>
      </c>
      <c r="Y422" s="36" t="s">
        <v>86</v>
      </c>
      <c r="Z422" s="43" t="s">
        <v>107</v>
      </c>
      <c r="AA422" s="42">
        <v>2021</v>
      </c>
      <c r="AB422" s="36" t="s">
        <v>86</v>
      </c>
      <c r="AC422" s="42">
        <v>2021</v>
      </c>
      <c r="AD422" s="36" t="s">
        <v>86</v>
      </c>
      <c r="AE422" s="42">
        <v>2021</v>
      </c>
      <c r="AF422" s="36" t="s">
        <v>86</v>
      </c>
      <c r="AG422" s="42">
        <v>2021</v>
      </c>
      <c r="AH422" s="36" t="s">
        <v>86</v>
      </c>
      <c r="AI422" s="43" t="s">
        <v>107</v>
      </c>
      <c r="AJ422" s="36" t="s">
        <v>140</v>
      </c>
      <c r="AK422" s="38">
        <v>0</v>
      </c>
      <c r="AL422" s="38">
        <v>348346</v>
      </c>
      <c r="AM422" s="38" t="s">
        <v>95</v>
      </c>
      <c r="AN422" s="38">
        <v>0</v>
      </c>
      <c r="AO422" s="38">
        <v>12</v>
      </c>
      <c r="AP422" s="42"/>
      <c r="AQ422" s="44" t="s">
        <v>96</v>
      </c>
      <c r="AR422" s="42"/>
      <c r="AS422" s="36" t="s">
        <v>98</v>
      </c>
      <c r="AT422" s="36" t="s">
        <v>99</v>
      </c>
      <c r="AU422" s="36"/>
      <c r="AV422" s="36"/>
      <c r="AW422" s="42"/>
      <c r="AX422" s="49">
        <v>44266</v>
      </c>
      <c r="AY422" s="49">
        <v>44264</v>
      </c>
      <c r="AZ422" s="128" t="e">
        <f>#REF!</f>
        <v>#REF!</v>
      </c>
      <c r="BA422" s="48"/>
      <c r="BB422" s="36"/>
      <c r="BC422" s="36"/>
      <c r="BD422" s="42"/>
    </row>
    <row r="423" spans="1:16366" s="34" customFormat="1" ht="105.75" customHeight="1" x14ac:dyDescent="0.2">
      <c r="A423" s="36" t="s">
        <v>1876</v>
      </c>
      <c r="B423" s="36" t="s">
        <v>1774</v>
      </c>
      <c r="C423" s="36" t="s">
        <v>529</v>
      </c>
      <c r="D423" s="36" t="s">
        <v>546</v>
      </c>
      <c r="E423" s="36"/>
      <c r="F423" s="36" t="s">
        <v>464</v>
      </c>
      <c r="G423" s="36" t="s">
        <v>104</v>
      </c>
      <c r="H423" s="36" t="s">
        <v>79</v>
      </c>
      <c r="I423" s="36" t="s">
        <v>464</v>
      </c>
      <c r="J423" s="36" t="s">
        <v>1877</v>
      </c>
      <c r="K423" s="36" t="str">
        <f t="shared" si="63"/>
        <v>Оказание услуг по хранению, сливу и наливу нефтепродуктов в г. Симферополь (дополнительное соглашение)</v>
      </c>
      <c r="L423" s="36" t="s">
        <v>82</v>
      </c>
      <c r="M423" s="36"/>
      <c r="N423" s="36">
        <v>642</v>
      </c>
      <c r="O423" s="37" t="s">
        <v>83</v>
      </c>
      <c r="P423" s="36">
        <v>1</v>
      </c>
      <c r="Q423" s="38">
        <v>35000000000</v>
      </c>
      <c r="R423" s="36" t="s">
        <v>1740</v>
      </c>
      <c r="S423" s="40">
        <v>5000</v>
      </c>
      <c r="T423" s="40">
        <f t="shared" si="64"/>
        <v>5000</v>
      </c>
      <c r="U423" s="41">
        <f t="shared" si="62"/>
        <v>5000000</v>
      </c>
      <c r="V423" s="42">
        <v>2021</v>
      </c>
      <c r="W423" s="36" t="s">
        <v>86</v>
      </c>
      <c r="X423" s="42">
        <v>2021</v>
      </c>
      <c r="Y423" s="36" t="s">
        <v>86</v>
      </c>
      <c r="Z423" s="43" t="s">
        <v>107</v>
      </c>
      <c r="AA423" s="42">
        <v>2021</v>
      </c>
      <c r="AB423" s="36" t="s">
        <v>86</v>
      </c>
      <c r="AC423" s="42">
        <v>2021</v>
      </c>
      <c r="AD423" s="36" t="s">
        <v>86</v>
      </c>
      <c r="AE423" s="42">
        <v>2021</v>
      </c>
      <c r="AF423" s="36" t="s">
        <v>86</v>
      </c>
      <c r="AG423" s="42">
        <v>2021</v>
      </c>
      <c r="AH423" s="43" t="s">
        <v>89</v>
      </c>
      <c r="AI423" s="43" t="s">
        <v>167</v>
      </c>
      <c r="AJ423" s="36" t="s">
        <v>140</v>
      </c>
      <c r="AK423" s="38">
        <v>0</v>
      </c>
      <c r="AL423" s="38">
        <v>348346</v>
      </c>
      <c r="AM423" s="38" t="s">
        <v>95</v>
      </c>
      <c r="AN423" s="38">
        <v>0</v>
      </c>
      <c r="AO423" s="38">
        <v>13</v>
      </c>
      <c r="AP423" s="36"/>
      <c r="AQ423" s="44" t="s">
        <v>186</v>
      </c>
      <c r="AR423" s="42"/>
      <c r="AS423" s="36" t="s">
        <v>98</v>
      </c>
      <c r="AT423" s="36" t="s">
        <v>99</v>
      </c>
      <c r="AU423" s="36" t="s">
        <v>326</v>
      </c>
      <c r="AV423" s="36"/>
      <c r="AW423" s="42"/>
      <c r="AX423" s="49">
        <v>44266</v>
      </c>
      <c r="AY423" s="49">
        <v>44267</v>
      </c>
      <c r="AZ423" s="128" t="e">
        <f>#REF!</f>
        <v>#REF!</v>
      </c>
      <c r="BA423" s="36"/>
      <c r="BB423" s="48"/>
      <c r="BC423" s="48"/>
      <c r="BD423" s="49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  <c r="AMK423" s="1"/>
      <c r="AML423" s="1"/>
      <c r="AMM423" s="1"/>
      <c r="AMN423" s="1"/>
      <c r="AMO423" s="1"/>
      <c r="AMP423" s="1"/>
      <c r="AMQ423" s="1"/>
      <c r="AMR423" s="1"/>
      <c r="AMS423" s="1"/>
      <c r="AMT423" s="1"/>
      <c r="AMU423" s="1"/>
      <c r="AMV423" s="1"/>
      <c r="AMW423" s="1"/>
      <c r="AMX423" s="1"/>
      <c r="AMY423" s="1"/>
      <c r="AMZ423" s="1"/>
      <c r="ANA423" s="1"/>
      <c r="ANB423" s="1"/>
      <c r="ANC423" s="1"/>
      <c r="AND423" s="1"/>
      <c r="ANE423" s="1"/>
      <c r="ANF423" s="1"/>
      <c r="ANG423" s="1"/>
      <c r="ANH423" s="1"/>
      <c r="ANI423" s="1"/>
      <c r="ANJ423" s="1"/>
      <c r="ANK423" s="1"/>
      <c r="ANL423" s="1"/>
      <c r="ANM423" s="1"/>
      <c r="ANN423" s="1"/>
      <c r="ANO423" s="1"/>
      <c r="ANP423" s="1"/>
      <c r="ANQ423" s="1"/>
      <c r="ANR423" s="1"/>
      <c r="ANS423" s="1"/>
      <c r="ANT423" s="1"/>
      <c r="ANU423" s="1"/>
      <c r="ANV423" s="1"/>
      <c r="ANW423" s="1"/>
      <c r="ANX423" s="1"/>
      <c r="ANY423" s="1"/>
      <c r="ANZ423" s="1"/>
      <c r="AOA423" s="1"/>
      <c r="AOB423" s="1"/>
      <c r="AOC423" s="1"/>
      <c r="AOD423" s="1"/>
      <c r="AOE423" s="1"/>
      <c r="AOF423" s="1"/>
      <c r="AOG423" s="1"/>
      <c r="AOH423" s="1"/>
      <c r="AOI423" s="1"/>
      <c r="AOJ423" s="1"/>
      <c r="AOK423" s="1"/>
      <c r="AOL423" s="1"/>
      <c r="AOM423" s="1"/>
      <c r="AON423" s="1"/>
      <c r="AOO423" s="1"/>
      <c r="AOP423" s="1"/>
      <c r="AOQ423" s="1"/>
      <c r="AOR423" s="1"/>
      <c r="AOS423" s="1"/>
      <c r="AOT423" s="1"/>
      <c r="AOU423" s="1"/>
      <c r="AOV423" s="1"/>
      <c r="AOW423" s="1"/>
      <c r="AOX423" s="1"/>
      <c r="AOY423" s="1"/>
      <c r="AOZ423" s="1"/>
      <c r="APA423" s="1"/>
      <c r="APB423" s="1"/>
      <c r="APC423" s="1"/>
      <c r="APD423" s="1"/>
      <c r="APE423" s="1"/>
      <c r="APF423" s="1"/>
      <c r="APG423" s="1"/>
      <c r="APH423" s="1"/>
      <c r="API423" s="1"/>
      <c r="APJ423" s="1"/>
      <c r="APK423" s="1"/>
      <c r="APL423" s="1"/>
      <c r="APM423" s="1"/>
      <c r="APN423" s="1"/>
      <c r="APO423" s="1"/>
      <c r="APP423" s="1"/>
      <c r="APQ423" s="1"/>
      <c r="APR423" s="1"/>
      <c r="APS423" s="1"/>
      <c r="APT423" s="1"/>
      <c r="APU423" s="1"/>
      <c r="APV423" s="1"/>
      <c r="APW423" s="1"/>
      <c r="APX423" s="1"/>
      <c r="APY423" s="1"/>
      <c r="APZ423" s="1"/>
      <c r="AQA423" s="1"/>
      <c r="AQB423" s="1"/>
      <c r="AQC423" s="1"/>
      <c r="AQD423" s="1"/>
      <c r="AQE423" s="1"/>
      <c r="AQF423" s="1"/>
      <c r="AQG423" s="1"/>
      <c r="AQH423" s="1"/>
      <c r="AQI423" s="1"/>
      <c r="AQJ423" s="1"/>
      <c r="AQK423" s="1"/>
      <c r="AQL423" s="1"/>
      <c r="AQM423" s="1"/>
      <c r="AQN423" s="1"/>
      <c r="AQO423" s="1"/>
      <c r="AQP423" s="1"/>
      <c r="AQQ423" s="1"/>
      <c r="AQR423" s="1"/>
      <c r="AQS423" s="1"/>
      <c r="AQT423" s="1"/>
      <c r="AQU423" s="1"/>
      <c r="AQV423" s="1"/>
      <c r="AQW423" s="1"/>
      <c r="AQX423" s="1"/>
      <c r="AQY423" s="1"/>
      <c r="AQZ423" s="1"/>
      <c r="ARA423" s="1"/>
      <c r="ARB423" s="1"/>
      <c r="ARC423" s="1"/>
      <c r="ARD423" s="1"/>
      <c r="ARE423" s="1"/>
      <c r="ARF423" s="1"/>
      <c r="ARG423" s="1"/>
      <c r="ARH423" s="1"/>
      <c r="ARI423" s="1"/>
      <c r="ARJ423" s="1"/>
      <c r="ARK423" s="1"/>
      <c r="ARL423" s="1"/>
      <c r="ARM423" s="1"/>
      <c r="ARN423" s="1"/>
      <c r="ARO423" s="1"/>
      <c r="ARP423" s="1"/>
      <c r="ARQ423" s="1"/>
      <c r="ARR423" s="1"/>
      <c r="ARS423" s="1"/>
      <c r="ART423" s="1"/>
      <c r="ARU423" s="1"/>
      <c r="ARV423" s="1"/>
      <c r="ARW423" s="1"/>
      <c r="ARX423" s="1"/>
      <c r="ARY423" s="1"/>
      <c r="ARZ423" s="1"/>
      <c r="ASA423" s="1"/>
      <c r="ASB423" s="1"/>
      <c r="ASC423" s="1"/>
      <c r="ASD423" s="1"/>
      <c r="ASE423" s="1"/>
      <c r="ASF423" s="1"/>
      <c r="ASG423" s="1"/>
      <c r="ASH423" s="1"/>
      <c r="ASI423" s="1"/>
      <c r="ASJ423" s="1"/>
      <c r="ASK423" s="1"/>
      <c r="ASL423" s="1"/>
      <c r="ASM423" s="1"/>
      <c r="ASN423" s="1"/>
      <c r="ASO423" s="1"/>
      <c r="ASP423" s="1"/>
      <c r="ASQ423" s="1"/>
      <c r="ASR423" s="1"/>
      <c r="ASS423" s="1"/>
      <c r="AST423" s="1"/>
      <c r="ASU423" s="1"/>
      <c r="ASV423" s="1"/>
      <c r="ASW423" s="1"/>
      <c r="ASX423" s="1"/>
      <c r="ASY423" s="1"/>
      <c r="ASZ423" s="1"/>
      <c r="ATA423" s="1"/>
      <c r="ATB423" s="1"/>
      <c r="ATC423" s="1"/>
      <c r="ATD423" s="1"/>
      <c r="ATE423" s="1"/>
      <c r="ATF423" s="1"/>
      <c r="ATG423" s="1"/>
      <c r="ATH423" s="1"/>
      <c r="ATI423" s="1"/>
      <c r="ATJ423" s="1"/>
      <c r="ATK423" s="1"/>
      <c r="ATL423" s="1"/>
      <c r="ATM423" s="1"/>
      <c r="ATN423" s="1"/>
      <c r="ATO423" s="1"/>
      <c r="ATP423" s="1"/>
      <c r="ATQ423" s="1"/>
      <c r="ATR423" s="1"/>
      <c r="ATS423" s="1"/>
      <c r="ATT423" s="1"/>
      <c r="ATU423" s="1"/>
      <c r="ATV423" s="1"/>
      <c r="ATW423" s="1"/>
      <c r="ATX423" s="1"/>
      <c r="ATY423" s="1"/>
      <c r="ATZ423" s="1"/>
      <c r="AUA423" s="1"/>
      <c r="AUB423" s="1"/>
      <c r="AUC423" s="1"/>
      <c r="AUD423" s="1"/>
      <c r="AUE423" s="1"/>
      <c r="AUF423" s="1"/>
      <c r="AUG423" s="1"/>
      <c r="AUH423" s="1"/>
      <c r="AUI423" s="1"/>
      <c r="AUJ423" s="1"/>
      <c r="AUK423" s="1"/>
      <c r="AUL423" s="1"/>
      <c r="AUM423" s="1"/>
      <c r="AUN423" s="1"/>
      <c r="AUO423" s="1"/>
      <c r="AUP423" s="1"/>
      <c r="AUQ423" s="1"/>
      <c r="AUR423" s="1"/>
      <c r="AUS423" s="1"/>
      <c r="AUT423" s="1"/>
      <c r="AUU423" s="1"/>
      <c r="AUV423" s="1"/>
      <c r="AUW423" s="1"/>
      <c r="AUX423" s="1"/>
      <c r="AUY423" s="1"/>
      <c r="AUZ423" s="1"/>
      <c r="AVA423" s="1"/>
      <c r="AVB423" s="1"/>
      <c r="AVC423" s="1"/>
      <c r="AVD423" s="1"/>
      <c r="AVE423" s="1"/>
      <c r="AVF423" s="1"/>
      <c r="AVG423" s="1"/>
      <c r="AVH423" s="1"/>
      <c r="AVI423" s="1"/>
      <c r="AVJ423" s="1"/>
      <c r="AVK423" s="1"/>
      <c r="AVL423" s="1"/>
      <c r="AVM423" s="1"/>
      <c r="AVN423" s="1"/>
      <c r="AVO423" s="1"/>
      <c r="AVP423" s="1"/>
      <c r="AVQ423" s="1"/>
      <c r="AVR423" s="1"/>
      <c r="AVS423" s="1"/>
      <c r="AVT423" s="1"/>
      <c r="AVU423" s="1"/>
      <c r="AVV423" s="1"/>
      <c r="AVW423" s="1"/>
      <c r="AVX423" s="1"/>
      <c r="AVY423" s="1"/>
      <c r="AVZ423" s="1"/>
      <c r="AWA423" s="1"/>
      <c r="AWB423" s="1"/>
      <c r="AWC423" s="1"/>
      <c r="AWD423" s="1"/>
      <c r="AWE423" s="1"/>
      <c r="AWF423" s="1"/>
      <c r="AWG423" s="1"/>
      <c r="AWH423" s="1"/>
      <c r="AWI423" s="1"/>
      <c r="AWJ423" s="1"/>
      <c r="AWK423" s="1"/>
      <c r="AWL423" s="1"/>
      <c r="AWM423" s="1"/>
      <c r="AWN423" s="1"/>
      <c r="AWO423" s="1"/>
      <c r="AWP423" s="1"/>
      <c r="AWQ423" s="1"/>
      <c r="AWR423" s="1"/>
      <c r="AWS423" s="1"/>
      <c r="AWT423" s="1"/>
      <c r="AWU423" s="1"/>
      <c r="AWV423" s="1"/>
      <c r="AWW423" s="1"/>
      <c r="AWX423" s="1"/>
      <c r="AWY423" s="1"/>
      <c r="AWZ423" s="1"/>
      <c r="AXA423" s="1"/>
      <c r="AXB423" s="1"/>
      <c r="AXC423" s="1"/>
      <c r="AXD423" s="1"/>
      <c r="AXE423" s="1"/>
      <c r="AXF423" s="1"/>
      <c r="AXG423" s="1"/>
      <c r="AXH423" s="1"/>
      <c r="AXI423" s="1"/>
      <c r="AXJ423" s="1"/>
      <c r="AXK423" s="1"/>
      <c r="AXL423" s="1"/>
      <c r="AXM423" s="1"/>
      <c r="AXN423" s="1"/>
      <c r="AXO423" s="1"/>
      <c r="AXP423" s="1"/>
      <c r="AXQ423" s="1"/>
      <c r="AXR423" s="1"/>
      <c r="AXS423" s="1"/>
      <c r="AXT423" s="1"/>
      <c r="AXU423" s="1"/>
      <c r="AXV423" s="1"/>
      <c r="AXW423" s="1"/>
      <c r="AXX423" s="1"/>
      <c r="AXY423" s="1"/>
      <c r="AXZ423" s="1"/>
      <c r="AYA423" s="1"/>
      <c r="AYB423" s="1"/>
      <c r="AYC423" s="1"/>
      <c r="AYD423" s="1"/>
      <c r="AYE423" s="1"/>
      <c r="AYF423" s="1"/>
      <c r="AYG423" s="1"/>
      <c r="AYH423" s="1"/>
      <c r="AYI423" s="1"/>
      <c r="AYJ423" s="1"/>
      <c r="AYK423" s="1"/>
      <c r="AYL423" s="1"/>
      <c r="AYM423" s="1"/>
      <c r="AYN423" s="1"/>
      <c r="AYO423" s="1"/>
      <c r="AYP423" s="1"/>
      <c r="AYQ423" s="1"/>
      <c r="AYR423" s="1"/>
      <c r="AYS423" s="1"/>
      <c r="AYT423" s="1"/>
      <c r="AYU423" s="1"/>
      <c r="AYV423" s="1"/>
      <c r="AYW423" s="1"/>
      <c r="AYX423" s="1"/>
      <c r="AYY423" s="1"/>
      <c r="AYZ423" s="1"/>
      <c r="AZA423" s="1"/>
      <c r="AZB423" s="1"/>
      <c r="AZC423" s="1"/>
      <c r="AZD423" s="1"/>
      <c r="AZE423" s="1"/>
      <c r="AZF423" s="1"/>
      <c r="AZG423" s="1"/>
      <c r="AZH423" s="1"/>
      <c r="AZI423" s="1"/>
      <c r="AZJ423" s="1"/>
      <c r="AZK423" s="1"/>
      <c r="AZL423" s="1"/>
      <c r="AZM423" s="1"/>
      <c r="AZN423" s="1"/>
      <c r="AZO423" s="1"/>
      <c r="AZP423" s="1"/>
      <c r="AZQ423" s="1"/>
      <c r="AZR423" s="1"/>
      <c r="AZS423" s="1"/>
      <c r="AZT423" s="1"/>
      <c r="AZU423" s="1"/>
      <c r="AZV423" s="1"/>
      <c r="AZW423" s="1"/>
      <c r="AZX423" s="1"/>
      <c r="AZY423" s="1"/>
      <c r="AZZ423" s="1"/>
      <c r="BAA423" s="1"/>
      <c r="BAB423" s="1"/>
      <c r="BAC423" s="1"/>
      <c r="BAD423" s="1"/>
      <c r="BAE423" s="1"/>
      <c r="BAF423" s="1"/>
      <c r="BAG423" s="1"/>
      <c r="BAH423" s="1"/>
      <c r="BAI423" s="1"/>
      <c r="BAJ423" s="1"/>
      <c r="BAK423" s="1"/>
      <c r="BAL423" s="1"/>
      <c r="BAM423" s="1"/>
      <c r="BAN423" s="1"/>
      <c r="BAO423" s="1"/>
      <c r="BAP423" s="1"/>
      <c r="BAQ423" s="1"/>
      <c r="BAR423" s="1"/>
      <c r="BAS423" s="1"/>
      <c r="BAT423" s="1"/>
      <c r="BAU423" s="1"/>
      <c r="BAV423" s="1"/>
      <c r="BAW423" s="1"/>
      <c r="BAX423" s="1"/>
      <c r="BAY423" s="1"/>
      <c r="BAZ423" s="1"/>
      <c r="BBA423" s="1"/>
      <c r="BBB423" s="1"/>
      <c r="BBC423" s="1"/>
      <c r="BBD423" s="1"/>
      <c r="BBE423" s="1"/>
      <c r="BBF423" s="1"/>
      <c r="BBG423" s="1"/>
      <c r="BBH423" s="1"/>
      <c r="BBI423" s="1"/>
      <c r="BBJ423" s="1"/>
      <c r="BBK423" s="1"/>
      <c r="BBL423" s="1"/>
      <c r="BBM423" s="1"/>
      <c r="BBN423" s="1"/>
      <c r="BBO423" s="1"/>
      <c r="BBP423" s="1"/>
      <c r="BBQ423" s="1"/>
      <c r="BBR423" s="1"/>
      <c r="BBS423" s="1"/>
      <c r="BBT423" s="1"/>
      <c r="BBU423" s="1"/>
      <c r="BBV423" s="1"/>
      <c r="BBW423" s="1"/>
      <c r="BBX423" s="1"/>
      <c r="BBY423" s="1"/>
      <c r="BBZ423" s="1"/>
      <c r="BCA423" s="1"/>
      <c r="BCB423" s="1"/>
      <c r="BCC423" s="1"/>
      <c r="BCD423" s="1"/>
      <c r="BCE423" s="1"/>
      <c r="BCF423" s="1"/>
      <c r="BCG423" s="1"/>
      <c r="BCH423" s="1"/>
      <c r="BCI423" s="1"/>
      <c r="BCJ423" s="1"/>
      <c r="BCK423" s="1"/>
      <c r="BCL423" s="1"/>
      <c r="BCM423" s="1"/>
      <c r="BCN423" s="1"/>
      <c r="BCO423" s="1"/>
      <c r="BCP423" s="1"/>
      <c r="BCQ423" s="1"/>
      <c r="BCR423" s="1"/>
      <c r="BCS423" s="1"/>
      <c r="BCT423" s="1"/>
      <c r="BCU423" s="1"/>
      <c r="BCV423" s="1"/>
      <c r="BCW423" s="1"/>
      <c r="BCX423" s="1"/>
      <c r="BCY423" s="1"/>
      <c r="BCZ423" s="1"/>
      <c r="BDA423" s="1"/>
      <c r="BDB423" s="1"/>
      <c r="BDC423" s="1"/>
      <c r="BDD423" s="1"/>
      <c r="BDE423" s="1"/>
      <c r="BDF423" s="1"/>
      <c r="BDG423" s="1"/>
      <c r="BDH423" s="1"/>
      <c r="BDI423" s="1"/>
      <c r="BDJ423" s="1"/>
      <c r="BDK423" s="1"/>
      <c r="BDL423" s="1"/>
      <c r="BDM423" s="1"/>
      <c r="BDN423" s="1"/>
      <c r="BDO423" s="1"/>
      <c r="BDP423" s="1"/>
      <c r="BDQ423" s="1"/>
      <c r="BDR423" s="1"/>
      <c r="BDS423" s="1"/>
      <c r="BDT423" s="1"/>
      <c r="BDU423" s="1"/>
      <c r="BDV423" s="1"/>
      <c r="BDW423" s="1"/>
      <c r="BDX423" s="1"/>
      <c r="BDY423" s="1"/>
      <c r="BDZ423" s="1"/>
      <c r="BEA423" s="1"/>
      <c r="BEB423" s="1"/>
      <c r="BEC423" s="1"/>
      <c r="BED423" s="1"/>
      <c r="BEE423" s="1"/>
      <c r="BEF423" s="1"/>
      <c r="BEG423" s="1"/>
      <c r="BEH423" s="1"/>
      <c r="BEI423" s="1"/>
      <c r="BEJ423" s="1"/>
      <c r="BEK423" s="1"/>
      <c r="BEL423" s="1"/>
      <c r="BEM423" s="1"/>
      <c r="BEN423" s="1"/>
      <c r="BEO423" s="1"/>
      <c r="BEP423" s="1"/>
      <c r="BEQ423" s="1"/>
      <c r="BER423" s="1"/>
      <c r="BES423" s="1"/>
      <c r="BET423" s="1"/>
      <c r="BEU423" s="1"/>
      <c r="BEV423" s="1"/>
      <c r="BEW423" s="1"/>
      <c r="BEX423" s="1"/>
      <c r="BEY423" s="1"/>
      <c r="BEZ423" s="1"/>
      <c r="BFA423" s="1"/>
      <c r="BFB423" s="1"/>
      <c r="BFC423" s="1"/>
      <c r="BFD423" s="1"/>
      <c r="BFE423" s="1"/>
      <c r="BFF423" s="1"/>
      <c r="BFG423" s="1"/>
      <c r="BFH423" s="1"/>
      <c r="BFI423" s="1"/>
      <c r="BFJ423" s="1"/>
      <c r="BFK423" s="1"/>
      <c r="BFL423" s="1"/>
      <c r="BFM423" s="1"/>
      <c r="BFN423" s="1"/>
      <c r="BFO423" s="1"/>
      <c r="BFP423" s="1"/>
      <c r="BFQ423" s="1"/>
      <c r="BFR423" s="1"/>
      <c r="BFS423" s="1"/>
      <c r="BFT423" s="1"/>
      <c r="BFU423" s="1"/>
      <c r="BFV423" s="1"/>
      <c r="BFW423" s="1"/>
      <c r="BFX423" s="1"/>
      <c r="BFY423" s="1"/>
      <c r="BFZ423" s="1"/>
      <c r="BGA423" s="1"/>
      <c r="BGB423" s="1"/>
      <c r="BGC423" s="1"/>
      <c r="BGD423" s="1"/>
      <c r="BGE423" s="1"/>
      <c r="BGF423" s="1"/>
      <c r="BGG423" s="1"/>
      <c r="BGH423" s="1"/>
      <c r="BGI423" s="1"/>
      <c r="BGJ423" s="1"/>
      <c r="BGK423" s="1"/>
      <c r="BGL423" s="1"/>
      <c r="BGM423" s="1"/>
      <c r="BGN423" s="1"/>
      <c r="BGO423" s="1"/>
      <c r="BGP423" s="1"/>
      <c r="BGQ423" s="1"/>
      <c r="BGR423" s="1"/>
      <c r="BGS423" s="1"/>
      <c r="BGT423" s="1"/>
      <c r="BGU423" s="1"/>
      <c r="BGV423" s="1"/>
      <c r="BGW423" s="1"/>
      <c r="BGX423" s="1"/>
      <c r="BGY423" s="1"/>
      <c r="BGZ423" s="1"/>
      <c r="BHA423" s="1"/>
      <c r="BHB423" s="1"/>
      <c r="BHC423" s="1"/>
      <c r="BHD423" s="1"/>
      <c r="BHE423" s="1"/>
      <c r="BHF423" s="1"/>
      <c r="BHG423" s="1"/>
      <c r="BHH423" s="1"/>
      <c r="BHI423" s="1"/>
      <c r="BHJ423" s="1"/>
      <c r="BHK423" s="1"/>
      <c r="BHL423" s="1"/>
      <c r="BHM423" s="1"/>
      <c r="BHN423" s="1"/>
      <c r="BHO423" s="1"/>
      <c r="BHP423" s="1"/>
      <c r="BHQ423" s="1"/>
      <c r="BHR423" s="1"/>
      <c r="BHS423" s="1"/>
      <c r="BHT423" s="1"/>
      <c r="BHU423" s="1"/>
      <c r="BHV423" s="1"/>
      <c r="BHW423" s="1"/>
      <c r="BHX423" s="1"/>
      <c r="BHY423" s="1"/>
      <c r="BHZ423" s="1"/>
      <c r="BIA423" s="1"/>
      <c r="BIB423" s="1"/>
      <c r="BIC423" s="1"/>
      <c r="BID423" s="1"/>
      <c r="BIE423" s="1"/>
      <c r="BIF423" s="1"/>
      <c r="BIG423" s="1"/>
      <c r="BIH423" s="1"/>
      <c r="BII423" s="1"/>
      <c r="BIJ423" s="1"/>
      <c r="BIK423" s="1"/>
      <c r="BIL423" s="1"/>
      <c r="BIM423" s="1"/>
      <c r="BIN423" s="1"/>
      <c r="BIO423" s="1"/>
      <c r="BIP423" s="1"/>
      <c r="BIQ423" s="1"/>
      <c r="BIR423" s="1"/>
      <c r="BIS423" s="1"/>
      <c r="BIT423" s="1"/>
      <c r="BIU423" s="1"/>
      <c r="BIV423" s="1"/>
      <c r="BIW423" s="1"/>
      <c r="BIX423" s="1"/>
      <c r="BIY423" s="1"/>
      <c r="BIZ423" s="1"/>
      <c r="BJA423" s="1"/>
      <c r="BJB423" s="1"/>
      <c r="BJC423" s="1"/>
      <c r="BJD423" s="1"/>
      <c r="BJE423" s="1"/>
      <c r="BJF423" s="1"/>
      <c r="BJG423" s="1"/>
      <c r="BJH423" s="1"/>
      <c r="BJI423" s="1"/>
      <c r="BJJ423" s="1"/>
      <c r="BJK423" s="1"/>
      <c r="BJL423" s="1"/>
      <c r="BJM423" s="1"/>
      <c r="BJN423" s="1"/>
      <c r="BJO423" s="1"/>
      <c r="BJP423" s="1"/>
      <c r="BJQ423" s="1"/>
      <c r="BJR423" s="1"/>
      <c r="BJS423" s="1"/>
      <c r="BJT423" s="1"/>
      <c r="BJU423" s="1"/>
      <c r="BJV423" s="1"/>
      <c r="BJW423" s="1"/>
      <c r="BJX423" s="1"/>
      <c r="BJY423" s="1"/>
      <c r="BJZ423" s="1"/>
      <c r="BKA423" s="1"/>
      <c r="BKB423" s="1"/>
      <c r="BKC423" s="1"/>
      <c r="BKD423" s="1"/>
      <c r="BKE423" s="1"/>
      <c r="BKF423" s="1"/>
      <c r="BKG423" s="1"/>
      <c r="BKH423" s="1"/>
      <c r="BKI423" s="1"/>
      <c r="BKJ423" s="1"/>
      <c r="BKK423" s="1"/>
      <c r="BKL423" s="1"/>
      <c r="BKM423" s="1"/>
      <c r="BKN423" s="1"/>
      <c r="BKO423" s="1"/>
      <c r="BKP423" s="1"/>
      <c r="BKQ423" s="1"/>
      <c r="BKR423" s="1"/>
      <c r="BKS423" s="1"/>
      <c r="BKT423" s="1"/>
      <c r="BKU423" s="1"/>
      <c r="BKV423" s="1"/>
      <c r="BKW423" s="1"/>
      <c r="BKX423" s="1"/>
      <c r="BKY423" s="1"/>
      <c r="BKZ423" s="1"/>
      <c r="BLA423" s="1"/>
      <c r="BLB423" s="1"/>
      <c r="BLC423" s="1"/>
      <c r="BLD423" s="1"/>
      <c r="BLE423" s="1"/>
      <c r="BLF423" s="1"/>
      <c r="BLG423" s="1"/>
      <c r="BLH423" s="1"/>
      <c r="BLI423" s="1"/>
      <c r="BLJ423" s="1"/>
      <c r="BLK423" s="1"/>
      <c r="BLL423" s="1"/>
      <c r="BLM423" s="1"/>
      <c r="BLN423" s="1"/>
      <c r="BLO423" s="1"/>
      <c r="BLP423" s="1"/>
      <c r="BLQ423" s="1"/>
      <c r="BLR423" s="1"/>
      <c r="BLS423" s="1"/>
      <c r="BLT423" s="1"/>
      <c r="BLU423" s="1"/>
      <c r="BLV423" s="1"/>
      <c r="BLW423" s="1"/>
      <c r="BLX423" s="1"/>
      <c r="BLY423" s="1"/>
      <c r="BLZ423" s="1"/>
      <c r="BMA423" s="1"/>
      <c r="BMB423" s="1"/>
      <c r="BMC423" s="1"/>
      <c r="BMD423" s="1"/>
      <c r="BME423" s="1"/>
      <c r="BMF423" s="1"/>
      <c r="BMG423" s="1"/>
      <c r="BMH423" s="1"/>
      <c r="BMI423" s="1"/>
      <c r="BMJ423" s="1"/>
      <c r="BMK423" s="1"/>
      <c r="BML423" s="1"/>
      <c r="BMM423" s="1"/>
      <c r="BMN423" s="1"/>
      <c r="BMO423" s="1"/>
      <c r="BMP423" s="1"/>
      <c r="BMQ423" s="1"/>
      <c r="BMR423" s="1"/>
      <c r="BMS423" s="1"/>
      <c r="BMT423" s="1"/>
      <c r="BMU423" s="1"/>
      <c r="BMV423" s="1"/>
      <c r="BMW423" s="1"/>
      <c r="BMX423" s="1"/>
      <c r="BMY423" s="1"/>
      <c r="BMZ423" s="1"/>
      <c r="BNA423" s="1"/>
      <c r="BNB423" s="1"/>
      <c r="BNC423" s="1"/>
      <c r="BND423" s="1"/>
      <c r="BNE423" s="1"/>
      <c r="BNF423" s="1"/>
      <c r="BNG423" s="1"/>
      <c r="BNH423" s="1"/>
      <c r="BNI423" s="1"/>
      <c r="BNJ423" s="1"/>
      <c r="BNK423" s="1"/>
      <c r="BNL423" s="1"/>
      <c r="BNM423" s="1"/>
      <c r="BNN423" s="1"/>
      <c r="BNO423" s="1"/>
      <c r="BNP423" s="1"/>
      <c r="BNQ423" s="1"/>
      <c r="BNR423" s="1"/>
      <c r="BNS423" s="1"/>
      <c r="BNT423" s="1"/>
      <c r="BNU423" s="1"/>
      <c r="BNV423" s="1"/>
      <c r="BNW423" s="1"/>
      <c r="BNX423" s="1"/>
      <c r="BNY423" s="1"/>
      <c r="BNZ423" s="1"/>
      <c r="BOA423" s="1"/>
      <c r="BOB423" s="1"/>
      <c r="BOC423" s="1"/>
      <c r="BOD423" s="1"/>
      <c r="BOE423" s="1"/>
      <c r="BOF423" s="1"/>
      <c r="BOG423" s="1"/>
      <c r="BOH423" s="1"/>
      <c r="BOI423" s="1"/>
      <c r="BOJ423" s="1"/>
      <c r="BOK423" s="1"/>
      <c r="BOL423" s="1"/>
      <c r="BOM423" s="1"/>
      <c r="BON423" s="1"/>
      <c r="BOO423" s="1"/>
      <c r="BOP423" s="1"/>
      <c r="BOQ423" s="1"/>
      <c r="BOR423" s="1"/>
      <c r="BOS423" s="1"/>
      <c r="BOT423" s="1"/>
      <c r="BOU423" s="1"/>
      <c r="BOV423" s="1"/>
      <c r="BOW423" s="1"/>
      <c r="BOX423" s="1"/>
      <c r="BOY423" s="1"/>
      <c r="BOZ423" s="1"/>
      <c r="BPA423" s="1"/>
      <c r="BPB423" s="1"/>
      <c r="BPC423" s="1"/>
      <c r="BPD423" s="1"/>
      <c r="BPE423" s="1"/>
      <c r="BPF423" s="1"/>
      <c r="BPG423" s="1"/>
      <c r="BPH423" s="1"/>
      <c r="BPI423" s="1"/>
      <c r="BPJ423" s="1"/>
      <c r="BPK423" s="1"/>
      <c r="BPL423" s="1"/>
      <c r="BPM423" s="1"/>
      <c r="BPN423" s="1"/>
      <c r="BPO423" s="1"/>
      <c r="BPP423" s="1"/>
      <c r="BPQ423" s="1"/>
      <c r="BPR423" s="1"/>
      <c r="BPS423" s="1"/>
      <c r="BPT423" s="1"/>
      <c r="BPU423" s="1"/>
      <c r="BPV423" s="1"/>
      <c r="BPW423" s="1"/>
      <c r="BPX423" s="1"/>
      <c r="BPY423" s="1"/>
      <c r="BPZ423" s="1"/>
      <c r="BQA423" s="1"/>
      <c r="BQB423" s="1"/>
      <c r="BQC423" s="1"/>
      <c r="BQD423" s="1"/>
      <c r="BQE423" s="1"/>
      <c r="BQF423" s="1"/>
      <c r="BQG423" s="1"/>
      <c r="BQH423" s="1"/>
      <c r="BQI423" s="1"/>
      <c r="BQJ423" s="1"/>
      <c r="BQK423" s="1"/>
      <c r="BQL423" s="1"/>
      <c r="BQM423" s="1"/>
      <c r="BQN423" s="1"/>
      <c r="BQO423" s="1"/>
      <c r="BQP423" s="1"/>
      <c r="BQQ423" s="1"/>
      <c r="BQR423" s="1"/>
      <c r="BQS423" s="1"/>
      <c r="BQT423" s="1"/>
      <c r="BQU423" s="1"/>
      <c r="BQV423" s="1"/>
      <c r="BQW423" s="1"/>
      <c r="BQX423" s="1"/>
      <c r="BQY423" s="1"/>
      <c r="BQZ423" s="1"/>
      <c r="BRA423" s="1"/>
      <c r="BRB423" s="1"/>
      <c r="BRC423" s="1"/>
      <c r="BRD423" s="1"/>
      <c r="BRE423" s="1"/>
      <c r="BRF423" s="1"/>
      <c r="BRG423" s="1"/>
      <c r="BRH423" s="1"/>
      <c r="BRI423" s="1"/>
      <c r="BRJ423" s="1"/>
      <c r="BRK423" s="1"/>
      <c r="BRL423" s="1"/>
      <c r="BRM423" s="1"/>
      <c r="BRN423" s="1"/>
      <c r="BRO423" s="1"/>
      <c r="BRP423" s="1"/>
      <c r="BRQ423" s="1"/>
      <c r="BRR423" s="1"/>
      <c r="BRS423" s="1"/>
      <c r="BRT423" s="1"/>
      <c r="BRU423" s="1"/>
      <c r="BRV423" s="1"/>
      <c r="BRW423" s="1"/>
      <c r="BRX423" s="1"/>
      <c r="BRY423" s="1"/>
      <c r="BRZ423" s="1"/>
      <c r="BSA423" s="1"/>
      <c r="BSB423" s="1"/>
      <c r="BSC423" s="1"/>
      <c r="BSD423" s="1"/>
      <c r="BSE423" s="1"/>
      <c r="BSF423" s="1"/>
      <c r="BSG423" s="1"/>
      <c r="BSH423" s="1"/>
      <c r="BSI423" s="1"/>
      <c r="BSJ423" s="1"/>
      <c r="BSK423" s="1"/>
      <c r="BSL423" s="1"/>
      <c r="BSM423" s="1"/>
      <c r="BSN423" s="1"/>
      <c r="BSO423" s="1"/>
      <c r="BSP423" s="1"/>
      <c r="BSQ423" s="1"/>
      <c r="BSR423" s="1"/>
      <c r="BSS423" s="1"/>
      <c r="BST423" s="1"/>
      <c r="BSU423" s="1"/>
      <c r="BSV423" s="1"/>
      <c r="BSW423" s="1"/>
      <c r="BSX423" s="1"/>
      <c r="BSY423" s="1"/>
      <c r="BSZ423" s="1"/>
      <c r="BTA423" s="1"/>
      <c r="BTB423" s="1"/>
      <c r="BTC423" s="1"/>
      <c r="BTD423" s="1"/>
      <c r="BTE423" s="1"/>
      <c r="BTF423" s="1"/>
      <c r="BTG423" s="1"/>
      <c r="BTH423" s="1"/>
      <c r="BTI423" s="1"/>
      <c r="BTJ423" s="1"/>
      <c r="BTK423" s="1"/>
      <c r="BTL423" s="1"/>
      <c r="BTM423" s="1"/>
      <c r="BTN423" s="1"/>
      <c r="BTO423" s="1"/>
      <c r="BTP423" s="1"/>
      <c r="BTQ423" s="1"/>
      <c r="BTR423" s="1"/>
      <c r="BTS423" s="1"/>
      <c r="BTT423" s="1"/>
      <c r="BTU423" s="1"/>
      <c r="BTV423" s="1"/>
      <c r="BTW423" s="1"/>
      <c r="BTX423" s="1"/>
      <c r="BTY423" s="1"/>
      <c r="BTZ423" s="1"/>
      <c r="BUA423" s="1"/>
      <c r="BUB423" s="1"/>
      <c r="BUC423" s="1"/>
      <c r="BUD423" s="1"/>
      <c r="BUE423" s="1"/>
      <c r="BUF423" s="1"/>
      <c r="BUG423" s="1"/>
      <c r="BUH423" s="1"/>
      <c r="BUI423" s="1"/>
      <c r="BUJ423" s="1"/>
      <c r="BUK423" s="1"/>
      <c r="BUL423" s="1"/>
      <c r="BUM423" s="1"/>
      <c r="BUN423" s="1"/>
      <c r="BUO423" s="1"/>
      <c r="BUP423" s="1"/>
      <c r="BUQ423" s="1"/>
      <c r="BUR423" s="1"/>
      <c r="BUS423" s="1"/>
      <c r="BUT423" s="1"/>
      <c r="BUU423" s="1"/>
      <c r="BUV423" s="1"/>
      <c r="BUW423" s="1"/>
      <c r="BUX423" s="1"/>
      <c r="BUY423" s="1"/>
      <c r="BUZ423" s="1"/>
      <c r="BVA423" s="1"/>
      <c r="BVB423" s="1"/>
      <c r="BVC423" s="1"/>
      <c r="BVD423" s="1"/>
      <c r="BVE423" s="1"/>
      <c r="BVF423" s="1"/>
      <c r="BVG423" s="1"/>
      <c r="BVH423" s="1"/>
      <c r="BVI423" s="1"/>
      <c r="BVJ423" s="1"/>
      <c r="BVK423" s="1"/>
      <c r="BVL423" s="1"/>
      <c r="BVM423" s="1"/>
      <c r="BVN423" s="1"/>
      <c r="BVO423" s="1"/>
      <c r="BVP423" s="1"/>
      <c r="BVQ423" s="1"/>
      <c r="BVR423" s="1"/>
      <c r="BVS423" s="1"/>
      <c r="BVT423" s="1"/>
      <c r="BVU423" s="1"/>
      <c r="BVV423" s="1"/>
      <c r="BVW423" s="1"/>
      <c r="BVX423" s="1"/>
      <c r="BVY423" s="1"/>
      <c r="BVZ423" s="1"/>
      <c r="BWA423" s="1"/>
      <c r="BWB423" s="1"/>
      <c r="BWC423" s="1"/>
      <c r="BWD423" s="1"/>
      <c r="BWE423" s="1"/>
      <c r="BWF423" s="1"/>
      <c r="BWG423" s="1"/>
      <c r="BWH423" s="1"/>
      <c r="BWI423" s="1"/>
      <c r="BWJ423" s="1"/>
      <c r="BWK423" s="1"/>
      <c r="BWL423" s="1"/>
      <c r="BWM423" s="1"/>
      <c r="BWN423" s="1"/>
      <c r="BWO423" s="1"/>
      <c r="BWP423" s="1"/>
      <c r="BWQ423" s="1"/>
      <c r="BWR423" s="1"/>
      <c r="BWS423" s="1"/>
      <c r="BWT423" s="1"/>
      <c r="BWU423" s="1"/>
      <c r="BWV423" s="1"/>
      <c r="BWW423" s="1"/>
      <c r="BWX423" s="1"/>
      <c r="BWY423" s="1"/>
      <c r="BWZ423" s="1"/>
      <c r="BXA423" s="1"/>
      <c r="BXB423" s="1"/>
      <c r="BXC423" s="1"/>
      <c r="BXD423" s="1"/>
      <c r="BXE423" s="1"/>
      <c r="BXF423" s="1"/>
      <c r="BXG423" s="1"/>
      <c r="BXH423" s="1"/>
      <c r="BXI423" s="1"/>
      <c r="BXJ423" s="1"/>
      <c r="BXK423" s="1"/>
      <c r="BXL423" s="1"/>
      <c r="BXM423" s="1"/>
      <c r="BXN423" s="1"/>
      <c r="BXO423" s="1"/>
      <c r="BXP423" s="1"/>
      <c r="BXQ423" s="1"/>
      <c r="BXR423" s="1"/>
      <c r="BXS423" s="1"/>
      <c r="BXT423" s="1"/>
      <c r="BXU423" s="1"/>
      <c r="BXV423" s="1"/>
      <c r="BXW423" s="1"/>
      <c r="BXX423" s="1"/>
      <c r="BXY423" s="1"/>
      <c r="BXZ423" s="1"/>
      <c r="BYA423" s="1"/>
      <c r="BYB423" s="1"/>
      <c r="BYC423" s="1"/>
      <c r="BYD423" s="1"/>
      <c r="BYE423" s="1"/>
      <c r="BYF423" s="1"/>
      <c r="BYG423" s="1"/>
      <c r="BYH423" s="1"/>
      <c r="BYI423" s="1"/>
      <c r="BYJ423" s="1"/>
      <c r="BYK423" s="1"/>
      <c r="BYL423" s="1"/>
      <c r="BYM423" s="1"/>
      <c r="BYN423" s="1"/>
      <c r="BYO423" s="1"/>
      <c r="BYP423" s="1"/>
      <c r="BYQ423" s="1"/>
      <c r="BYR423" s="1"/>
      <c r="BYS423" s="1"/>
      <c r="BYT423" s="1"/>
      <c r="BYU423" s="1"/>
      <c r="BYV423" s="1"/>
      <c r="BYW423" s="1"/>
      <c r="BYX423" s="1"/>
      <c r="BYY423" s="1"/>
      <c r="BYZ423" s="1"/>
      <c r="BZA423" s="1"/>
      <c r="BZB423" s="1"/>
      <c r="BZC423" s="1"/>
      <c r="BZD423" s="1"/>
      <c r="BZE423" s="1"/>
      <c r="BZF423" s="1"/>
      <c r="BZG423" s="1"/>
      <c r="BZH423" s="1"/>
      <c r="BZI423" s="1"/>
      <c r="BZJ423" s="1"/>
      <c r="BZK423" s="1"/>
      <c r="BZL423" s="1"/>
      <c r="BZM423" s="1"/>
      <c r="BZN423" s="1"/>
      <c r="BZO423" s="1"/>
      <c r="BZP423" s="1"/>
      <c r="BZQ423" s="1"/>
      <c r="BZR423" s="1"/>
      <c r="BZS423" s="1"/>
      <c r="BZT423" s="1"/>
      <c r="BZU423" s="1"/>
      <c r="BZV423" s="1"/>
      <c r="BZW423" s="1"/>
      <c r="BZX423" s="1"/>
      <c r="BZY423" s="1"/>
      <c r="BZZ423" s="1"/>
      <c r="CAA423" s="1"/>
      <c r="CAB423" s="1"/>
      <c r="CAC423" s="1"/>
      <c r="CAD423" s="1"/>
      <c r="CAE423" s="1"/>
      <c r="CAF423" s="1"/>
      <c r="CAG423" s="1"/>
      <c r="CAH423" s="1"/>
      <c r="CAI423" s="1"/>
      <c r="CAJ423" s="1"/>
      <c r="CAK423" s="1"/>
      <c r="CAL423" s="1"/>
      <c r="CAM423" s="1"/>
      <c r="CAN423" s="1"/>
      <c r="CAO423" s="1"/>
      <c r="CAP423" s="1"/>
      <c r="CAQ423" s="1"/>
      <c r="CAR423" s="1"/>
      <c r="CAS423" s="1"/>
      <c r="CAT423" s="1"/>
      <c r="CAU423" s="1"/>
      <c r="CAV423" s="1"/>
      <c r="CAW423" s="1"/>
      <c r="CAX423" s="1"/>
      <c r="CAY423" s="1"/>
      <c r="CAZ423" s="1"/>
      <c r="CBA423" s="1"/>
      <c r="CBB423" s="1"/>
      <c r="CBC423" s="1"/>
      <c r="CBD423" s="1"/>
      <c r="CBE423" s="1"/>
      <c r="CBF423" s="1"/>
      <c r="CBG423" s="1"/>
      <c r="CBH423" s="1"/>
      <c r="CBI423" s="1"/>
      <c r="CBJ423" s="1"/>
      <c r="CBK423" s="1"/>
      <c r="CBL423" s="1"/>
      <c r="CBM423" s="1"/>
      <c r="CBN423" s="1"/>
      <c r="CBO423" s="1"/>
      <c r="CBP423" s="1"/>
      <c r="CBQ423" s="1"/>
      <c r="CBR423" s="1"/>
      <c r="CBS423" s="1"/>
      <c r="CBT423" s="1"/>
      <c r="CBU423" s="1"/>
      <c r="CBV423" s="1"/>
      <c r="CBW423" s="1"/>
      <c r="CBX423" s="1"/>
      <c r="CBY423" s="1"/>
      <c r="CBZ423" s="1"/>
      <c r="CCA423" s="1"/>
      <c r="CCB423" s="1"/>
      <c r="CCC423" s="1"/>
      <c r="CCD423" s="1"/>
      <c r="CCE423" s="1"/>
      <c r="CCF423" s="1"/>
      <c r="CCG423" s="1"/>
      <c r="CCH423" s="1"/>
      <c r="CCI423" s="1"/>
      <c r="CCJ423" s="1"/>
      <c r="CCK423" s="1"/>
      <c r="CCL423" s="1"/>
      <c r="CCM423" s="1"/>
      <c r="CCN423" s="1"/>
      <c r="CCO423" s="1"/>
      <c r="CCP423" s="1"/>
      <c r="CCQ423" s="1"/>
      <c r="CCR423" s="1"/>
      <c r="CCS423" s="1"/>
      <c r="CCT423" s="1"/>
      <c r="CCU423" s="1"/>
      <c r="CCV423" s="1"/>
      <c r="CCW423" s="1"/>
      <c r="CCX423" s="1"/>
      <c r="CCY423" s="1"/>
      <c r="CCZ423" s="1"/>
      <c r="CDA423" s="1"/>
      <c r="CDB423" s="1"/>
      <c r="CDC423" s="1"/>
      <c r="CDD423" s="1"/>
      <c r="CDE423" s="1"/>
      <c r="CDF423" s="1"/>
      <c r="CDG423" s="1"/>
      <c r="CDH423" s="1"/>
      <c r="CDI423" s="1"/>
      <c r="CDJ423" s="1"/>
      <c r="CDK423" s="1"/>
      <c r="CDL423" s="1"/>
      <c r="CDM423" s="1"/>
      <c r="CDN423" s="1"/>
      <c r="CDO423" s="1"/>
      <c r="CDP423" s="1"/>
      <c r="CDQ423" s="1"/>
      <c r="CDR423" s="1"/>
      <c r="CDS423" s="1"/>
      <c r="CDT423" s="1"/>
      <c r="CDU423" s="1"/>
      <c r="CDV423" s="1"/>
      <c r="CDW423" s="1"/>
      <c r="CDX423" s="1"/>
      <c r="CDY423" s="1"/>
      <c r="CDZ423" s="1"/>
      <c r="CEA423" s="1"/>
      <c r="CEB423" s="1"/>
      <c r="CEC423" s="1"/>
      <c r="CED423" s="1"/>
      <c r="CEE423" s="1"/>
      <c r="CEF423" s="1"/>
      <c r="CEG423" s="1"/>
      <c r="CEH423" s="1"/>
      <c r="CEI423" s="1"/>
      <c r="CEJ423" s="1"/>
      <c r="CEK423" s="1"/>
      <c r="CEL423" s="1"/>
      <c r="CEM423" s="1"/>
      <c r="CEN423" s="1"/>
      <c r="CEO423" s="1"/>
      <c r="CEP423" s="1"/>
      <c r="CEQ423" s="1"/>
      <c r="CER423" s="1"/>
      <c r="CES423" s="1"/>
      <c r="CET423" s="1"/>
      <c r="CEU423" s="1"/>
      <c r="CEV423" s="1"/>
      <c r="CEW423" s="1"/>
      <c r="CEX423" s="1"/>
      <c r="CEY423" s="1"/>
      <c r="CEZ423" s="1"/>
      <c r="CFA423" s="1"/>
      <c r="CFB423" s="1"/>
      <c r="CFC423" s="1"/>
      <c r="CFD423" s="1"/>
      <c r="CFE423" s="1"/>
      <c r="CFF423" s="1"/>
      <c r="CFG423" s="1"/>
      <c r="CFH423" s="1"/>
      <c r="CFI423" s="1"/>
      <c r="CFJ423" s="1"/>
      <c r="CFK423" s="1"/>
      <c r="CFL423" s="1"/>
      <c r="CFM423" s="1"/>
      <c r="CFN423" s="1"/>
      <c r="CFO423" s="1"/>
      <c r="CFP423" s="1"/>
      <c r="CFQ423" s="1"/>
      <c r="CFR423" s="1"/>
      <c r="CFS423" s="1"/>
      <c r="CFT423" s="1"/>
      <c r="CFU423" s="1"/>
      <c r="CFV423" s="1"/>
      <c r="CFW423" s="1"/>
      <c r="CFX423" s="1"/>
      <c r="CFY423" s="1"/>
      <c r="CFZ423" s="1"/>
      <c r="CGA423" s="1"/>
      <c r="CGB423" s="1"/>
      <c r="CGC423" s="1"/>
      <c r="CGD423" s="1"/>
      <c r="CGE423" s="1"/>
      <c r="CGF423" s="1"/>
      <c r="CGG423" s="1"/>
      <c r="CGH423" s="1"/>
      <c r="CGI423" s="1"/>
      <c r="CGJ423" s="1"/>
      <c r="CGK423" s="1"/>
      <c r="CGL423" s="1"/>
      <c r="CGM423" s="1"/>
      <c r="CGN423" s="1"/>
      <c r="CGO423" s="1"/>
      <c r="CGP423" s="1"/>
      <c r="CGQ423" s="1"/>
      <c r="CGR423" s="1"/>
      <c r="CGS423" s="1"/>
      <c r="CGT423" s="1"/>
      <c r="CGU423" s="1"/>
      <c r="CGV423" s="1"/>
      <c r="CGW423" s="1"/>
      <c r="CGX423" s="1"/>
      <c r="CGY423" s="1"/>
      <c r="CGZ423" s="1"/>
      <c r="CHA423" s="1"/>
      <c r="CHB423" s="1"/>
      <c r="CHC423" s="1"/>
      <c r="CHD423" s="1"/>
      <c r="CHE423" s="1"/>
      <c r="CHF423" s="1"/>
      <c r="CHG423" s="1"/>
      <c r="CHH423" s="1"/>
      <c r="CHI423" s="1"/>
      <c r="CHJ423" s="1"/>
      <c r="CHK423" s="1"/>
      <c r="CHL423" s="1"/>
      <c r="CHM423" s="1"/>
      <c r="CHN423" s="1"/>
      <c r="CHO423" s="1"/>
      <c r="CHP423" s="1"/>
      <c r="CHQ423" s="1"/>
      <c r="CHR423" s="1"/>
      <c r="CHS423" s="1"/>
      <c r="CHT423" s="1"/>
      <c r="CHU423" s="1"/>
      <c r="CHV423" s="1"/>
      <c r="CHW423" s="1"/>
      <c r="CHX423" s="1"/>
      <c r="CHY423" s="1"/>
      <c r="CHZ423" s="1"/>
      <c r="CIA423" s="1"/>
      <c r="CIB423" s="1"/>
      <c r="CIC423" s="1"/>
      <c r="CID423" s="1"/>
      <c r="CIE423" s="1"/>
      <c r="CIF423" s="1"/>
      <c r="CIG423" s="1"/>
      <c r="CIH423" s="1"/>
      <c r="CII423" s="1"/>
      <c r="CIJ423" s="1"/>
      <c r="CIK423" s="1"/>
      <c r="CIL423" s="1"/>
      <c r="CIM423" s="1"/>
      <c r="CIN423" s="1"/>
      <c r="CIO423" s="1"/>
      <c r="CIP423" s="1"/>
      <c r="CIQ423" s="1"/>
      <c r="CIR423" s="1"/>
      <c r="CIS423" s="1"/>
      <c r="CIT423" s="1"/>
      <c r="CIU423" s="1"/>
      <c r="CIV423" s="1"/>
      <c r="CIW423" s="1"/>
      <c r="CIX423" s="1"/>
      <c r="CIY423" s="1"/>
      <c r="CIZ423" s="1"/>
      <c r="CJA423" s="1"/>
      <c r="CJB423" s="1"/>
      <c r="CJC423" s="1"/>
      <c r="CJD423" s="1"/>
      <c r="CJE423" s="1"/>
      <c r="CJF423" s="1"/>
      <c r="CJG423" s="1"/>
      <c r="CJH423" s="1"/>
      <c r="CJI423" s="1"/>
      <c r="CJJ423" s="1"/>
      <c r="CJK423" s="1"/>
      <c r="CJL423" s="1"/>
      <c r="CJM423" s="1"/>
      <c r="CJN423" s="1"/>
      <c r="CJO423" s="1"/>
      <c r="CJP423" s="1"/>
      <c r="CJQ423" s="1"/>
      <c r="CJR423" s="1"/>
      <c r="CJS423" s="1"/>
      <c r="CJT423" s="1"/>
      <c r="CJU423" s="1"/>
      <c r="CJV423" s="1"/>
      <c r="CJW423" s="1"/>
      <c r="CJX423" s="1"/>
      <c r="CJY423" s="1"/>
      <c r="CJZ423" s="1"/>
      <c r="CKA423" s="1"/>
      <c r="CKB423" s="1"/>
      <c r="CKC423" s="1"/>
      <c r="CKD423" s="1"/>
      <c r="CKE423" s="1"/>
      <c r="CKF423" s="1"/>
      <c r="CKG423" s="1"/>
      <c r="CKH423" s="1"/>
      <c r="CKI423" s="1"/>
      <c r="CKJ423" s="1"/>
      <c r="CKK423" s="1"/>
      <c r="CKL423" s="1"/>
      <c r="CKM423" s="1"/>
      <c r="CKN423" s="1"/>
      <c r="CKO423" s="1"/>
      <c r="CKP423" s="1"/>
      <c r="CKQ423" s="1"/>
      <c r="CKR423" s="1"/>
      <c r="CKS423" s="1"/>
      <c r="CKT423" s="1"/>
      <c r="CKU423" s="1"/>
      <c r="CKV423" s="1"/>
      <c r="CKW423" s="1"/>
      <c r="CKX423" s="1"/>
      <c r="CKY423" s="1"/>
      <c r="CKZ423" s="1"/>
      <c r="CLA423" s="1"/>
      <c r="CLB423" s="1"/>
      <c r="CLC423" s="1"/>
      <c r="CLD423" s="1"/>
      <c r="CLE423" s="1"/>
      <c r="CLF423" s="1"/>
      <c r="CLG423" s="1"/>
      <c r="CLH423" s="1"/>
      <c r="CLI423" s="1"/>
      <c r="CLJ423" s="1"/>
      <c r="CLK423" s="1"/>
      <c r="CLL423" s="1"/>
      <c r="CLM423" s="1"/>
      <c r="CLN423" s="1"/>
      <c r="CLO423" s="1"/>
      <c r="CLP423" s="1"/>
      <c r="CLQ423" s="1"/>
      <c r="CLR423" s="1"/>
      <c r="CLS423" s="1"/>
      <c r="CLT423" s="1"/>
      <c r="CLU423" s="1"/>
      <c r="CLV423" s="1"/>
      <c r="CLW423" s="1"/>
      <c r="CLX423" s="1"/>
      <c r="CLY423" s="1"/>
      <c r="CLZ423" s="1"/>
      <c r="CMA423" s="1"/>
      <c r="CMB423" s="1"/>
      <c r="CMC423" s="1"/>
      <c r="CMD423" s="1"/>
      <c r="CME423" s="1"/>
      <c r="CMF423" s="1"/>
      <c r="CMG423" s="1"/>
      <c r="CMH423" s="1"/>
      <c r="CMI423" s="1"/>
      <c r="CMJ423" s="1"/>
      <c r="CMK423" s="1"/>
      <c r="CML423" s="1"/>
      <c r="CMM423" s="1"/>
      <c r="CMN423" s="1"/>
      <c r="CMO423" s="1"/>
      <c r="CMP423" s="1"/>
      <c r="CMQ423" s="1"/>
      <c r="CMR423" s="1"/>
      <c r="CMS423" s="1"/>
      <c r="CMT423" s="1"/>
      <c r="CMU423" s="1"/>
      <c r="CMV423" s="1"/>
      <c r="CMW423" s="1"/>
      <c r="CMX423" s="1"/>
      <c r="CMY423" s="1"/>
      <c r="CMZ423" s="1"/>
      <c r="CNA423" s="1"/>
      <c r="CNB423" s="1"/>
      <c r="CNC423" s="1"/>
      <c r="CND423" s="1"/>
      <c r="CNE423" s="1"/>
      <c r="CNF423" s="1"/>
      <c r="CNG423" s="1"/>
      <c r="CNH423" s="1"/>
      <c r="CNI423" s="1"/>
      <c r="CNJ423" s="1"/>
      <c r="CNK423" s="1"/>
      <c r="CNL423" s="1"/>
      <c r="CNM423" s="1"/>
      <c r="CNN423" s="1"/>
      <c r="CNO423" s="1"/>
      <c r="CNP423" s="1"/>
      <c r="CNQ423" s="1"/>
      <c r="CNR423" s="1"/>
      <c r="CNS423" s="1"/>
      <c r="CNT423" s="1"/>
      <c r="CNU423" s="1"/>
      <c r="CNV423" s="1"/>
      <c r="CNW423" s="1"/>
      <c r="CNX423" s="1"/>
      <c r="CNY423" s="1"/>
      <c r="CNZ423" s="1"/>
      <c r="COA423" s="1"/>
      <c r="COB423" s="1"/>
      <c r="COC423" s="1"/>
      <c r="COD423" s="1"/>
      <c r="COE423" s="1"/>
      <c r="COF423" s="1"/>
      <c r="COG423" s="1"/>
      <c r="COH423" s="1"/>
      <c r="COI423" s="1"/>
      <c r="COJ423" s="1"/>
      <c r="COK423" s="1"/>
      <c r="COL423" s="1"/>
      <c r="COM423" s="1"/>
      <c r="CON423" s="1"/>
      <c r="COO423" s="1"/>
      <c r="COP423" s="1"/>
      <c r="COQ423" s="1"/>
      <c r="COR423" s="1"/>
      <c r="COS423" s="1"/>
      <c r="COT423" s="1"/>
      <c r="COU423" s="1"/>
      <c r="COV423" s="1"/>
      <c r="COW423" s="1"/>
      <c r="COX423" s="1"/>
      <c r="COY423" s="1"/>
      <c r="COZ423" s="1"/>
      <c r="CPA423" s="1"/>
      <c r="CPB423" s="1"/>
      <c r="CPC423" s="1"/>
      <c r="CPD423" s="1"/>
      <c r="CPE423" s="1"/>
      <c r="CPF423" s="1"/>
      <c r="CPG423" s="1"/>
      <c r="CPH423" s="1"/>
      <c r="CPI423" s="1"/>
      <c r="CPJ423" s="1"/>
      <c r="CPK423" s="1"/>
      <c r="CPL423" s="1"/>
      <c r="CPM423" s="1"/>
      <c r="CPN423" s="1"/>
      <c r="CPO423" s="1"/>
      <c r="CPP423" s="1"/>
      <c r="CPQ423" s="1"/>
      <c r="CPR423" s="1"/>
      <c r="CPS423" s="1"/>
      <c r="CPT423" s="1"/>
      <c r="CPU423" s="1"/>
      <c r="CPV423" s="1"/>
      <c r="CPW423" s="1"/>
      <c r="CPX423" s="1"/>
      <c r="CPY423" s="1"/>
      <c r="CPZ423" s="1"/>
      <c r="CQA423" s="1"/>
      <c r="CQB423" s="1"/>
      <c r="CQC423" s="1"/>
      <c r="CQD423" s="1"/>
      <c r="CQE423" s="1"/>
      <c r="CQF423" s="1"/>
      <c r="CQG423" s="1"/>
      <c r="CQH423" s="1"/>
      <c r="CQI423" s="1"/>
      <c r="CQJ423" s="1"/>
      <c r="CQK423" s="1"/>
      <c r="CQL423" s="1"/>
      <c r="CQM423" s="1"/>
      <c r="CQN423" s="1"/>
      <c r="CQO423" s="1"/>
      <c r="CQP423" s="1"/>
      <c r="CQQ423" s="1"/>
      <c r="CQR423" s="1"/>
      <c r="CQS423" s="1"/>
      <c r="CQT423" s="1"/>
      <c r="CQU423" s="1"/>
      <c r="CQV423" s="1"/>
      <c r="CQW423" s="1"/>
      <c r="CQX423" s="1"/>
      <c r="CQY423" s="1"/>
      <c r="CQZ423" s="1"/>
      <c r="CRA423" s="1"/>
      <c r="CRB423" s="1"/>
      <c r="CRC423" s="1"/>
      <c r="CRD423" s="1"/>
      <c r="CRE423" s="1"/>
      <c r="CRF423" s="1"/>
      <c r="CRG423" s="1"/>
      <c r="CRH423" s="1"/>
      <c r="CRI423" s="1"/>
      <c r="CRJ423" s="1"/>
      <c r="CRK423" s="1"/>
      <c r="CRL423" s="1"/>
      <c r="CRM423" s="1"/>
      <c r="CRN423" s="1"/>
      <c r="CRO423" s="1"/>
      <c r="CRP423" s="1"/>
      <c r="CRQ423" s="1"/>
      <c r="CRR423" s="1"/>
      <c r="CRS423" s="1"/>
      <c r="CRT423" s="1"/>
      <c r="CRU423" s="1"/>
      <c r="CRV423" s="1"/>
      <c r="CRW423" s="1"/>
      <c r="CRX423" s="1"/>
      <c r="CRY423" s="1"/>
      <c r="CRZ423" s="1"/>
      <c r="CSA423" s="1"/>
      <c r="CSB423" s="1"/>
      <c r="CSC423" s="1"/>
      <c r="CSD423" s="1"/>
      <c r="CSE423" s="1"/>
      <c r="CSF423" s="1"/>
      <c r="CSG423" s="1"/>
      <c r="CSH423" s="1"/>
      <c r="CSI423" s="1"/>
      <c r="CSJ423" s="1"/>
      <c r="CSK423" s="1"/>
      <c r="CSL423" s="1"/>
      <c r="CSM423" s="1"/>
      <c r="CSN423" s="1"/>
      <c r="CSO423" s="1"/>
      <c r="CSP423" s="1"/>
      <c r="CSQ423" s="1"/>
      <c r="CSR423" s="1"/>
      <c r="CSS423" s="1"/>
      <c r="CST423" s="1"/>
      <c r="CSU423" s="1"/>
      <c r="CSV423" s="1"/>
      <c r="CSW423" s="1"/>
      <c r="CSX423" s="1"/>
      <c r="CSY423" s="1"/>
      <c r="CSZ423" s="1"/>
      <c r="CTA423" s="1"/>
      <c r="CTB423" s="1"/>
      <c r="CTC423" s="1"/>
      <c r="CTD423" s="1"/>
      <c r="CTE423" s="1"/>
      <c r="CTF423" s="1"/>
      <c r="CTG423" s="1"/>
      <c r="CTH423" s="1"/>
      <c r="CTI423" s="1"/>
      <c r="CTJ423" s="1"/>
      <c r="CTK423" s="1"/>
      <c r="CTL423" s="1"/>
      <c r="CTM423" s="1"/>
      <c r="CTN423" s="1"/>
      <c r="CTO423" s="1"/>
      <c r="CTP423" s="1"/>
      <c r="CTQ423" s="1"/>
      <c r="CTR423" s="1"/>
      <c r="CTS423" s="1"/>
      <c r="CTT423" s="1"/>
      <c r="CTU423" s="1"/>
      <c r="CTV423" s="1"/>
      <c r="CTW423" s="1"/>
      <c r="CTX423" s="1"/>
      <c r="CTY423" s="1"/>
      <c r="CTZ423" s="1"/>
      <c r="CUA423" s="1"/>
      <c r="CUB423" s="1"/>
      <c r="CUC423" s="1"/>
      <c r="CUD423" s="1"/>
      <c r="CUE423" s="1"/>
      <c r="CUF423" s="1"/>
      <c r="CUG423" s="1"/>
      <c r="CUH423" s="1"/>
      <c r="CUI423" s="1"/>
      <c r="CUJ423" s="1"/>
      <c r="CUK423" s="1"/>
      <c r="CUL423" s="1"/>
      <c r="CUM423" s="1"/>
      <c r="CUN423" s="1"/>
      <c r="CUO423" s="1"/>
      <c r="CUP423" s="1"/>
      <c r="CUQ423" s="1"/>
      <c r="CUR423" s="1"/>
      <c r="CUS423" s="1"/>
      <c r="CUT423" s="1"/>
      <c r="CUU423" s="1"/>
      <c r="CUV423" s="1"/>
      <c r="CUW423" s="1"/>
      <c r="CUX423" s="1"/>
      <c r="CUY423" s="1"/>
      <c r="CUZ423" s="1"/>
      <c r="CVA423" s="1"/>
      <c r="CVB423" s="1"/>
      <c r="CVC423" s="1"/>
      <c r="CVD423" s="1"/>
      <c r="CVE423" s="1"/>
      <c r="CVF423" s="1"/>
      <c r="CVG423" s="1"/>
      <c r="CVH423" s="1"/>
      <c r="CVI423" s="1"/>
      <c r="CVJ423" s="1"/>
      <c r="CVK423" s="1"/>
      <c r="CVL423" s="1"/>
      <c r="CVM423" s="1"/>
      <c r="CVN423" s="1"/>
      <c r="CVO423" s="1"/>
      <c r="CVP423" s="1"/>
      <c r="CVQ423" s="1"/>
      <c r="CVR423" s="1"/>
      <c r="CVS423" s="1"/>
      <c r="CVT423" s="1"/>
      <c r="CVU423" s="1"/>
      <c r="CVV423" s="1"/>
      <c r="CVW423" s="1"/>
      <c r="CVX423" s="1"/>
      <c r="CVY423" s="1"/>
      <c r="CVZ423" s="1"/>
      <c r="CWA423" s="1"/>
      <c r="CWB423" s="1"/>
      <c r="CWC423" s="1"/>
      <c r="CWD423" s="1"/>
      <c r="CWE423" s="1"/>
      <c r="CWF423" s="1"/>
      <c r="CWG423" s="1"/>
      <c r="CWH423" s="1"/>
      <c r="CWI423" s="1"/>
      <c r="CWJ423" s="1"/>
      <c r="CWK423" s="1"/>
      <c r="CWL423" s="1"/>
      <c r="CWM423" s="1"/>
      <c r="CWN423" s="1"/>
      <c r="CWO423" s="1"/>
      <c r="CWP423" s="1"/>
      <c r="CWQ423" s="1"/>
      <c r="CWR423" s="1"/>
      <c r="CWS423" s="1"/>
      <c r="CWT423" s="1"/>
      <c r="CWU423" s="1"/>
      <c r="CWV423" s="1"/>
      <c r="CWW423" s="1"/>
      <c r="CWX423" s="1"/>
      <c r="CWY423" s="1"/>
      <c r="CWZ423" s="1"/>
      <c r="CXA423" s="1"/>
      <c r="CXB423" s="1"/>
      <c r="CXC423" s="1"/>
      <c r="CXD423" s="1"/>
      <c r="CXE423" s="1"/>
      <c r="CXF423" s="1"/>
      <c r="CXG423" s="1"/>
      <c r="CXH423" s="1"/>
      <c r="CXI423" s="1"/>
      <c r="CXJ423" s="1"/>
      <c r="CXK423" s="1"/>
      <c r="CXL423" s="1"/>
      <c r="CXM423" s="1"/>
      <c r="CXN423" s="1"/>
      <c r="CXO423" s="1"/>
      <c r="CXP423" s="1"/>
      <c r="CXQ423" s="1"/>
      <c r="CXR423" s="1"/>
      <c r="CXS423" s="1"/>
      <c r="CXT423" s="1"/>
      <c r="CXU423" s="1"/>
      <c r="CXV423" s="1"/>
      <c r="CXW423" s="1"/>
      <c r="CXX423" s="1"/>
      <c r="CXY423" s="1"/>
      <c r="CXZ423" s="1"/>
      <c r="CYA423" s="1"/>
      <c r="CYB423" s="1"/>
      <c r="CYC423" s="1"/>
      <c r="CYD423" s="1"/>
      <c r="CYE423" s="1"/>
      <c r="CYF423" s="1"/>
      <c r="CYG423" s="1"/>
      <c r="CYH423" s="1"/>
      <c r="CYI423" s="1"/>
      <c r="CYJ423" s="1"/>
      <c r="CYK423" s="1"/>
      <c r="CYL423" s="1"/>
      <c r="CYM423" s="1"/>
      <c r="CYN423" s="1"/>
      <c r="CYO423" s="1"/>
      <c r="CYP423" s="1"/>
      <c r="CYQ423" s="1"/>
      <c r="CYR423" s="1"/>
      <c r="CYS423" s="1"/>
      <c r="CYT423" s="1"/>
      <c r="CYU423" s="1"/>
      <c r="CYV423" s="1"/>
      <c r="CYW423" s="1"/>
      <c r="CYX423" s="1"/>
      <c r="CYY423" s="1"/>
      <c r="CYZ423" s="1"/>
      <c r="CZA423" s="1"/>
      <c r="CZB423" s="1"/>
      <c r="CZC423" s="1"/>
      <c r="CZD423" s="1"/>
      <c r="CZE423" s="1"/>
      <c r="CZF423" s="1"/>
      <c r="CZG423" s="1"/>
      <c r="CZH423" s="1"/>
      <c r="CZI423" s="1"/>
      <c r="CZJ423" s="1"/>
      <c r="CZK423" s="1"/>
      <c r="CZL423" s="1"/>
      <c r="CZM423" s="1"/>
      <c r="CZN423" s="1"/>
      <c r="CZO423" s="1"/>
      <c r="CZP423" s="1"/>
      <c r="CZQ423" s="1"/>
      <c r="CZR423" s="1"/>
      <c r="CZS423" s="1"/>
      <c r="CZT423" s="1"/>
      <c r="CZU423" s="1"/>
      <c r="CZV423" s="1"/>
      <c r="CZW423" s="1"/>
      <c r="CZX423" s="1"/>
      <c r="CZY423" s="1"/>
      <c r="CZZ423" s="1"/>
      <c r="DAA423" s="1"/>
      <c r="DAB423" s="1"/>
      <c r="DAC423" s="1"/>
      <c r="DAD423" s="1"/>
      <c r="DAE423" s="1"/>
      <c r="DAF423" s="1"/>
      <c r="DAG423" s="1"/>
      <c r="DAH423" s="1"/>
      <c r="DAI423" s="1"/>
      <c r="DAJ423" s="1"/>
      <c r="DAK423" s="1"/>
      <c r="DAL423" s="1"/>
      <c r="DAM423" s="1"/>
      <c r="DAN423" s="1"/>
      <c r="DAO423" s="1"/>
      <c r="DAP423" s="1"/>
      <c r="DAQ423" s="1"/>
      <c r="DAR423" s="1"/>
      <c r="DAS423" s="1"/>
      <c r="DAT423" s="1"/>
      <c r="DAU423" s="1"/>
      <c r="DAV423" s="1"/>
      <c r="DAW423" s="1"/>
      <c r="DAX423" s="1"/>
      <c r="DAY423" s="1"/>
      <c r="DAZ423" s="1"/>
      <c r="DBA423" s="1"/>
      <c r="DBB423" s="1"/>
      <c r="DBC423" s="1"/>
      <c r="DBD423" s="1"/>
      <c r="DBE423" s="1"/>
      <c r="DBF423" s="1"/>
      <c r="DBG423" s="1"/>
      <c r="DBH423" s="1"/>
      <c r="DBI423" s="1"/>
      <c r="DBJ423" s="1"/>
      <c r="DBK423" s="1"/>
      <c r="DBL423" s="1"/>
      <c r="DBM423" s="1"/>
      <c r="DBN423" s="1"/>
      <c r="DBO423" s="1"/>
      <c r="DBP423" s="1"/>
      <c r="DBQ423" s="1"/>
      <c r="DBR423" s="1"/>
      <c r="DBS423" s="1"/>
      <c r="DBT423" s="1"/>
      <c r="DBU423" s="1"/>
      <c r="DBV423" s="1"/>
      <c r="DBW423" s="1"/>
      <c r="DBX423" s="1"/>
      <c r="DBY423" s="1"/>
      <c r="DBZ423" s="1"/>
      <c r="DCA423" s="1"/>
      <c r="DCB423" s="1"/>
      <c r="DCC423" s="1"/>
      <c r="DCD423" s="1"/>
      <c r="DCE423" s="1"/>
      <c r="DCF423" s="1"/>
      <c r="DCG423" s="1"/>
      <c r="DCH423" s="1"/>
      <c r="DCI423" s="1"/>
      <c r="DCJ423" s="1"/>
      <c r="DCK423" s="1"/>
      <c r="DCL423" s="1"/>
      <c r="DCM423" s="1"/>
      <c r="DCN423" s="1"/>
      <c r="DCO423" s="1"/>
      <c r="DCP423" s="1"/>
      <c r="DCQ423" s="1"/>
      <c r="DCR423" s="1"/>
      <c r="DCS423" s="1"/>
      <c r="DCT423" s="1"/>
      <c r="DCU423" s="1"/>
      <c r="DCV423" s="1"/>
      <c r="DCW423" s="1"/>
      <c r="DCX423" s="1"/>
      <c r="DCY423" s="1"/>
      <c r="DCZ423" s="1"/>
      <c r="DDA423" s="1"/>
      <c r="DDB423" s="1"/>
      <c r="DDC423" s="1"/>
      <c r="DDD423" s="1"/>
      <c r="DDE423" s="1"/>
      <c r="DDF423" s="1"/>
      <c r="DDG423" s="1"/>
      <c r="DDH423" s="1"/>
      <c r="DDI423" s="1"/>
      <c r="DDJ423" s="1"/>
      <c r="DDK423" s="1"/>
      <c r="DDL423" s="1"/>
      <c r="DDM423" s="1"/>
      <c r="DDN423" s="1"/>
      <c r="DDO423" s="1"/>
      <c r="DDP423" s="1"/>
      <c r="DDQ423" s="1"/>
      <c r="DDR423" s="1"/>
      <c r="DDS423" s="1"/>
      <c r="DDT423" s="1"/>
      <c r="DDU423" s="1"/>
      <c r="DDV423" s="1"/>
      <c r="DDW423" s="1"/>
      <c r="DDX423" s="1"/>
      <c r="DDY423" s="1"/>
      <c r="DDZ423" s="1"/>
      <c r="DEA423" s="1"/>
      <c r="DEB423" s="1"/>
      <c r="DEC423" s="1"/>
      <c r="DED423" s="1"/>
      <c r="DEE423" s="1"/>
      <c r="DEF423" s="1"/>
      <c r="DEG423" s="1"/>
      <c r="DEH423" s="1"/>
      <c r="DEI423" s="1"/>
      <c r="DEJ423" s="1"/>
      <c r="DEK423" s="1"/>
      <c r="DEL423" s="1"/>
      <c r="DEM423" s="1"/>
      <c r="DEN423" s="1"/>
      <c r="DEO423" s="1"/>
      <c r="DEP423" s="1"/>
      <c r="DEQ423" s="1"/>
      <c r="DER423" s="1"/>
      <c r="DES423" s="1"/>
      <c r="DET423" s="1"/>
      <c r="DEU423" s="1"/>
      <c r="DEV423" s="1"/>
      <c r="DEW423" s="1"/>
      <c r="DEX423" s="1"/>
      <c r="DEY423" s="1"/>
      <c r="DEZ423" s="1"/>
      <c r="DFA423" s="1"/>
      <c r="DFB423" s="1"/>
      <c r="DFC423" s="1"/>
      <c r="DFD423" s="1"/>
      <c r="DFE423" s="1"/>
      <c r="DFF423" s="1"/>
      <c r="DFG423" s="1"/>
      <c r="DFH423" s="1"/>
      <c r="DFI423" s="1"/>
      <c r="DFJ423" s="1"/>
      <c r="DFK423" s="1"/>
      <c r="DFL423" s="1"/>
      <c r="DFM423" s="1"/>
      <c r="DFN423" s="1"/>
      <c r="DFO423" s="1"/>
      <c r="DFP423" s="1"/>
      <c r="DFQ423" s="1"/>
      <c r="DFR423" s="1"/>
      <c r="DFS423" s="1"/>
      <c r="DFT423" s="1"/>
      <c r="DFU423" s="1"/>
      <c r="DFV423" s="1"/>
      <c r="DFW423" s="1"/>
      <c r="DFX423" s="1"/>
      <c r="DFY423" s="1"/>
      <c r="DFZ423" s="1"/>
      <c r="DGA423" s="1"/>
      <c r="DGB423" s="1"/>
      <c r="DGC423" s="1"/>
      <c r="DGD423" s="1"/>
      <c r="DGE423" s="1"/>
      <c r="DGF423" s="1"/>
      <c r="DGG423" s="1"/>
      <c r="DGH423" s="1"/>
      <c r="DGI423" s="1"/>
      <c r="DGJ423" s="1"/>
      <c r="DGK423" s="1"/>
      <c r="DGL423" s="1"/>
      <c r="DGM423" s="1"/>
      <c r="DGN423" s="1"/>
      <c r="DGO423" s="1"/>
      <c r="DGP423" s="1"/>
      <c r="DGQ423" s="1"/>
      <c r="DGR423" s="1"/>
      <c r="DGS423" s="1"/>
      <c r="DGT423" s="1"/>
      <c r="DGU423" s="1"/>
      <c r="DGV423" s="1"/>
      <c r="DGW423" s="1"/>
      <c r="DGX423" s="1"/>
      <c r="DGY423" s="1"/>
      <c r="DGZ423" s="1"/>
      <c r="DHA423" s="1"/>
      <c r="DHB423" s="1"/>
      <c r="DHC423" s="1"/>
      <c r="DHD423" s="1"/>
      <c r="DHE423" s="1"/>
      <c r="DHF423" s="1"/>
      <c r="DHG423" s="1"/>
      <c r="DHH423" s="1"/>
      <c r="DHI423" s="1"/>
      <c r="DHJ423" s="1"/>
      <c r="DHK423" s="1"/>
      <c r="DHL423" s="1"/>
      <c r="DHM423" s="1"/>
      <c r="DHN423" s="1"/>
      <c r="DHO423" s="1"/>
      <c r="DHP423" s="1"/>
      <c r="DHQ423" s="1"/>
      <c r="DHR423" s="1"/>
      <c r="DHS423" s="1"/>
      <c r="DHT423" s="1"/>
      <c r="DHU423" s="1"/>
      <c r="DHV423" s="1"/>
      <c r="DHW423" s="1"/>
      <c r="DHX423" s="1"/>
      <c r="DHY423" s="1"/>
      <c r="DHZ423" s="1"/>
      <c r="DIA423" s="1"/>
      <c r="DIB423" s="1"/>
      <c r="DIC423" s="1"/>
      <c r="DID423" s="1"/>
      <c r="DIE423" s="1"/>
      <c r="DIF423" s="1"/>
      <c r="DIG423" s="1"/>
      <c r="DIH423" s="1"/>
      <c r="DII423" s="1"/>
      <c r="DIJ423" s="1"/>
      <c r="DIK423" s="1"/>
      <c r="DIL423" s="1"/>
      <c r="DIM423" s="1"/>
      <c r="DIN423" s="1"/>
      <c r="DIO423" s="1"/>
      <c r="DIP423" s="1"/>
      <c r="DIQ423" s="1"/>
      <c r="DIR423" s="1"/>
      <c r="DIS423" s="1"/>
      <c r="DIT423" s="1"/>
      <c r="DIU423" s="1"/>
      <c r="DIV423" s="1"/>
      <c r="DIW423" s="1"/>
      <c r="DIX423" s="1"/>
      <c r="DIY423" s="1"/>
      <c r="DIZ423" s="1"/>
      <c r="DJA423" s="1"/>
      <c r="DJB423" s="1"/>
      <c r="DJC423" s="1"/>
      <c r="DJD423" s="1"/>
      <c r="DJE423" s="1"/>
      <c r="DJF423" s="1"/>
      <c r="DJG423" s="1"/>
      <c r="DJH423" s="1"/>
      <c r="DJI423" s="1"/>
      <c r="DJJ423" s="1"/>
      <c r="DJK423" s="1"/>
      <c r="DJL423" s="1"/>
      <c r="DJM423" s="1"/>
      <c r="DJN423" s="1"/>
      <c r="DJO423" s="1"/>
      <c r="DJP423" s="1"/>
      <c r="DJQ423" s="1"/>
      <c r="DJR423" s="1"/>
      <c r="DJS423" s="1"/>
      <c r="DJT423" s="1"/>
      <c r="DJU423" s="1"/>
      <c r="DJV423" s="1"/>
      <c r="DJW423" s="1"/>
      <c r="DJX423" s="1"/>
      <c r="DJY423" s="1"/>
      <c r="DJZ423" s="1"/>
      <c r="DKA423" s="1"/>
      <c r="DKB423" s="1"/>
      <c r="DKC423" s="1"/>
      <c r="DKD423" s="1"/>
      <c r="DKE423" s="1"/>
      <c r="DKF423" s="1"/>
      <c r="DKG423" s="1"/>
      <c r="DKH423" s="1"/>
      <c r="DKI423" s="1"/>
      <c r="DKJ423" s="1"/>
      <c r="DKK423" s="1"/>
      <c r="DKL423" s="1"/>
      <c r="DKM423" s="1"/>
      <c r="DKN423" s="1"/>
      <c r="DKO423" s="1"/>
      <c r="DKP423" s="1"/>
      <c r="DKQ423" s="1"/>
      <c r="DKR423" s="1"/>
      <c r="DKS423" s="1"/>
      <c r="DKT423" s="1"/>
      <c r="DKU423" s="1"/>
      <c r="DKV423" s="1"/>
      <c r="DKW423" s="1"/>
      <c r="DKX423" s="1"/>
      <c r="DKY423" s="1"/>
      <c r="DKZ423" s="1"/>
      <c r="DLA423" s="1"/>
      <c r="DLB423" s="1"/>
      <c r="DLC423" s="1"/>
      <c r="DLD423" s="1"/>
      <c r="DLE423" s="1"/>
      <c r="DLF423" s="1"/>
      <c r="DLG423" s="1"/>
      <c r="DLH423" s="1"/>
      <c r="DLI423" s="1"/>
      <c r="DLJ423" s="1"/>
      <c r="DLK423" s="1"/>
      <c r="DLL423" s="1"/>
      <c r="DLM423" s="1"/>
      <c r="DLN423" s="1"/>
      <c r="DLO423" s="1"/>
      <c r="DLP423" s="1"/>
      <c r="DLQ423" s="1"/>
      <c r="DLR423" s="1"/>
      <c r="DLS423" s="1"/>
      <c r="DLT423" s="1"/>
      <c r="DLU423" s="1"/>
      <c r="DLV423" s="1"/>
      <c r="DLW423" s="1"/>
      <c r="DLX423" s="1"/>
      <c r="DLY423" s="1"/>
      <c r="DLZ423" s="1"/>
      <c r="DMA423" s="1"/>
      <c r="DMB423" s="1"/>
      <c r="DMC423" s="1"/>
      <c r="DMD423" s="1"/>
      <c r="DME423" s="1"/>
      <c r="DMF423" s="1"/>
      <c r="DMG423" s="1"/>
      <c r="DMH423" s="1"/>
      <c r="DMI423" s="1"/>
      <c r="DMJ423" s="1"/>
      <c r="DMK423" s="1"/>
      <c r="DML423" s="1"/>
      <c r="DMM423" s="1"/>
      <c r="DMN423" s="1"/>
      <c r="DMO423" s="1"/>
      <c r="DMP423" s="1"/>
      <c r="DMQ423" s="1"/>
      <c r="DMR423" s="1"/>
      <c r="DMS423" s="1"/>
      <c r="DMT423" s="1"/>
      <c r="DMU423" s="1"/>
      <c r="DMV423" s="1"/>
      <c r="DMW423" s="1"/>
      <c r="DMX423" s="1"/>
      <c r="DMY423" s="1"/>
      <c r="DMZ423" s="1"/>
      <c r="DNA423" s="1"/>
      <c r="DNB423" s="1"/>
      <c r="DNC423" s="1"/>
      <c r="DND423" s="1"/>
      <c r="DNE423" s="1"/>
      <c r="DNF423" s="1"/>
      <c r="DNG423" s="1"/>
      <c r="DNH423" s="1"/>
      <c r="DNI423" s="1"/>
      <c r="DNJ423" s="1"/>
      <c r="DNK423" s="1"/>
      <c r="DNL423" s="1"/>
      <c r="DNM423" s="1"/>
      <c r="DNN423" s="1"/>
      <c r="DNO423" s="1"/>
      <c r="DNP423" s="1"/>
      <c r="DNQ423" s="1"/>
      <c r="DNR423" s="1"/>
      <c r="DNS423" s="1"/>
      <c r="DNT423" s="1"/>
      <c r="DNU423" s="1"/>
      <c r="DNV423" s="1"/>
      <c r="DNW423" s="1"/>
      <c r="DNX423" s="1"/>
      <c r="DNY423" s="1"/>
      <c r="DNZ423" s="1"/>
      <c r="DOA423" s="1"/>
      <c r="DOB423" s="1"/>
      <c r="DOC423" s="1"/>
      <c r="DOD423" s="1"/>
      <c r="DOE423" s="1"/>
      <c r="DOF423" s="1"/>
      <c r="DOG423" s="1"/>
      <c r="DOH423" s="1"/>
      <c r="DOI423" s="1"/>
      <c r="DOJ423" s="1"/>
      <c r="DOK423" s="1"/>
      <c r="DOL423" s="1"/>
      <c r="DOM423" s="1"/>
      <c r="DON423" s="1"/>
      <c r="DOO423" s="1"/>
      <c r="DOP423" s="1"/>
      <c r="DOQ423" s="1"/>
      <c r="DOR423" s="1"/>
      <c r="DOS423" s="1"/>
      <c r="DOT423" s="1"/>
      <c r="DOU423" s="1"/>
      <c r="DOV423" s="1"/>
      <c r="DOW423" s="1"/>
      <c r="DOX423" s="1"/>
      <c r="DOY423" s="1"/>
      <c r="DOZ423" s="1"/>
      <c r="DPA423" s="1"/>
      <c r="DPB423" s="1"/>
      <c r="DPC423" s="1"/>
      <c r="DPD423" s="1"/>
      <c r="DPE423" s="1"/>
      <c r="DPF423" s="1"/>
      <c r="DPG423" s="1"/>
      <c r="DPH423" s="1"/>
      <c r="DPI423" s="1"/>
      <c r="DPJ423" s="1"/>
      <c r="DPK423" s="1"/>
      <c r="DPL423" s="1"/>
      <c r="DPM423" s="1"/>
      <c r="DPN423" s="1"/>
      <c r="DPO423" s="1"/>
      <c r="DPP423" s="1"/>
      <c r="DPQ423" s="1"/>
      <c r="DPR423" s="1"/>
      <c r="DPS423" s="1"/>
      <c r="DPT423" s="1"/>
      <c r="DPU423" s="1"/>
      <c r="DPV423" s="1"/>
      <c r="DPW423" s="1"/>
      <c r="DPX423" s="1"/>
      <c r="DPY423" s="1"/>
      <c r="DPZ423" s="1"/>
      <c r="DQA423" s="1"/>
      <c r="DQB423" s="1"/>
      <c r="DQC423" s="1"/>
      <c r="DQD423" s="1"/>
      <c r="DQE423" s="1"/>
      <c r="DQF423" s="1"/>
      <c r="DQG423" s="1"/>
      <c r="DQH423" s="1"/>
      <c r="DQI423" s="1"/>
      <c r="DQJ423" s="1"/>
      <c r="DQK423" s="1"/>
      <c r="DQL423" s="1"/>
      <c r="DQM423" s="1"/>
      <c r="DQN423" s="1"/>
      <c r="DQO423" s="1"/>
      <c r="DQP423" s="1"/>
      <c r="DQQ423" s="1"/>
      <c r="DQR423" s="1"/>
      <c r="DQS423" s="1"/>
      <c r="DQT423" s="1"/>
      <c r="DQU423" s="1"/>
      <c r="DQV423" s="1"/>
      <c r="DQW423" s="1"/>
      <c r="DQX423" s="1"/>
      <c r="DQY423" s="1"/>
      <c r="DQZ423" s="1"/>
      <c r="DRA423" s="1"/>
      <c r="DRB423" s="1"/>
      <c r="DRC423" s="1"/>
      <c r="DRD423" s="1"/>
      <c r="DRE423" s="1"/>
      <c r="DRF423" s="1"/>
      <c r="DRG423" s="1"/>
      <c r="DRH423" s="1"/>
      <c r="DRI423" s="1"/>
      <c r="DRJ423" s="1"/>
      <c r="DRK423" s="1"/>
      <c r="DRL423" s="1"/>
      <c r="DRM423" s="1"/>
      <c r="DRN423" s="1"/>
      <c r="DRO423" s="1"/>
      <c r="DRP423" s="1"/>
      <c r="DRQ423" s="1"/>
      <c r="DRR423" s="1"/>
      <c r="DRS423" s="1"/>
      <c r="DRT423" s="1"/>
      <c r="DRU423" s="1"/>
      <c r="DRV423" s="1"/>
      <c r="DRW423" s="1"/>
      <c r="DRX423" s="1"/>
      <c r="DRY423" s="1"/>
      <c r="DRZ423" s="1"/>
      <c r="DSA423" s="1"/>
      <c r="DSB423" s="1"/>
      <c r="DSC423" s="1"/>
      <c r="DSD423" s="1"/>
      <c r="DSE423" s="1"/>
      <c r="DSF423" s="1"/>
      <c r="DSG423" s="1"/>
      <c r="DSH423" s="1"/>
      <c r="DSI423" s="1"/>
      <c r="DSJ423" s="1"/>
      <c r="DSK423" s="1"/>
      <c r="DSL423" s="1"/>
      <c r="DSM423" s="1"/>
      <c r="DSN423" s="1"/>
      <c r="DSO423" s="1"/>
      <c r="DSP423" s="1"/>
      <c r="DSQ423" s="1"/>
      <c r="DSR423" s="1"/>
      <c r="DSS423" s="1"/>
      <c r="DST423" s="1"/>
      <c r="DSU423" s="1"/>
      <c r="DSV423" s="1"/>
      <c r="DSW423" s="1"/>
      <c r="DSX423" s="1"/>
      <c r="DSY423" s="1"/>
      <c r="DSZ423" s="1"/>
      <c r="DTA423" s="1"/>
      <c r="DTB423" s="1"/>
      <c r="DTC423" s="1"/>
      <c r="DTD423" s="1"/>
      <c r="DTE423" s="1"/>
      <c r="DTF423" s="1"/>
      <c r="DTG423" s="1"/>
      <c r="DTH423" s="1"/>
      <c r="DTI423" s="1"/>
      <c r="DTJ423" s="1"/>
      <c r="DTK423" s="1"/>
      <c r="DTL423" s="1"/>
      <c r="DTM423" s="1"/>
      <c r="DTN423" s="1"/>
      <c r="DTO423" s="1"/>
      <c r="DTP423" s="1"/>
      <c r="DTQ423" s="1"/>
      <c r="DTR423" s="1"/>
      <c r="DTS423" s="1"/>
      <c r="DTT423" s="1"/>
      <c r="DTU423" s="1"/>
      <c r="DTV423" s="1"/>
      <c r="DTW423" s="1"/>
      <c r="DTX423" s="1"/>
      <c r="DTY423" s="1"/>
      <c r="DTZ423" s="1"/>
      <c r="DUA423" s="1"/>
      <c r="DUB423" s="1"/>
      <c r="DUC423" s="1"/>
      <c r="DUD423" s="1"/>
      <c r="DUE423" s="1"/>
      <c r="DUF423" s="1"/>
      <c r="DUG423" s="1"/>
      <c r="DUH423" s="1"/>
      <c r="DUI423" s="1"/>
      <c r="DUJ423" s="1"/>
      <c r="DUK423" s="1"/>
      <c r="DUL423" s="1"/>
      <c r="DUM423" s="1"/>
      <c r="DUN423" s="1"/>
      <c r="DUO423" s="1"/>
      <c r="DUP423" s="1"/>
      <c r="DUQ423" s="1"/>
      <c r="DUR423" s="1"/>
      <c r="DUS423" s="1"/>
      <c r="DUT423" s="1"/>
      <c r="DUU423" s="1"/>
      <c r="DUV423" s="1"/>
      <c r="DUW423" s="1"/>
      <c r="DUX423" s="1"/>
      <c r="DUY423" s="1"/>
      <c r="DUZ423" s="1"/>
      <c r="DVA423" s="1"/>
      <c r="DVB423" s="1"/>
      <c r="DVC423" s="1"/>
      <c r="DVD423" s="1"/>
      <c r="DVE423" s="1"/>
      <c r="DVF423" s="1"/>
      <c r="DVG423" s="1"/>
      <c r="DVH423" s="1"/>
      <c r="DVI423" s="1"/>
      <c r="DVJ423" s="1"/>
      <c r="DVK423" s="1"/>
      <c r="DVL423" s="1"/>
      <c r="DVM423" s="1"/>
      <c r="DVN423" s="1"/>
      <c r="DVO423" s="1"/>
      <c r="DVP423" s="1"/>
      <c r="DVQ423" s="1"/>
      <c r="DVR423" s="1"/>
      <c r="DVS423" s="1"/>
      <c r="DVT423" s="1"/>
      <c r="DVU423" s="1"/>
      <c r="DVV423" s="1"/>
      <c r="DVW423" s="1"/>
      <c r="DVX423" s="1"/>
      <c r="DVY423" s="1"/>
      <c r="DVZ423" s="1"/>
      <c r="DWA423" s="1"/>
      <c r="DWB423" s="1"/>
      <c r="DWC423" s="1"/>
      <c r="DWD423" s="1"/>
      <c r="DWE423" s="1"/>
      <c r="DWF423" s="1"/>
      <c r="DWG423" s="1"/>
      <c r="DWH423" s="1"/>
      <c r="DWI423" s="1"/>
      <c r="DWJ423" s="1"/>
      <c r="DWK423" s="1"/>
      <c r="DWL423" s="1"/>
      <c r="DWM423" s="1"/>
      <c r="DWN423" s="1"/>
      <c r="DWO423" s="1"/>
      <c r="DWP423" s="1"/>
      <c r="DWQ423" s="1"/>
      <c r="DWR423" s="1"/>
      <c r="DWS423" s="1"/>
      <c r="DWT423" s="1"/>
      <c r="DWU423" s="1"/>
      <c r="DWV423" s="1"/>
      <c r="DWW423" s="1"/>
      <c r="DWX423" s="1"/>
      <c r="DWY423" s="1"/>
      <c r="DWZ423" s="1"/>
      <c r="DXA423" s="1"/>
      <c r="DXB423" s="1"/>
      <c r="DXC423" s="1"/>
      <c r="DXD423" s="1"/>
      <c r="DXE423" s="1"/>
      <c r="DXF423" s="1"/>
      <c r="DXG423" s="1"/>
      <c r="DXH423" s="1"/>
      <c r="DXI423" s="1"/>
      <c r="DXJ423" s="1"/>
      <c r="DXK423" s="1"/>
      <c r="DXL423" s="1"/>
      <c r="DXM423" s="1"/>
      <c r="DXN423" s="1"/>
      <c r="DXO423" s="1"/>
      <c r="DXP423" s="1"/>
      <c r="DXQ423" s="1"/>
      <c r="DXR423" s="1"/>
      <c r="DXS423" s="1"/>
      <c r="DXT423" s="1"/>
      <c r="DXU423" s="1"/>
      <c r="DXV423" s="1"/>
      <c r="DXW423" s="1"/>
      <c r="DXX423" s="1"/>
      <c r="DXY423" s="1"/>
      <c r="DXZ423" s="1"/>
      <c r="DYA423" s="1"/>
      <c r="DYB423" s="1"/>
      <c r="DYC423" s="1"/>
      <c r="DYD423" s="1"/>
      <c r="DYE423" s="1"/>
      <c r="DYF423" s="1"/>
      <c r="DYG423" s="1"/>
      <c r="DYH423" s="1"/>
      <c r="DYI423" s="1"/>
      <c r="DYJ423" s="1"/>
      <c r="DYK423" s="1"/>
      <c r="DYL423" s="1"/>
      <c r="DYM423" s="1"/>
      <c r="DYN423" s="1"/>
      <c r="DYO423" s="1"/>
      <c r="DYP423" s="1"/>
      <c r="DYQ423" s="1"/>
      <c r="DYR423" s="1"/>
      <c r="DYS423" s="1"/>
      <c r="DYT423" s="1"/>
      <c r="DYU423" s="1"/>
      <c r="DYV423" s="1"/>
      <c r="DYW423" s="1"/>
      <c r="DYX423" s="1"/>
      <c r="DYY423" s="1"/>
      <c r="DYZ423" s="1"/>
      <c r="DZA423" s="1"/>
      <c r="DZB423" s="1"/>
      <c r="DZC423" s="1"/>
      <c r="DZD423" s="1"/>
      <c r="DZE423" s="1"/>
      <c r="DZF423" s="1"/>
      <c r="DZG423" s="1"/>
      <c r="DZH423" s="1"/>
      <c r="DZI423" s="1"/>
      <c r="DZJ423" s="1"/>
      <c r="DZK423" s="1"/>
      <c r="DZL423" s="1"/>
      <c r="DZM423" s="1"/>
      <c r="DZN423" s="1"/>
      <c r="DZO423" s="1"/>
      <c r="DZP423" s="1"/>
      <c r="DZQ423" s="1"/>
      <c r="DZR423" s="1"/>
      <c r="DZS423" s="1"/>
      <c r="DZT423" s="1"/>
      <c r="DZU423" s="1"/>
      <c r="DZV423" s="1"/>
      <c r="DZW423" s="1"/>
      <c r="DZX423" s="1"/>
      <c r="DZY423" s="1"/>
      <c r="DZZ423" s="1"/>
      <c r="EAA423" s="1"/>
      <c r="EAB423" s="1"/>
      <c r="EAC423" s="1"/>
      <c r="EAD423" s="1"/>
      <c r="EAE423" s="1"/>
      <c r="EAF423" s="1"/>
      <c r="EAG423" s="1"/>
      <c r="EAH423" s="1"/>
      <c r="EAI423" s="1"/>
      <c r="EAJ423" s="1"/>
      <c r="EAK423" s="1"/>
      <c r="EAL423" s="1"/>
      <c r="EAM423" s="1"/>
      <c r="EAN423" s="1"/>
      <c r="EAO423" s="1"/>
      <c r="EAP423" s="1"/>
      <c r="EAQ423" s="1"/>
      <c r="EAR423" s="1"/>
      <c r="EAS423" s="1"/>
      <c r="EAT423" s="1"/>
      <c r="EAU423" s="1"/>
      <c r="EAV423" s="1"/>
      <c r="EAW423" s="1"/>
      <c r="EAX423" s="1"/>
      <c r="EAY423" s="1"/>
      <c r="EAZ423" s="1"/>
      <c r="EBA423" s="1"/>
      <c r="EBB423" s="1"/>
      <c r="EBC423" s="1"/>
      <c r="EBD423" s="1"/>
      <c r="EBE423" s="1"/>
      <c r="EBF423" s="1"/>
      <c r="EBG423" s="1"/>
      <c r="EBH423" s="1"/>
      <c r="EBI423" s="1"/>
      <c r="EBJ423" s="1"/>
      <c r="EBK423" s="1"/>
      <c r="EBL423" s="1"/>
      <c r="EBM423" s="1"/>
      <c r="EBN423" s="1"/>
      <c r="EBO423" s="1"/>
      <c r="EBP423" s="1"/>
      <c r="EBQ423" s="1"/>
      <c r="EBR423" s="1"/>
      <c r="EBS423" s="1"/>
      <c r="EBT423" s="1"/>
      <c r="EBU423" s="1"/>
      <c r="EBV423" s="1"/>
      <c r="EBW423" s="1"/>
      <c r="EBX423" s="1"/>
      <c r="EBY423" s="1"/>
      <c r="EBZ423" s="1"/>
      <c r="ECA423" s="1"/>
      <c r="ECB423" s="1"/>
      <c r="ECC423" s="1"/>
      <c r="ECD423" s="1"/>
      <c r="ECE423" s="1"/>
      <c r="ECF423" s="1"/>
      <c r="ECG423" s="1"/>
      <c r="ECH423" s="1"/>
      <c r="ECI423" s="1"/>
      <c r="ECJ423" s="1"/>
      <c r="ECK423" s="1"/>
      <c r="ECL423" s="1"/>
      <c r="ECM423" s="1"/>
      <c r="ECN423" s="1"/>
      <c r="ECO423" s="1"/>
      <c r="ECP423" s="1"/>
      <c r="ECQ423" s="1"/>
      <c r="ECR423" s="1"/>
      <c r="ECS423" s="1"/>
      <c r="ECT423" s="1"/>
      <c r="ECU423" s="1"/>
      <c r="ECV423" s="1"/>
      <c r="ECW423" s="1"/>
      <c r="ECX423" s="1"/>
      <c r="ECY423" s="1"/>
      <c r="ECZ423" s="1"/>
      <c r="EDA423" s="1"/>
      <c r="EDB423" s="1"/>
      <c r="EDC423" s="1"/>
      <c r="EDD423" s="1"/>
      <c r="EDE423" s="1"/>
      <c r="EDF423" s="1"/>
      <c r="EDG423" s="1"/>
      <c r="EDH423" s="1"/>
      <c r="EDI423" s="1"/>
      <c r="EDJ423" s="1"/>
      <c r="EDK423" s="1"/>
      <c r="EDL423" s="1"/>
      <c r="EDM423" s="1"/>
      <c r="EDN423" s="1"/>
      <c r="EDO423" s="1"/>
      <c r="EDP423" s="1"/>
      <c r="EDQ423" s="1"/>
      <c r="EDR423" s="1"/>
      <c r="EDS423" s="1"/>
      <c r="EDT423" s="1"/>
      <c r="EDU423" s="1"/>
      <c r="EDV423" s="1"/>
      <c r="EDW423" s="1"/>
      <c r="EDX423" s="1"/>
      <c r="EDY423" s="1"/>
      <c r="EDZ423" s="1"/>
      <c r="EEA423" s="1"/>
      <c r="EEB423" s="1"/>
      <c r="EEC423" s="1"/>
      <c r="EED423" s="1"/>
      <c r="EEE423" s="1"/>
      <c r="EEF423" s="1"/>
      <c r="EEG423" s="1"/>
      <c r="EEH423" s="1"/>
      <c r="EEI423" s="1"/>
      <c r="EEJ423" s="1"/>
      <c r="EEK423" s="1"/>
      <c r="EEL423" s="1"/>
      <c r="EEM423" s="1"/>
      <c r="EEN423" s="1"/>
      <c r="EEO423" s="1"/>
      <c r="EEP423" s="1"/>
      <c r="EEQ423" s="1"/>
      <c r="EER423" s="1"/>
      <c r="EES423" s="1"/>
      <c r="EET423" s="1"/>
      <c r="EEU423" s="1"/>
      <c r="EEV423" s="1"/>
      <c r="EEW423" s="1"/>
      <c r="EEX423" s="1"/>
      <c r="EEY423" s="1"/>
      <c r="EEZ423" s="1"/>
      <c r="EFA423" s="1"/>
      <c r="EFB423" s="1"/>
      <c r="EFC423" s="1"/>
      <c r="EFD423" s="1"/>
      <c r="EFE423" s="1"/>
      <c r="EFF423" s="1"/>
      <c r="EFG423" s="1"/>
      <c r="EFH423" s="1"/>
      <c r="EFI423" s="1"/>
      <c r="EFJ423" s="1"/>
      <c r="EFK423" s="1"/>
      <c r="EFL423" s="1"/>
      <c r="EFM423" s="1"/>
      <c r="EFN423" s="1"/>
      <c r="EFO423" s="1"/>
      <c r="EFP423" s="1"/>
      <c r="EFQ423" s="1"/>
      <c r="EFR423" s="1"/>
      <c r="EFS423" s="1"/>
      <c r="EFT423" s="1"/>
      <c r="EFU423" s="1"/>
      <c r="EFV423" s="1"/>
      <c r="EFW423" s="1"/>
      <c r="EFX423" s="1"/>
      <c r="EFY423" s="1"/>
      <c r="EFZ423" s="1"/>
      <c r="EGA423" s="1"/>
      <c r="EGB423" s="1"/>
      <c r="EGC423" s="1"/>
      <c r="EGD423" s="1"/>
      <c r="EGE423" s="1"/>
      <c r="EGF423" s="1"/>
      <c r="EGG423" s="1"/>
      <c r="EGH423" s="1"/>
      <c r="EGI423" s="1"/>
      <c r="EGJ423" s="1"/>
      <c r="EGK423" s="1"/>
      <c r="EGL423" s="1"/>
      <c r="EGM423" s="1"/>
      <c r="EGN423" s="1"/>
      <c r="EGO423" s="1"/>
      <c r="EGP423" s="1"/>
      <c r="EGQ423" s="1"/>
      <c r="EGR423" s="1"/>
      <c r="EGS423" s="1"/>
      <c r="EGT423" s="1"/>
      <c r="EGU423" s="1"/>
      <c r="EGV423" s="1"/>
      <c r="EGW423" s="1"/>
      <c r="EGX423" s="1"/>
      <c r="EGY423" s="1"/>
      <c r="EGZ423" s="1"/>
      <c r="EHA423" s="1"/>
      <c r="EHB423" s="1"/>
      <c r="EHC423" s="1"/>
      <c r="EHD423" s="1"/>
      <c r="EHE423" s="1"/>
      <c r="EHF423" s="1"/>
      <c r="EHG423" s="1"/>
      <c r="EHH423" s="1"/>
      <c r="EHI423" s="1"/>
      <c r="EHJ423" s="1"/>
      <c r="EHK423" s="1"/>
      <c r="EHL423" s="1"/>
      <c r="EHM423" s="1"/>
      <c r="EHN423" s="1"/>
      <c r="EHO423" s="1"/>
      <c r="EHP423" s="1"/>
      <c r="EHQ423" s="1"/>
      <c r="EHR423" s="1"/>
      <c r="EHS423" s="1"/>
      <c r="EHT423" s="1"/>
      <c r="EHU423" s="1"/>
      <c r="EHV423" s="1"/>
      <c r="EHW423" s="1"/>
      <c r="EHX423" s="1"/>
      <c r="EHY423" s="1"/>
      <c r="EHZ423" s="1"/>
      <c r="EIA423" s="1"/>
      <c r="EIB423" s="1"/>
      <c r="EIC423" s="1"/>
      <c r="EID423" s="1"/>
      <c r="EIE423" s="1"/>
      <c r="EIF423" s="1"/>
      <c r="EIG423" s="1"/>
      <c r="EIH423" s="1"/>
      <c r="EII423" s="1"/>
      <c r="EIJ423" s="1"/>
      <c r="EIK423" s="1"/>
      <c r="EIL423" s="1"/>
      <c r="EIM423" s="1"/>
      <c r="EIN423" s="1"/>
      <c r="EIO423" s="1"/>
      <c r="EIP423" s="1"/>
      <c r="EIQ423" s="1"/>
      <c r="EIR423" s="1"/>
      <c r="EIS423" s="1"/>
      <c r="EIT423" s="1"/>
      <c r="EIU423" s="1"/>
      <c r="EIV423" s="1"/>
      <c r="EIW423" s="1"/>
      <c r="EIX423" s="1"/>
      <c r="EIY423" s="1"/>
      <c r="EIZ423" s="1"/>
      <c r="EJA423" s="1"/>
      <c r="EJB423" s="1"/>
      <c r="EJC423" s="1"/>
      <c r="EJD423" s="1"/>
      <c r="EJE423" s="1"/>
      <c r="EJF423" s="1"/>
      <c r="EJG423" s="1"/>
      <c r="EJH423" s="1"/>
      <c r="EJI423" s="1"/>
      <c r="EJJ423" s="1"/>
      <c r="EJK423" s="1"/>
      <c r="EJL423" s="1"/>
      <c r="EJM423" s="1"/>
      <c r="EJN423" s="1"/>
      <c r="EJO423" s="1"/>
      <c r="EJP423" s="1"/>
      <c r="EJQ423" s="1"/>
      <c r="EJR423" s="1"/>
      <c r="EJS423" s="1"/>
      <c r="EJT423" s="1"/>
      <c r="EJU423" s="1"/>
      <c r="EJV423" s="1"/>
      <c r="EJW423" s="1"/>
      <c r="EJX423" s="1"/>
      <c r="EJY423" s="1"/>
      <c r="EJZ423" s="1"/>
      <c r="EKA423" s="1"/>
      <c r="EKB423" s="1"/>
      <c r="EKC423" s="1"/>
      <c r="EKD423" s="1"/>
      <c r="EKE423" s="1"/>
      <c r="EKF423" s="1"/>
      <c r="EKG423" s="1"/>
      <c r="EKH423" s="1"/>
      <c r="EKI423" s="1"/>
      <c r="EKJ423" s="1"/>
      <c r="EKK423" s="1"/>
      <c r="EKL423" s="1"/>
      <c r="EKM423" s="1"/>
      <c r="EKN423" s="1"/>
      <c r="EKO423" s="1"/>
      <c r="EKP423" s="1"/>
      <c r="EKQ423" s="1"/>
      <c r="EKR423" s="1"/>
      <c r="EKS423" s="1"/>
      <c r="EKT423" s="1"/>
      <c r="EKU423" s="1"/>
      <c r="EKV423" s="1"/>
      <c r="EKW423" s="1"/>
      <c r="EKX423" s="1"/>
      <c r="EKY423" s="1"/>
      <c r="EKZ423" s="1"/>
      <c r="ELA423" s="1"/>
      <c r="ELB423" s="1"/>
      <c r="ELC423" s="1"/>
      <c r="ELD423" s="1"/>
      <c r="ELE423" s="1"/>
      <c r="ELF423" s="1"/>
      <c r="ELG423" s="1"/>
      <c r="ELH423" s="1"/>
      <c r="ELI423" s="1"/>
      <c r="ELJ423" s="1"/>
      <c r="ELK423" s="1"/>
      <c r="ELL423" s="1"/>
      <c r="ELM423" s="1"/>
      <c r="ELN423" s="1"/>
      <c r="ELO423" s="1"/>
      <c r="ELP423" s="1"/>
      <c r="ELQ423" s="1"/>
      <c r="ELR423" s="1"/>
      <c r="ELS423" s="1"/>
      <c r="ELT423" s="1"/>
      <c r="ELU423" s="1"/>
      <c r="ELV423" s="1"/>
      <c r="ELW423" s="1"/>
      <c r="ELX423" s="1"/>
      <c r="ELY423" s="1"/>
      <c r="ELZ423" s="1"/>
      <c r="EMA423" s="1"/>
      <c r="EMB423" s="1"/>
      <c r="EMC423" s="1"/>
      <c r="EMD423" s="1"/>
      <c r="EME423" s="1"/>
      <c r="EMF423" s="1"/>
      <c r="EMG423" s="1"/>
      <c r="EMH423" s="1"/>
      <c r="EMI423" s="1"/>
      <c r="EMJ423" s="1"/>
      <c r="EMK423" s="1"/>
      <c r="EML423" s="1"/>
      <c r="EMM423" s="1"/>
      <c r="EMN423" s="1"/>
      <c r="EMO423" s="1"/>
      <c r="EMP423" s="1"/>
      <c r="EMQ423" s="1"/>
      <c r="EMR423" s="1"/>
      <c r="EMS423" s="1"/>
      <c r="EMT423" s="1"/>
      <c r="EMU423" s="1"/>
      <c r="EMV423" s="1"/>
      <c r="EMW423" s="1"/>
      <c r="EMX423" s="1"/>
      <c r="EMY423" s="1"/>
      <c r="EMZ423" s="1"/>
      <c r="ENA423" s="1"/>
      <c r="ENB423" s="1"/>
      <c r="ENC423" s="1"/>
      <c r="END423" s="1"/>
      <c r="ENE423" s="1"/>
      <c r="ENF423" s="1"/>
      <c r="ENG423" s="1"/>
      <c r="ENH423" s="1"/>
      <c r="ENI423" s="1"/>
      <c r="ENJ423" s="1"/>
      <c r="ENK423" s="1"/>
      <c r="ENL423" s="1"/>
      <c r="ENM423" s="1"/>
      <c r="ENN423" s="1"/>
      <c r="ENO423" s="1"/>
      <c r="ENP423" s="1"/>
      <c r="ENQ423" s="1"/>
      <c r="ENR423" s="1"/>
      <c r="ENS423" s="1"/>
      <c r="ENT423" s="1"/>
      <c r="ENU423" s="1"/>
      <c r="ENV423" s="1"/>
      <c r="ENW423" s="1"/>
      <c r="ENX423" s="1"/>
      <c r="ENY423" s="1"/>
      <c r="ENZ423" s="1"/>
      <c r="EOA423" s="1"/>
      <c r="EOB423" s="1"/>
      <c r="EOC423" s="1"/>
      <c r="EOD423" s="1"/>
      <c r="EOE423" s="1"/>
      <c r="EOF423" s="1"/>
      <c r="EOG423" s="1"/>
      <c r="EOH423" s="1"/>
      <c r="EOI423" s="1"/>
      <c r="EOJ423" s="1"/>
      <c r="EOK423" s="1"/>
      <c r="EOL423" s="1"/>
      <c r="EOM423" s="1"/>
      <c r="EON423" s="1"/>
      <c r="EOO423" s="1"/>
      <c r="EOP423" s="1"/>
      <c r="EOQ423" s="1"/>
      <c r="EOR423" s="1"/>
      <c r="EOS423" s="1"/>
      <c r="EOT423" s="1"/>
      <c r="EOU423" s="1"/>
      <c r="EOV423" s="1"/>
      <c r="EOW423" s="1"/>
      <c r="EOX423" s="1"/>
      <c r="EOY423" s="1"/>
      <c r="EOZ423" s="1"/>
      <c r="EPA423" s="1"/>
      <c r="EPB423" s="1"/>
      <c r="EPC423" s="1"/>
      <c r="EPD423" s="1"/>
      <c r="EPE423" s="1"/>
      <c r="EPF423" s="1"/>
      <c r="EPG423" s="1"/>
      <c r="EPH423" s="1"/>
      <c r="EPI423" s="1"/>
      <c r="EPJ423" s="1"/>
      <c r="EPK423" s="1"/>
      <c r="EPL423" s="1"/>
      <c r="EPM423" s="1"/>
      <c r="EPN423" s="1"/>
      <c r="EPO423" s="1"/>
      <c r="EPP423" s="1"/>
      <c r="EPQ423" s="1"/>
      <c r="EPR423" s="1"/>
      <c r="EPS423" s="1"/>
      <c r="EPT423" s="1"/>
      <c r="EPU423" s="1"/>
      <c r="EPV423" s="1"/>
      <c r="EPW423" s="1"/>
      <c r="EPX423" s="1"/>
      <c r="EPY423" s="1"/>
      <c r="EPZ423" s="1"/>
      <c r="EQA423" s="1"/>
      <c r="EQB423" s="1"/>
      <c r="EQC423" s="1"/>
      <c r="EQD423" s="1"/>
      <c r="EQE423" s="1"/>
      <c r="EQF423" s="1"/>
      <c r="EQG423" s="1"/>
      <c r="EQH423" s="1"/>
      <c r="EQI423" s="1"/>
      <c r="EQJ423" s="1"/>
      <c r="EQK423" s="1"/>
      <c r="EQL423" s="1"/>
      <c r="EQM423" s="1"/>
      <c r="EQN423" s="1"/>
      <c r="EQO423" s="1"/>
      <c r="EQP423" s="1"/>
      <c r="EQQ423" s="1"/>
      <c r="EQR423" s="1"/>
      <c r="EQS423" s="1"/>
      <c r="EQT423" s="1"/>
      <c r="EQU423" s="1"/>
      <c r="EQV423" s="1"/>
      <c r="EQW423" s="1"/>
      <c r="EQX423" s="1"/>
      <c r="EQY423" s="1"/>
      <c r="EQZ423" s="1"/>
      <c r="ERA423" s="1"/>
      <c r="ERB423" s="1"/>
      <c r="ERC423" s="1"/>
      <c r="ERD423" s="1"/>
      <c r="ERE423" s="1"/>
      <c r="ERF423" s="1"/>
      <c r="ERG423" s="1"/>
      <c r="ERH423" s="1"/>
      <c r="ERI423" s="1"/>
      <c r="ERJ423" s="1"/>
      <c r="ERK423" s="1"/>
      <c r="ERL423" s="1"/>
      <c r="ERM423" s="1"/>
      <c r="ERN423" s="1"/>
      <c r="ERO423" s="1"/>
      <c r="ERP423" s="1"/>
      <c r="ERQ423" s="1"/>
      <c r="ERR423" s="1"/>
      <c r="ERS423" s="1"/>
      <c r="ERT423" s="1"/>
      <c r="ERU423" s="1"/>
      <c r="ERV423" s="1"/>
      <c r="ERW423" s="1"/>
      <c r="ERX423" s="1"/>
      <c r="ERY423" s="1"/>
      <c r="ERZ423" s="1"/>
      <c r="ESA423" s="1"/>
      <c r="ESB423" s="1"/>
      <c r="ESC423" s="1"/>
      <c r="ESD423" s="1"/>
      <c r="ESE423" s="1"/>
      <c r="ESF423" s="1"/>
      <c r="ESG423" s="1"/>
      <c r="ESH423" s="1"/>
      <c r="ESI423" s="1"/>
      <c r="ESJ423" s="1"/>
      <c r="ESK423" s="1"/>
      <c r="ESL423" s="1"/>
      <c r="ESM423" s="1"/>
      <c r="ESN423" s="1"/>
      <c r="ESO423" s="1"/>
      <c r="ESP423" s="1"/>
      <c r="ESQ423" s="1"/>
      <c r="ESR423" s="1"/>
      <c r="ESS423" s="1"/>
      <c r="EST423" s="1"/>
      <c r="ESU423" s="1"/>
      <c r="ESV423" s="1"/>
      <c r="ESW423" s="1"/>
      <c r="ESX423" s="1"/>
      <c r="ESY423" s="1"/>
      <c r="ESZ423" s="1"/>
      <c r="ETA423" s="1"/>
      <c r="ETB423" s="1"/>
      <c r="ETC423" s="1"/>
      <c r="ETD423" s="1"/>
      <c r="ETE423" s="1"/>
      <c r="ETF423" s="1"/>
      <c r="ETG423" s="1"/>
      <c r="ETH423" s="1"/>
      <c r="ETI423" s="1"/>
      <c r="ETJ423" s="1"/>
      <c r="ETK423" s="1"/>
      <c r="ETL423" s="1"/>
      <c r="ETM423" s="1"/>
      <c r="ETN423" s="1"/>
      <c r="ETO423" s="1"/>
      <c r="ETP423" s="1"/>
      <c r="ETQ423" s="1"/>
      <c r="ETR423" s="1"/>
      <c r="ETS423" s="1"/>
      <c r="ETT423" s="1"/>
      <c r="ETU423" s="1"/>
      <c r="ETV423" s="1"/>
      <c r="ETW423" s="1"/>
      <c r="ETX423" s="1"/>
      <c r="ETY423" s="1"/>
      <c r="ETZ423" s="1"/>
      <c r="EUA423" s="1"/>
      <c r="EUB423" s="1"/>
      <c r="EUC423" s="1"/>
      <c r="EUD423" s="1"/>
      <c r="EUE423" s="1"/>
      <c r="EUF423" s="1"/>
      <c r="EUG423" s="1"/>
      <c r="EUH423" s="1"/>
      <c r="EUI423" s="1"/>
      <c r="EUJ423" s="1"/>
      <c r="EUK423" s="1"/>
      <c r="EUL423" s="1"/>
      <c r="EUM423" s="1"/>
      <c r="EUN423" s="1"/>
      <c r="EUO423" s="1"/>
      <c r="EUP423" s="1"/>
      <c r="EUQ423" s="1"/>
      <c r="EUR423" s="1"/>
      <c r="EUS423" s="1"/>
      <c r="EUT423" s="1"/>
      <c r="EUU423" s="1"/>
      <c r="EUV423" s="1"/>
      <c r="EUW423" s="1"/>
      <c r="EUX423" s="1"/>
      <c r="EUY423" s="1"/>
      <c r="EUZ423" s="1"/>
      <c r="EVA423" s="1"/>
      <c r="EVB423" s="1"/>
      <c r="EVC423" s="1"/>
      <c r="EVD423" s="1"/>
      <c r="EVE423" s="1"/>
      <c r="EVF423" s="1"/>
      <c r="EVG423" s="1"/>
      <c r="EVH423" s="1"/>
      <c r="EVI423" s="1"/>
      <c r="EVJ423" s="1"/>
      <c r="EVK423" s="1"/>
      <c r="EVL423" s="1"/>
      <c r="EVM423" s="1"/>
      <c r="EVN423" s="1"/>
      <c r="EVO423" s="1"/>
      <c r="EVP423" s="1"/>
      <c r="EVQ423" s="1"/>
      <c r="EVR423" s="1"/>
      <c r="EVS423" s="1"/>
      <c r="EVT423" s="1"/>
      <c r="EVU423" s="1"/>
      <c r="EVV423" s="1"/>
      <c r="EVW423" s="1"/>
      <c r="EVX423" s="1"/>
      <c r="EVY423" s="1"/>
      <c r="EVZ423" s="1"/>
      <c r="EWA423" s="1"/>
      <c r="EWB423" s="1"/>
      <c r="EWC423" s="1"/>
      <c r="EWD423" s="1"/>
      <c r="EWE423" s="1"/>
      <c r="EWF423" s="1"/>
      <c r="EWG423" s="1"/>
      <c r="EWH423" s="1"/>
      <c r="EWI423" s="1"/>
      <c r="EWJ423" s="1"/>
      <c r="EWK423" s="1"/>
      <c r="EWL423" s="1"/>
      <c r="EWM423" s="1"/>
      <c r="EWN423" s="1"/>
      <c r="EWO423" s="1"/>
      <c r="EWP423" s="1"/>
      <c r="EWQ423" s="1"/>
      <c r="EWR423" s="1"/>
      <c r="EWS423" s="1"/>
      <c r="EWT423" s="1"/>
      <c r="EWU423" s="1"/>
      <c r="EWV423" s="1"/>
      <c r="EWW423" s="1"/>
      <c r="EWX423" s="1"/>
      <c r="EWY423" s="1"/>
      <c r="EWZ423" s="1"/>
      <c r="EXA423" s="1"/>
      <c r="EXB423" s="1"/>
      <c r="EXC423" s="1"/>
      <c r="EXD423" s="1"/>
      <c r="EXE423" s="1"/>
      <c r="EXF423" s="1"/>
      <c r="EXG423" s="1"/>
      <c r="EXH423" s="1"/>
      <c r="EXI423" s="1"/>
      <c r="EXJ423" s="1"/>
      <c r="EXK423" s="1"/>
      <c r="EXL423" s="1"/>
      <c r="EXM423" s="1"/>
      <c r="EXN423" s="1"/>
      <c r="EXO423" s="1"/>
      <c r="EXP423" s="1"/>
      <c r="EXQ423" s="1"/>
      <c r="EXR423" s="1"/>
      <c r="EXS423" s="1"/>
      <c r="EXT423" s="1"/>
      <c r="EXU423" s="1"/>
      <c r="EXV423" s="1"/>
      <c r="EXW423" s="1"/>
      <c r="EXX423" s="1"/>
      <c r="EXY423" s="1"/>
      <c r="EXZ423" s="1"/>
      <c r="EYA423" s="1"/>
      <c r="EYB423" s="1"/>
      <c r="EYC423" s="1"/>
      <c r="EYD423" s="1"/>
      <c r="EYE423" s="1"/>
      <c r="EYF423" s="1"/>
      <c r="EYG423" s="1"/>
      <c r="EYH423" s="1"/>
      <c r="EYI423" s="1"/>
      <c r="EYJ423" s="1"/>
      <c r="EYK423" s="1"/>
      <c r="EYL423" s="1"/>
      <c r="EYM423" s="1"/>
      <c r="EYN423" s="1"/>
      <c r="EYO423" s="1"/>
      <c r="EYP423" s="1"/>
      <c r="EYQ423" s="1"/>
      <c r="EYR423" s="1"/>
      <c r="EYS423" s="1"/>
      <c r="EYT423" s="1"/>
      <c r="EYU423" s="1"/>
      <c r="EYV423" s="1"/>
      <c r="EYW423" s="1"/>
      <c r="EYX423" s="1"/>
      <c r="EYY423" s="1"/>
      <c r="EYZ423" s="1"/>
      <c r="EZA423" s="1"/>
      <c r="EZB423" s="1"/>
      <c r="EZC423" s="1"/>
      <c r="EZD423" s="1"/>
      <c r="EZE423" s="1"/>
      <c r="EZF423" s="1"/>
      <c r="EZG423" s="1"/>
      <c r="EZH423" s="1"/>
      <c r="EZI423" s="1"/>
      <c r="EZJ423" s="1"/>
      <c r="EZK423" s="1"/>
      <c r="EZL423" s="1"/>
      <c r="EZM423" s="1"/>
      <c r="EZN423" s="1"/>
      <c r="EZO423" s="1"/>
      <c r="EZP423" s="1"/>
      <c r="EZQ423" s="1"/>
      <c r="EZR423" s="1"/>
      <c r="EZS423" s="1"/>
      <c r="EZT423" s="1"/>
      <c r="EZU423" s="1"/>
      <c r="EZV423" s="1"/>
      <c r="EZW423" s="1"/>
      <c r="EZX423" s="1"/>
      <c r="EZY423" s="1"/>
      <c r="EZZ423" s="1"/>
      <c r="FAA423" s="1"/>
      <c r="FAB423" s="1"/>
      <c r="FAC423" s="1"/>
      <c r="FAD423" s="1"/>
      <c r="FAE423" s="1"/>
      <c r="FAF423" s="1"/>
      <c r="FAG423" s="1"/>
      <c r="FAH423" s="1"/>
      <c r="FAI423" s="1"/>
      <c r="FAJ423" s="1"/>
      <c r="FAK423" s="1"/>
      <c r="FAL423" s="1"/>
      <c r="FAM423" s="1"/>
      <c r="FAN423" s="1"/>
      <c r="FAO423" s="1"/>
      <c r="FAP423" s="1"/>
      <c r="FAQ423" s="1"/>
      <c r="FAR423" s="1"/>
      <c r="FAS423" s="1"/>
      <c r="FAT423" s="1"/>
      <c r="FAU423" s="1"/>
      <c r="FAV423" s="1"/>
      <c r="FAW423" s="1"/>
      <c r="FAX423" s="1"/>
      <c r="FAY423" s="1"/>
      <c r="FAZ423" s="1"/>
      <c r="FBA423" s="1"/>
      <c r="FBB423" s="1"/>
      <c r="FBC423" s="1"/>
      <c r="FBD423" s="1"/>
      <c r="FBE423" s="1"/>
      <c r="FBF423" s="1"/>
      <c r="FBG423" s="1"/>
      <c r="FBH423" s="1"/>
      <c r="FBI423" s="1"/>
      <c r="FBJ423" s="1"/>
      <c r="FBK423" s="1"/>
      <c r="FBL423" s="1"/>
      <c r="FBM423" s="1"/>
      <c r="FBN423" s="1"/>
      <c r="FBO423" s="1"/>
      <c r="FBP423" s="1"/>
      <c r="FBQ423" s="1"/>
      <c r="FBR423" s="1"/>
      <c r="FBS423" s="1"/>
      <c r="FBT423" s="1"/>
      <c r="FBU423" s="1"/>
      <c r="FBV423" s="1"/>
      <c r="FBW423" s="1"/>
      <c r="FBX423" s="1"/>
      <c r="FBY423" s="1"/>
      <c r="FBZ423" s="1"/>
      <c r="FCA423" s="1"/>
      <c r="FCB423" s="1"/>
      <c r="FCC423" s="1"/>
      <c r="FCD423" s="1"/>
      <c r="FCE423" s="1"/>
      <c r="FCF423" s="1"/>
      <c r="FCG423" s="1"/>
      <c r="FCH423" s="1"/>
      <c r="FCI423" s="1"/>
      <c r="FCJ423" s="1"/>
      <c r="FCK423" s="1"/>
      <c r="FCL423" s="1"/>
      <c r="FCM423" s="1"/>
      <c r="FCN423" s="1"/>
      <c r="FCO423" s="1"/>
      <c r="FCP423" s="1"/>
      <c r="FCQ423" s="1"/>
      <c r="FCR423" s="1"/>
      <c r="FCS423" s="1"/>
      <c r="FCT423" s="1"/>
      <c r="FCU423" s="1"/>
      <c r="FCV423" s="1"/>
      <c r="FCW423" s="1"/>
      <c r="FCX423" s="1"/>
      <c r="FCY423" s="1"/>
      <c r="FCZ423" s="1"/>
      <c r="FDA423" s="1"/>
      <c r="FDB423" s="1"/>
      <c r="FDC423" s="1"/>
      <c r="FDD423" s="1"/>
      <c r="FDE423" s="1"/>
      <c r="FDF423" s="1"/>
      <c r="FDG423" s="1"/>
      <c r="FDH423" s="1"/>
      <c r="FDI423" s="1"/>
      <c r="FDJ423" s="1"/>
      <c r="FDK423" s="1"/>
      <c r="FDL423" s="1"/>
      <c r="FDM423" s="1"/>
      <c r="FDN423" s="1"/>
      <c r="FDO423" s="1"/>
      <c r="FDP423" s="1"/>
      <c r="FDQ423" s="1"/>
      <c r="FDR423" s="1"/>
      <c r="FDS423" s="1"/>
      <c r="FDT423" s="1"/>
      <c r="FDU423" s="1"/>
      <c r="FDV423" s="1"/>
      <c r="FDW423" s="1"/>
      <c r="FDX423" s="1"/>
      <c r="FDY423" s="1"/>
      <c r="FDZ423" s="1"/>
      <c r="FEA423" s="1"/>
      <c r="FEB423" s="1"/>
      <c r="FEC423" s="1"/>
      <c r="FED423" s="1"/>
      <c r="FEE423" s="1"/>
      <c r="FEF423" s="1"/>
      <c r="FEG423" s="1"/>
      <c r="FEH423" s="1"/>
      <c r="FEI423" s="1"/>
      <c r="FEJ423" s="1"/>
      <c r="FEK423" s="1"/>
      <c r="FEL423" s="1"/>
      <c r="FEM423" s="1"/>
      <c r="FEN423" s="1"/>
      <c r="FEO423" s="1"/>
      <c r="FEP423" s="1"/>
      <c r="FEQ423" s="1"/>
      <c r="FER423" s="1"/>
      <c r="FES423" s="1"/>
      <c r="FET423" s="1"/>
      <c r="FEU423" s="1"/>
      <c r="FEV423" s="1"/>
      <c r="FEW423" s="1"/>
      <c r="FEX423" s="1"/>
      <c r="FEY423" s="1"/>
      <c r="FEZ423" s="1"/>
      <c r="FFA423" s="1"/>
      <c r="FFB423" s="1"/>
      <c r="FFC423" s="1"/>
      <c r="FFD423" s="1"/>
      <c r="FFE423" s="1"/>
      <c r="FFF423" s="1"/>
      <c r="FFG423" s="1"/>
      <c r="FFH423" s="1"/>
      <c r="FFI423" s="1"/>
      <c r="FFJ423" s="1"/>
      <c r="FFK423" s="1"/>
      <c r="FFL423" s="1"/>
      <c r="FFM423" s="1"/>
      <c r="FFN423" s="1"/>
      <c r="FFO423" s="1"/>
      <c r="FFP423" s="1"/>
      <c r="FFQ423" s="1"/>
      <c r="FFR423" s="1"/>
      <c r="FFS423" s="1"/>
      <c r="FFT423" s="1"/>
      <c r="FFU423" s="1"/>
      <c r="FFV423" s="1"/>
      <c r="FFW423" s="1"/>
      <c r="FFX423" s="1"/>
      <c r="FFY423" s="1"/>
      <c r="FFZ423" s="1"/>
      <c r="FGA423" s="1"/>
      <c r="FGB423" s="1"/>
      <c r="FGC423" s="1"/>
      <c r="FGD423" s="1"/>
      <c r="FGE423" s="1"/>
      <c r="FGF423" s="1"/>
      <c r="FGG423" s="1"/>
      <c r="FGH423" s="1"/>
      <c r="FGI423" s="1"/>
      <c r="FGJ423" s="1"/>
      <c r="FGK423" s="1"/>
      <c r="FGL423" s="1"/>
      <c r="FGM423" s="1"/>
      <c r="FGN423" s="1"/>
      <c r="FGO423" s="1"/>
      <c r="FGP423" s="1"/>
      <c r="FGQ423" s="1"/>
      <c r="FGR423" s="1"/>
      <c r="FGS423" s="1"/>
      <c r="FGT423" s="1"/>
      <c r="FGU423" s="1"/>
      <c r="FGV423" s="1"/>
      <c r="FGW423" s="1"/>
      <c r="FGX423" s="1"/>
      <c r="FGY423" s="1"/>
      <c r="FGZ423" s="1"/>
      <c r="FHA423" s="1"/>
      <c r="FHB423" s="1"/>
      <c r="FHC423" s="1"/>
      <c r="FHD423" s="1"/>
      <c r="FHE423" s="1"/>
      <c r="FHF423" s="1"/>
      <c r="FHG423" s="1"/>
      <c r="FHH423" s="1"/>
      <c r="FHI423" s="1"/>
      <c r="FHJ423" s="1"/>
      <c r="FHK423" s="1"/>
      <c r="FHL423" s="1"/>
      <c r="FHM423" s="1"/>
      <c r="FHN423" s="1"/>
      <c r="FHO423" s="1"/>
      <c r="FHP423" s="1"/>
      <c r="FHQ423" s="1"/>
      <c r="FHR423" s="1"/>
      <c r="FHS423" s="1"/>
      <c r="FHT423" s="1"/>
      <c r="FHU423" s="1"/>
      <c r="FHV423" s="1"/>
      <c r="FHW423" s="1"/>
      <c r="FHX423" s="1"/>
      <c r="FHY423" s="1"/>
      <c r="FHZ423" s="1"/>
      <c r="FIA423" s="1"/>
      <c r="FIB423" s="1"/>
      <c r="FIC423" s="1"/>
      <c r="FID423" s="1"/>
      <c r="FIE423" s="1"/>
      <c r="FIF423" s="1"/>
      <c r="FIG423" s="1"/>
      <c r="FIH423" s="1"/>
      <c r="FII423" s="1"/>
      <c r="FIJ423" s="1"/>
      <c r="FIK423" s="1"/>
      <c r="FIL423" s="1"/>
      <c r="FIM423" s="1"/>
      <c r="FIN423" s="1"/>
      <c r="FIO423" s="1"/>
      <c r="FIP423" s="1"/>
      <c r="FIQ423" s="1"/>
      <c r="FIR423" s="1"/>
      <c r="FIS423" s="1"/>
      <c r="FIT423" s="1"/>
      <c r="FIU423" s="1"/>
      <c r="FIV423" s="1"/>
      <c r="FIW423" s="1"/>
      <c r="FIX423" s="1"/>
      <c r="FIY423" s="1"/>
      <c r="FIZ423" s="1"/>
      <c r="FJA423" s="1"/>
      <c r="FJB423" s="1"/>
      <c r="FJC423" s="1"/>
      <c r="FJD423" s="1"/>
      <c r="FJE423" s="1"/>
      <c r="FJF423" s="1"/>
      <c r="FJG423" s="1"/>
      <c r="FJH423" s="1"/>
      <c r="FJI423" s="1"/>
      <c r="FJJ423" s="1"/>
      <c r="FJK423" s="1"/>
      <c r="FJL423" s="1"/>
      <c r="FJM423" s="1"/>
      <c r="FJN423" s="1"/>
      <c r="FJO423" s="1"/>
      <c r="FJP423" s="1"/>
      <c r="FJQ423" s="1"/>
      <c r="FJR423" s="1"/>
      <c r="FJS423" s="1"/>
      <c r="FJT423" s="1"/>
      <c r="FJU423" s="1"/>
      <c r="FJV423" s="1"/>
      <c r="FJW423" s="1"/>
      <c r="FJX423" s="1"/>
      <c r="FJY423" s="1"/>
      <c r="FJZ423" s="1"/>
      <c r="FKA423" s="1"/>
      <c r="FKB423" s="1"/>
      <c r="FKC423" s="1"/>
      <c r="FKD423" s="1"/>
      <c r="FKE423" s="1"/>
      <c r="FKF423" s="1"/>
      <c r="FKG423" s="1"/>
      <c r="FKH423" s="1"/>
      <c r="FKI423" s="1"/>
      <c r="FKJ423" s="1"/>
      <c r="FKK423" s="1"/>
      <c r="FKL423" s="1"/>
      <c r="FKM423" s="1"/>
      <c r="FKN423" s="1"/>
      <c r="FKO423" s="1"/>
      <c r="FKP423" s="1"/>
      <c r="FKQ423" s="1"/>
      <c r="FKR423" s="1"/>
      <c r="FKS423" s="1"/>
      <c r="FKT423" s="1"/>
      <c r="FKU423" s="1"/>
      <c r="FKV423" s="1"/>
      <c r="FKW423" s="1"/>
      <c r="FKX423" s="1"/>
      <c r="FKY423" s="1"/>
      <c r="FKZ423" s="1"/>
      <c r="FLA423" s="1"/>
      <c r="FLB423" s="1"/>
      <c r="FLC423" s="1"/>
      <c r="FLD423" s="1"/>
      <c r="FLE423" s="1"/>
      <c r="FLF423" s="1"/>
      <c r="FLG423" s="1"/>
      <c r="FLH423" s="1"/>
      <c r="FLI423" s="1"/>
      <c r="FLJ423" s="1"/>
      <c r="FLK423" s="1"/>
      <c r="FLL423" s="1"/>
      <c r="FLM423" s="1"/>
      <c r="FLN423" s="1"/>
      <c r="FLO423" s="1"/>
      <c r="FLP423" s="1"/>
      <c r="FLQ423" s="1"/>
      <c r="FLR423" s="1"/>
      <c r="FLS423" s="1"/>
      <c r="FLT423" s="1"/>
      <c r="FLU423" s="1"/>
      <c r="FLV423" s="1"/>
      <c r="FLW423" s="1"/>
      <c r="FLX423" s="1"/>
      <c r="FLY423" s="1"/>
      <c r="FLZ423" s="1"/>
      <c r="FMA423" s="1"/>
      <c r="FMB423" s="1"/>
      <c r="FMC423" s="1"/>
      <c r="FMD423" s="1"/>
      <c r="FME423" s="1"/>
      <c r="FMF423" s="1"/>
      <c r="FMG423" s="1"/>
      <c r="FMH423" s="1"/>
      <c r="FMI423" s="1"/>
      <c r="FMJ423" s="1"/>
      <c r="FMK423" s="1"/>
      <c r="FML423" s="1"/>
      <c r="FMM423" s="1"/>
      <c r="FMN423" s="1"/>
      <c r="FMO423" s="1"/>
      <c r="FMP423" s="1"/>
      <c r="FMQ423" s="1"/>
      <c r="FMR423" s="1"/>
      <c r="FMS423" s="1"/>
      <c r="FMT423" s="1"/>
      <c r="FMU423" s="1"/>
      <c r="FMV423" s="1"/>
      <c r="FMW423" s="1"/>
      <c r="FMX423" s="1"/>
      <c r="FMY423" s="1"/>
      <c r="FMZ423" s="1"/>
      <c r="FNA423" s="1"/>
      <c r="FNB423" s="1"/>
      <c r="FNC423" s="1"/>
      <c r="FND423" s="1"/>
      <c r="FNE423" s="1"/>
      <c r="FNF423" s="1"/>
      <c r="FNG423" s="1"/>
      <c r="FNH423" s="1"/>
      <c r="FNI423" s="1"/>
      <c r="FNJ423" s="1"/>
      <c r="FNK423" s="1"/>
      <c r="FNL423" s="1"/>
      <c r="FNM423" s="1"/>
      <c r="FNN423" s="1"/>
      <c r="FNO423" s="1"/>
      <c r="FNP423" s="1"/>
      <c r="FNQ423" s="1"/>
      <c r="FNR423" s="1"/>
      <c r="FNS423" s="1"/>
      <c r="FNT423" s="1"/>
      <c r="FNU423" s="1"/>
      <c r="FNV423" s="1"/>
      <c r="FNW423" s="1"/>
      <c r="FNX423" s="1"/>
      <c r="FNY423" s="1"/>
      <c r="FNZ423" s="1"/>
      <c r="FOA423" s="1"/>
      <c r="FOB423" s="1"/>
      <c r="FOC423" s="1"/>
      <c r="FOD423" s="1"/>
      <c r="FOE423" s="1"/>
      <c r="FOF423" s="1"/>
      <c r="FOG423" s="1"/>
      <c r="FOH423" s="1"/>
      <c r="FOI423" s="1"/>
      <c r="FOJ423" s="1"/>
      <c r="FOK423" s="1"/>
      <c r="FOL423" s="1"/>
      <c r="FOM423" s="1"/>
      <c r="FON423" s="1"/>
      <c r="FOO423" s="1"/>
      <c r="FOP423" s="1"/>
      <c r="FOQ423" s="1"/>
      <c r="FOR423" s="1"/>
      <c r="FOS423" s="1"/>
      <c r="FOT423" s="1"/>
      <c r="FOU423" s="1"/>
      <c r="FOV423" s="1"/>
      <c r="FOW423" s="1"/>
      <c r="FOX423" s="1"/>
      <c r="FOY423" s="1"/>
      <c r="FOZ423" s="1"/>
      <c r="FPA423" s="1"/>
      <c r="FPB423" s="1"/>
      <c r="FPC423" s="1"/>
      <c r="FPD423" s="1"/>
      <c r="FPE423" s="1"/>
      <c r="FPF423" s="1"/>
      <c r="FPG423" s="1"/>
      <c r="FPH423" s="1"/>
      <c r="FPI423" s="1"/>
      <c r="FPJ423" s="1"/>
      <c r="FPK423" s="1"/>
      <c r="FPL423" s="1"/>
      <c r="FPM423" s="1"/>
      <c r="FPN423" s="1"/>
      <c r="FPO423" s="1"/>
      <c r="FPP423" s="1"/>
      <c r="FPQ423" s="1"/>
      <c r="FPR423" s="1"/>
      <c r="FPS423" s="1"/>
      <c r="FPT423" s="1"/>
      <c r="FPU423" s="1"/>
      <c r="FPV423" s="1"/>
      <c r="FPW423" s="1"/>
      <c r="FPX423" s="1"/>
      <c r="FPY423" s="1"/>
      <c r="FPZ423" s="1"/>
      <c r="FQA423" s="1"/>
      <c r="FQB423" s="1"/>
      <c r="FQC423" s="1"/>
      <c r="FQD423" s="1"/>
      <c r="FQE423" s="1"/>
      <c r="FQF423" s="1"/>
      <c r="FQG423" s="1"/>
      <c r="FQH423" s="1"/>
      <c r="FQI423" s="1"/>
      <c r="FQJ423" s="1"/>
      <c r="FQK423" s="1"/>
      <c r="FQL423" s="1"/>
      <c r="FQM423" s="1"/>
      <c r="FQN423" s="1"/>
      <c r="FQO423" s="1"/>
      <c r="FQP423" s="1"/>
      <c r="FQQ423" s="1"/>
      <c r="FQR423" s="1"/>
      <c r="FQS423" s="1"/>
      <c r="FQT423" s="1"/>
      <c r="FQU423" s="1"/>
      <c r="FQV423" s="1"/>
      <c r="FQW423" s="1"/>
      <c r="FQX423" s="1"/>
      <c r="FQY423" s="1"/>
      <c r="FQZ423" s="1"/>
      <c r="FRA423" s="1"/>
      <c r="FRB423" s="1"/>
      <c r="FRC423" s="1"/>
      <c r="FRD423" s="1"/>
      <c r="FRE423" s="1"/>
      <c r="FRF423" s="1"/>
      <c r="FRG423" s="1"/>
      <c r="FRH423" s="1"/>
      <c r="FRI423" s="1"/>
      <c r="FRJ423" s="1"/>
      <c r="FRK423" s="1"/>
      <c r="FRL423" s="1"/>
      <c r="FRM423" s="1"/>
      <c r="FRN423" s="1"/>
      <c r="FRO423" s="1"/>
      <c r="FRP423" s="1"/>
      <c r="FRQ423" s="1"/>
      <c r="FRR423" s="1"/>
      <c r="FRS423" s="1"/>
      <c r="FRT423" s="1"/>
      <c r="FRU423" s="1"/>
      <c r="FRV423" s="1"/>
      <c r="FRW423" s="1"/>
      <c r="FRX423" s="1"/>
      <c r="FRY423" s="1"/>
      <c r="FRZ423" s="1"/>
      <c r="FSA423" s="1"/>
      <c r="FSB423" s="1"/>
      <c r="FSC423" s="1"/>
      <c r="FSD423" s="1"/>
      <c r="FSE423" s="1"/>
      <c r="FSF423" s="1"/>
      <c r="FSG423" s="1"/>
      <c r="FSH423" s="1"/>
      <c r="FSI423" s="1"/>
      <c r="FSJ423" s="1"/>
      <c r="FSK423" s="1"/>
      <c r="FSL423" s="1"/>
      <c r="FSM423" s="1"/>
      <c r="FSN423" s="1"/>
      <c r="FSO423" s="1"/>
      <c r="FSP423" s="1"/>
      <c r="FSQ423" s="1"/>
      <c r="FSR423" s="1"/>
      <c r="FSS423" s="1"/>
      <c r="FST423" s="1"/>
      <c r="FSU423" s="1"/>
      <c r="FSV423" s="1"/>
      <c r="FSW423" s="1"/>
      <c r="FSX423" s="1"/>
      <c r="FSY423" s="1"/>
      <c r="FSZ423" s="1"/>
      <c r="FTA423" s="1"/>
      <c r="FTB423" s="1"/>
      <c r="FTC423" s="1"/>
      <c r="FTD423" s="1"/>
      <c r="FTE423" s="1"/>
      <c r="FTF423" s="1"/>
      <c r="FTG423" s="1"/>
      <c r="FTH423" s="1"/>
      <c r="FTI423" s="1"/>
      <c r="FTJ423" s="1"/>
      <c r="FTK423" s="1"/>
      <c r="FTL423" s="1"/>
      <c r="FTM423" s="1"/>
      <c r="FTN423" s="1"/>
      <c r="FTO423" s="1"/>
      <c r="FTP423" s="1"/>
      <c r="FTQ423" s="1"/>
      <c r="FTR423" s="1"/>
      <c r="FTS423" s="1"/>
      <c r="FTT423" s="1"/>
      <c r="FTU423" s="1"/>
      <c r="FTV423" s="1"/>
      <c r="FTW423" s="1"/>
      <c r="FTX423" s="1"/>
      <c r="FTY423" s="1"/>
      <c r="FTZ423" s="1"/>
      <c r="FUA423" s="1"/>
      <c r="FUB423" s="1"/>
      <c r="FUC423" s="1"/>
      <c r="FUD423" s="1"/>
      <c r="FUE423" s="1"/>
      <c r="FUF423" s="1"/>
      <c r="FUG423" s="1"/>
      <c r="FUH423" s="1"/>
      <c r="FUI423" s="1"/>
      <c r="FUJ423" s="1"/>
      <c r="FUK423" s="1"/>
      <c r="FUL423" s="1"/>
      <c r="FUM423" s="1"/>
      <c r="FUN423" s="1"/>
      <c r="FUO423" s="1"/>
      <c r="FUP423" s="1"/>
      <c r="FUQ423" s="1"/>
      <c r="FUR423" s="1"/>
      <c r="FUS423" s="1"/>
      <c r="FUT423" s="1"/>
      <c r="FUU423" s="1"/>
      <c r="FUV423" s="1"/>
      <c r="FUW423" s="1"/>
      <c r="FUX423" s="1"/>
      <c r="FUY423" s="1"/>
      <c r="FUZ423" s="1"/>
      <c r="FVA423" s="1"/>
      <c r="FVB423" s="1"/>
      <c r="FVC423" s="1"/>
      <c r="FVD423" s="1"/>
      <c r="FVE423" s="1"/>
      <c r="FVF423" s="1"/>
      <c r="FVG423" s="1"/>
      <c r="FVH423" s="1"/>
      <c r="FVI423" s="1"/>
      <c r="FVJ423" s="1"/>
      <c r="FVK423" s="1"/>
      <c r="FVL423" s="1"/>
      <c r="FVM423" s="1"/>
      <c r="FVN423" s="1"/>
      <c r="FVO423" s="1"/>
      <c r="FVP423" s="1"/>
      <c r="FVQ423" s="1"/>
      <c r="FVR423" s="1"/>
      <c r="FVS423" s="1"/>
      <c r="FVT423" s="1"/>
      <c r="FVU423" s="1"/>
      <c r="FVV423" s="1"/>
      <c r="FVW423" s="1"/>
      <c r="FVX423" s="1"/>
      <c r="FVY423" s="1"/>
      <c r="FVZ423" s="1"/>
      <c r="FWA423" s="1"/>
      <c r="FWB423" s="1"/>
      <c r="FWC423" s="1"/>
      <c r="FWD423" s="1"/>
      <c r="FWE423" s="1"/>
      <c r="FWF423" s="1"/>
      <c r="FWG423" s="1"/>
      <c r="FWH423" s="1"/>
      <c r="FWI423" s="1"/>
      <c r="FWJ423" s="1"/>
      <c r="FWK423" s="1"/>
      <c r="FWL423" s="1"/>
      <c r="FWM423" s="1"/>
      <c r="FWN423" s="1"/>
      <c r="FWO423" s="1"/>
      <c r="FWP423" s="1"/>
      <c r="FWQ423" s="1"/>
      <c r="FWR423" s="1"/>
      <c r="FWS423" s="1"/>
      <c r="FWT423" s="1"/>
      <c r="FWU423" s="1"/>
      <c r="FWV423" s="1"/>
      <c r="FWW423" s="1"/>
      <c r="FWX423" s="1"/>
      <c r="FWY423" s="1"/>
      <c r="FWZ423" s="1"/>
      <c r="FXA423" s="1"/>
      <c r="FXB423" s="1"/>
      <c r="FXC423" s="1"/>
      <c r="FXD423" s="1"/>
      <c r="FXE423" s="1"/>
      <c r="FXF423" s="1"/>
      <c r="FXG423" s="1"/>
      <c r="FXH423" s="1"/>
      <c r="FXI423" s="1"/>
      <c r="FXJ423" s="1"/>
      <c r="FXK423" s="1"/>
      <c r="FXL423" s="1"/>
      <c r="FXM423" s="1"/>
      <c r="FXN423" s="1"/>
      <c r="FXO423" s="1"/>
      <c r="FXP423" s="1"/>
      <c r="FXQ423" s="1"/>
      <c r="FXR423" s="1"/>
      <c r="FXS423" s="1"/>
      <c r="FXT423" s="1"/>
      <c r="FXU423" s="1"/>
      <c r="FXV423" s="1"/>
      <c r="FXW423" s="1"/>
      <c r="FXX423" s="1"/>
      <c r="FXY423" s="1"/>
      <c r="FXZ423" s="1"/>
      <c r="FYA423" s="1"/>
      <c r="FYB423" s="1"/>
      <c r="FYC423" s="1"/>
      <c r="FYD423" s="1"/>
      <c r="FYE423" s="1"/>
      <c r="FYF423" s="1"/>
      <c r="FYG423" s="1"/>
      <c r="FYH423" s="1"/>
      <c r="FYI423" s="1"/>
      <c r="FYJ423" s="1"/>
      <c r="FYK423" s="1"/>
      <c r="FYL423" s="1"/>
      <c r="FYM423" s="1"/>
      <c r="FYN423" s="1"/>
      <c r="FYO423" s="1"/>
      <c r="FYP423" s="1"/>
      <c r="FYQ423" s="1"/>
      <c r="FYR423" s="1"/>
      <c r="FYS423" s="1"/>
      <c r="FYT423" s="1"/>
      <c r="FYU423" s="1"/>
      <c r="FYV423" s="1"/>
      <c r="FYW423" s="1"/>
      <c r="FYX423" s="1"/>
      <c r="FYY423" s="1"/>
      <c r="FYZ423" s="1"/>
      <c r="FZA423" s="1"/>
      <c r="FZB423" s="1"/>
      <c r="FZC423" s="1"/>
      <c r="FZD423" s="1"/>
      <c r="FZE423" s="1"/>
      <c r="FZF423" s="1"/>
      <c r="FZG423" s="1"/>
      <c r="FZH423" s="1"/>
      <c r="FZI423" s="1"/>
      <c r="FZJ423" s="1"/>
      <c r="FZK423" s="1"/>
      <c r="FZL423" s="1"/>
      <c r="FZM423" s="1"/>
      <c r="FZN423" s="1"/>
      <c r="FZO423" s="1"/>
      <c r="FZP423" s="1"/>
      <c r="FZQ423" s="1"/>
      <c r="FZR423" s="1"/>
      <c r="FZS423" s="1"/>
      <c r="FZT423" s="1"/>
      <c r="FZU423" s="1"/>
      <c r="FZV423" s="1"/>
      <c r="FZW423" s="1"/>
      <c r="FZX423" s="1"/>
      <c r="FZY423" s="1"/>
      <c r="FZZ423" s="1"/>
      <c r="GAA423" s="1"/>
      <c r="GAB423" s="1"/>
      <c r="GAC423" s="1"/>
      <c r="GAD423" s="1"/>
      <c r="GAE423" s="1"/>
      <c r="GAF423" s="1"/>
      <c r="GAG423" s="1"/>
      <c r="GAH423" s="1"/>
      <c r="GAI423" s="1"/>
      <c r="GAJ423" s="1"/>
      <c r="GAK423" s="1"/>
      <c r="GAL423" s="1"/>
      <c r="GAM423" s="1"/>
      <c r="GAN423" s="1"/>
      <c r="GAO423" s="1"/>
      <c r="GAP423" s="1"/>
      <c r="GAQ423" s="1"/>
      <c r="GAR423" s="1"/>
      <c r="GAS423" s="1"/>
      <c r="GAT423" s="1"/>
      <c r="GAU423" s="1"/>
      <c r="GAV423" s="1"/>
      <c r="GAW423" s="1"/>
      <c r="GAX423" s="1"/>
      <c r="GAY423" s="1"/>
      <c r="GAZ423" s="1"/>
      <c r="GBA423" s="1"/>
      <c r="GBB423" s="1"/>
      <c r="GBC423" s="1"/>
      <c r="GBD423" s="1"/>
      <c r="GBE423" s="1"/>
      <c r="GBF423" s="1"/>
      <c r="GBG423" s="1"/>
      <c r="GBH423" s="1"/>
      <c r="GBI423" s="1"/>
      <c r="GBJ423" s="1"/>
      <c r="GBK423" s="1"/>
      <c r="GBL423" s="1"/>
      <c r="GBM423" s="1"/>
      <c r="GBN423" s="1"/>
      <c r="GBO423" s="1"/>
      <c r="GBP423" s="1"/>
      <c r="GBQ423" s="1"/>
      <c r="GBR423" s="1"/>
      <c r="GBS423" s="1"/>
      <c r="GBT423" s="1"/>
      <c r="GBU423" s="1"/>
      <c r="GBV423" s="1"/>
      <c r="GBW423" s="1"/>
      <c r="GBX423" s="1"/>
      <c r="GBY423" s="1"/>
      <c r="GBZ423" s="1"/>
      <c r="GCA423" s="1"/>
      <c r="GCB423" s="1"/>
      <c r="GCC423" s="1"/>
      <c r="GCD423" s="1"/>
      <c r="GCE423" s="1"/>
      <c r="GCF423" s="1"/>
      <c r="GCG423" s="1"/>
      <c r="GCH423" s="1"/>
      <c r="GCI423" s="1"/>
      <c r="GCJ423" s="1"/>
      <c r="GCK423" s="1"/>
      <c r="GCL423" s="1"/>
      <c r="GCM423" s="1"/>
      <c r="GCN423" s="1"/>
      <c r="GCO423" s="1"/>
      <c r="GCP423" s="1"/>
      <c r="GCQ423" s="1"/>
      <c r="GCR423" s="1"/>
      <c r="GCS423" s="1"/>
      <c r="GCT423" s="1"/>
      <c r="GCU423" s="1"/>
      <c r="GCV423" s="1"/>
      <c r="GCW423" s="1"/>
      <c r="GCX423" s="1"/>
      <c r="GCY423" s="1"/>
      <c r="GCZ423" s="1"/>
      <c r="GDA423" s="1"/>
      <c r="GDB423" s="1"/>
      <c r="GDC423" s="1"/>
      <c r="GDD423" s="1"/>
      <c r="GDE423" s="1"/>
      <c r="GDF423" s="1"/>
      <c r="GDG423" s="1"/>
      <c r="GDH423" s="1"/>
      <c r="GDI423" s="1"/>
      <c r="GDJ423" s="1"/>
      <c r="GDK423" s="1"/>
      <c r="GDL423" s="1"/>
      <c r="GDM423" s="1"/>
      <c r="GDN423" s="1"/>
      <c r="GDO423" s="1"/>
      <c r="GDP423" s="1"/>
      <c r="GDQ423" s="1"/>
      <c r="GDR423" s="1"/>
      <c r="GDS423" s="1"/>
      <c r="GDT423" s="1"/>
      <c r="GDU423" s="1"/>
      <c r="GDV423" s="1"/>
      <c r="GDW423" s="1"/>
      <c r="GDX423" s="1"/>
      <c r="GDY423" s="1"/>
      <c r="GDZ423" s="1"/>
      <c r="GEA423" s="1"/>
      <c r="GEB423" s="1"/>
      <c r="GEC423" s="1"/>
      <c r="GED423" s="1"/>
      <c r="GEE423" s="1"/>
      <c r="GEF423" s="1"/>
      <c r="GEG423" s="1"/>
      <c r="GEH423" s="1"/>
      <c r="GEI423" s="1"/>
      <c r="GEJ423" s="1"/>
      <c r="GEK423" s="1"/>
      <c r="GEL423" s="1"/>
      <c r="GEM423" s="1"/>
      <c r="GEN423" s="1"/>
      <c r="GEO423" s="1"/>
      <c r="GEP423" s="1"/>
      <c r="GEQ423" s="1"/>
      <c r="GER423" s="1"/>
      <c r="GES423" s="1"/>
      <c r="GET423" s="1"/>
      <c r="GEU423" s="1"/>
      <c r="GEV423" s="1"/>
      <c r="GEW423" s="1"/>
      <c r="GEX423" s="1"/>
      <c r="GEY423" s="1"/>
      <c r="GEZ423" s="1"/>
      <c r="GFA423" s="1"/>
      <c r="GFB423" s="1"/>
      <c r="GFC423" s="1"/>
      <c r="GFD423" s="1"/>
      <c r="GFE423" s="1"/>
      <c r="GFF423" s="1"/>
      <c r="GFG423" s="1"/>
      <c r="GFH423" s="1"/>
      <c r="GFI423" s="1"/>
      <c r="GFJ423" s="1"/>
      <c r="GFK423" s="1"/>
      <c r="GFL423" s="1"/>
      <c r="GFM423" s="1"/>
      <c r="GFN423" s="1"/>
      <c r="GFO423" s="1"/>
      <c r="GFP423" s="1"/>
      <c r="GFQ423" s="1"/>
      <c r="GFR423" s="1"/>
      <c r="GFS423" s="1"/>
      <c r="GFT423" s="1"/>
      <c r="GFU423" s="1"/>
      <c r="GFV423" s="1"/>
      <c r="GFW423" s="1"/>
      <c r="GFX423" s="1"/>
      <c r="GFY423" s="1"/>
      <c r="GFZ423" s="1"/>
      <c r="GGA423" s="1"/>
      <c r="GGB423" s="1"/>
      <c r="GGC423" s="1"/>
      <c r="GGD423" s="1"/>
      <c r="GGE423" s="1"/>
      <c r="GGF423" s="1"/>
      <c r="GGG423" s="1"/>
      <c r="GGH423" s="1"/>
      <c r="GGI423" s="1"/>
      <c r="GGJ423" s="1"/>
      <c r="GGK423" s="1"/>
      <c r="GGL423" s="1"/>
      <c r="GGM423" s="1"/>
      <c r="GGN423" s="1"/>
      <c r="GGO423" s="1"/>
      <c r="GGP423" s="1"/>
      <c r="GGQ423" s="1"/>
      <c r="GGR423" s="1"/>
      <c r="GGS423" s="1"/>
      <c r="GGT423" s="1"/>
      <c r="GGU423" s="1"/>
      <c r="GGV423" s="1"/>
      <c r="GGW423" s="1"/>
      <c r="GGX423" s="1"/>
      <c r="GGY423" s="1"/>
      <c r="GGZ423" s="1"/>
      <c r="GHA423" s="1"/>
      <c r="GHB423" s="1"/>
      <c r="GHC423" s="1"/>
      <c r="GHD423" s="1"/>
      <c r="GHE423" s="1"/>
      <c r="GHF423" s="1"/>
      <c r="GHG423" s="1"/>
      <c r="GHH423" s="1"/>
      <c r="GHI423" s="1"/>
      <c r="GHJ423" s="1"/>
      <c r="GHK423" s="1"/>
      <c r="GHL423" s="1"/>
      <c r="GHM423" s="1"/>
      <c r="GHN423" s="1"/>
      <c r="GHO423" s="1"/>
      <c r="GHP423" s="1"/>
      <c r="GHQ423" s="1"/>
      <c r="GHR423" s="1"/>
      <c r="GHS423" s="1"/>
      <c r="GHT423" s="1"/>
      <c r="GHU423" s="1"/>
      <c r="GHV423" s="1"/>
      <c r="GHW423" s="1"/>
      <c r="GHX423" s="1"/>
      <c r="GHY423" s="1"/>
      <c r="GHZ423" s="1"/>
      <c r="GIA423" s="1"/>
      <c r="GIB423" s="1"/>
      <c r="GIC423" s="1"/>
      <c r="GID423" s="1"/>
      <c r="GIE423" s="1"/>
      <c r="GIF423" s="1"/>
      <c r="GIG423" s="1"/>
      <c r="GIH423" s="1"/>
      <c r="GII423" s="1"/>
      <c r="GIJ423" s="1"/>
      <c r="GIK423" s="1"/>
      <c r="GIL423" s="1"/>
      <c r="GIM423" s="1"/>
      <c r="GIN423" s="1"/>
      <c r="GIO423" s="1"/>
      <c r="GIP423" s="1"/>
      <c r="GIQ423" s="1"/>
      <c r="GIR423" s="1"/>
      <c r="GIS423" s="1"/>
      <c r="GIT423" s="1"/>
      <c r="GIU423" s="1"/>
      <c r="GIV423" s="1"/>
      <c r="GIW423" s="1"/>
      <c r="GIX423" s="1"/>
      <c r="GIY423" s="1"/>
      <c r="GIZ423" s="1"/>
      <c r="GJA423" s="1"/>
      <c r="GJB423" s="1"/>
      <c r="GJC423" s="1"/>
      <c r="GJD423" s="1"/>
      <c r="GJE423" s="1"/>
      <c r="GJF423" s="1"/>
      <c r="GJG423" s="1"/>
      <c r="GJH423" s="1"/>
      <c r="GJI423" s="1"/>
      <c r="GJJ423" s="1"/>
      <c r="GJK423" s="1"/>
      <c r="GJL423" s="1"/>
      <c r="GJM423" s="1"/>
      <c r="GJN423" s="1"/>
      <c r="GJO423" s="1"/>
      <c r="GJP423" s="1"/>
      <c r="GJQ423" s="1"/>
      <c r="GJR423" s="1"/>
      <c r="GJS423" s="1"/>
      <c r="GJT423" s="1"/>
      <c r="GJU423" s="1"/>
      <c r="GJV423" s="1"/>
      <c r="GJW423" s="1"/>
      <c r="GJX423" s="1"/>
      <c r="GJY423" s="1"/>
      <c r="GJZ423" s="1"/>
      <c r="GKA423" s="1"/>
      <c r="GKB423" s="1"/>
      <c r="GKC423" s="1"/>
      <c r="GKD423" s="1"/>
      <c r="GKE423" s="1"/>
      <c r="GKF423" s="1"/>
      <c r="GKG423" s="1"/>
      <c r="GKH423" s="1"/>
      <c r="GKI423" s="1"/>
      <c r="GKJ423" s="1"/>
      <c r="GKK423" s="1"/>
      <c r="GKL423" s="1"/>
      <c r="GKM423" s="1"/>
      <c r="GKN423" s="1"/>
      <c r="GKO423" s="1"/>
      <c r="GKP423" s="1"/>
      <c r="GKQ423" s="1"/>
      <c r="GKR423" s="1"/>
      <c r="GKS423" s="1"/>
      <c r="GKT423" s="1"/>
      <c r="GKU423" s="1"/>
      <c r="GKV423" s="1"/>
      <c r="GKW423" s="1"/>
      <c r="GKX423" s="1"/>
      <c r="GKY423" s="1"/>
      <c r="GKZ423" s="1"/>
      <c r="GLA423" s="1"/>
      <c r="GLB423" s="1"/>
      <c r="GLC423" s="1"/>
      <c r="GLD423" s="1"/>
      <c r="GLE423" s="1"/>
      <c r="GLF423" s="1"/>
      <c r="GLG423" s="1"/>
      <c r="GLH423" s="1"/>
      <c r="GLI423" s="1"/>
      <c r="GLJ423" s="1"/>
      <c r="GLK423" s="1"/>
      <c r="GLL423" s="1"/>
      <c r="GLM423" s="1"/>
      <c r="GLN423" s="1"/>
      <c r="GLO423" s="1"/>
      <c r="GLP423" s="1"/>
      <c r="GLQ423" s="1"/>
      <c r="GLR423" s="1"/>
      <c r="GLS423" s="1"/>
      <c r="GLT423" s="1"/>
      <c r="GLU423" s="1"/>
      <c r="GLV423" s="1"/>
      <c r="GLW423" s="1"/>
      <c r="GLX423" s="1"/>
      <c r="GLY423" s="1"/>
      <c r="GLZ423" s="1"/>
      <c r="GMA423" s="1"/>
      <c r="GMB423" s="1"/>
      <c r="GMC423" s="1"/>
      <c r="GMD423" s="1"/>
      <c r="GME423" s="1"/>
      <c r="GMF423" s="1"/>
      <c r="GMG423" s="1"/>
      <c r="GMH423" s="1"/>
      <c r="GMI423" s="1"/>
      <c r="GMJ423" s="1"/>
      <c r="GMK423" s="1"/>
      <c r="GML423" s="1"/>
      <c r="GMM423" s="1"/>
      <c r="GMN423" s="1"/>
      <c r="GMO423" s="1"/>
      <c r="GMP423" s="1"/>
      <c r="GMQ423" s="1"/>
      <c r="GMR423" s="1"/>
      <c r="GMS423" s="1"/>
      <c r="GMT423" s="1"/>
      <c r="GMU423" s="1"/>
      <c r="GMV423" s="1"/>
      <c r="GMW423" s="1"/>
      <c r="GMX423" s="1"/>
      <c r="GMY423" s="1"/>
      <c r="GMZ423" s="1"/>
      <c r="GNA423" s="1"/>
      <c r="GNB423" s="1"/>
      <c r="GNC423" s="1"/>
      <c r="GND423" s="1"/>
      <c r="GNE423" s="1"/>
      <c r="GNF423" s="1"/>
      <c r="GNG423" s="1"/>
      <c r="GNH423" s="1"/>
      <c r="GNI423" s="1"/>
      <c r="GNJ423" s="1"/>
      <c r="GNK423" s="1"/>
      <c r="GNL423" s="1"/>
      <c r="GNM423" s="1"/>
      <c r="GNN423" s="1"/>
      <c r="GNO423" s="1"/>
      <c r="GNP423" s="1"/>
      <c r="GNQ423" s="1"/>
      <c r="GNR423" s="1"/>
      <c r="GNS423" s="1"/>
      <c r="GNT423" s="1"/>
      <c r="GNU423" s="1"/>
      <c r="GNV423" s="1"/>
      <c r="GNW423" s="1"/>
      <c r="GNX423" s="1"/>
      <c r="GNY423" s="1"/>
      <c r="GNZ423" s="1"/>
      <c r="GOA423" s="1"/>
      <c r="GOB423" s="1"/>
      <c r="GOC423" s="1"/>
      <c r="GOD423" s="1"/>
      <c r="GOE423" s="1"/>
      <c r="GOF423" s="1"/>
      <c r="GOG423" s="1"/>
      <c r="GOH423" s="1"/>
      <c r="GOI423" s="1"/>
      <c r="GOJ423" s="1"/>
      <c r="GOK423" s="1"/>
      <c r="GOL423" s="1"/>
      <c r="GOM423" s="1"/>
      <c r="GON423" s="1"/>
      <c r="GOO423" s="1"/>
      <c r="GOP423" s="1"/>
      <c r="GOQ423" s="1"/>
      <c r="GOR423" s="1"/>
      <c r="GOS423" s="1"/>
      <c r="GOT423" s="1"/>
      <c r="GOU423" s="1"/>
      <c r="GOV423" s="1"/>
      <c r="GOW423" s="1"/>
      <c r="GOX423" s="1"/>
      <c r="GOY423" s="1"/>
      <c r="GOZ423" s="1"/>
      <c r="GPA423" s="1"/>
      <c r="GPB423" s="1"/>
      <c r="GPC423" s="1"/>
      <c r="GPD423" s="1"/>
      <c r="GPE423" s="1"/>
      <c r="GPF423" s="1"/>
      <c r="GPG423" s="1"/>
      <c r="GPH423" s="1"/>
      <c r="GPI423" s="1"/>
      <c r="GPJ423" s="1"/>
      <c r="GPK423" s="1"/>
      <c r="GPL423" s="1"/>
      <c r="GPM423" s="1"/>
      <c r="GPN423" s="1"/>
      <c r="GPO423" s="1"/>
      <c r="GPP423" s="1"/>
      <c r="GPQ423" s="1"/>
      <c r="GPR423" s="1"/>
      <c r="GPS423" s="1"/>
      <c r="GPT423" s="1"/>
      <c r="GPU423" s="1"/>
      <c r="GPV423" s="1"/>
      <c r="GPW423" s="1"/>
      <c r="GPX423" s="1"/>
      <c r="GPY423" s="1"/>
      <c r="GPZ423" s="1"/>
      <c r="GQA423" s="1"/>
      <c r="GQB423" s="1"/>
      <c r="GQC423" s="1"/>
      <c r="GQD423" s="1"/>
      <c r="GQE423" s="1"/>
      <c r="GQF423" s="1"/>
      <c r="GQG423" s="1"/>
      <c r="GQH423" s="1"/>
      <c r="GQI423" s="1"/>
      <c r="GQJ423" s="1"/>
      <c r="GQK423" s="1"/>
      <c r="GQL423" s="1"/>
      <c r="GQM423" s="1"/>
      <c r="GQN423" s="1"/>
      <c r="GQO423" s="1"/>
      <c r="GQP423" s="1"/>
      <c r="GQQ423" s="1"/>
      <c r="GQR423" s="1"/>
      <c r="GQS423" s="1"/>
      <c r="GQT423" s="1"/>
      <c r="GQU423" s="1"/>
      <c r="GQV423" s="1"/>
      <c r="GQW423" s="1"/>
      <c r="GQX423" s="1"/>
      <c r="GQY423" s="1"/>
      <c r="GQZ423" s="1"/>
      <c r="GRA423" s="1"/>
      <c r="GRB423" s="1"/>
      <c r="GRC423" s="1"/>
      <c r="GRD423" s="1"/>
      <c r="GRE423" s="1"/>
      <c r="GRF423" s="1"/>
      <c r="GRG423" s="1"/>
      <c r="GRH423" s="1"/>
      <c r="GRI423" s="1"/>
      <c r="GRJ423" s="1"/>
      <c r="GRK423" s="1"/>
      <c r="GRL423" s="1"/>
      <c r="GRM423" s="1"/>
      <c r="GRN423" s="1"/>
      <c r="GRO423" s="1"/>
      <c r="GRP423" s="1"/>
      <c r="GRQ423" s="1"/>
      <c r="GRR423" s="1"/>
      <c r="GRS423" s="1"/>
      <c r="GRT423" s="1"/>
      <c r="GRU423" s="1"/>
      <c r="GRV423" s="1"/>
      <c r="GRW423" s="1"/>
      <c r="GRX423" s="1"/>
      <c r="GRY423" s="1"/>
      <c r="GRZ423" s="1"/>
      <c r="GSA423" s="1"/>
      <c r="GSB423" s="1"/>
      <c r="GSC423" s="1"/>
      <c r="GSD423" s="1"/>
      <c r="GSE423" s="1"/>
      <c r="GSF423" s="1"/>
      <c r="GSG423" s="1"/>
      <c r="GSH423" s="1"/>
      <c r="GSI423" s="1"/>
      <c r="GSJ423" s="1"/>
      <c r="GSK423" s="1"/>
      <c r="GSL423" s="1"/>
      <c r="GSM423" s="1"/>
      <c r="GSN423" s="1"/>
      <c r="GSO423" s="1"/>
      <c r="GSP423" s="1"/>
      <c r="GSQ423" s="1"/>
      <c r="GSR423" s="1"/>
      <c r="GSS423" s="1"/>
      <c r="GST423" s="1"/>
      <c r="GSU423" s="1"/>
      <c r="GSV423" s="1"/>
      <c r="GSW423" s="1"/>
      <c r="GSX423" s="1"/>
      <c r="GSY423" s="1"/>
      <c r="GSZ423" s="1"/>
      <c r="GTA423" s="1"/>
      <c r="GTB423" s="1"/>
      <c r="GTC423" s="1"/>
      <c r="GTD423" s="1"/>
      <c r="GTE423" s="1"/>
      <c r="GTF423" s="1"/>
      <c r="GTG423" s="1"/>
      <c r="GTH423" s="1"/>
      <c r="GTI423" s="1"/>
      <c r="GTJ423" s="1"/>
      <c r="GTK423" s="1"/>
      <c r="GTL423" s="1"/>
      <c r="GTM423" s="1"/>
      <c r="GTN423" s="1"/>
      <c r="GTO423" s="1"/>
      <c r="GTP423" s="1"/>
      <c r="GTQ423" s="1"/>
      <c r="GTR423" s="1"/>
      <c r="GTS423" s="1"/>
      <c r="GTT423" s="1"/>
      <c r="GTU423" s="1"/>
      <c r="GTV423" s="1"/>
      <c r="GTW423" s="1"/>
      <c r="GTX423" s="1"/>
      <c r="GTY423" s="1"/>
      <c r="GTZ423" s="1"/>
      <c r="GUA423" s="1"/>
      <c r="GUB423" s="1"/>
      <c r="GUC423" s="1"/>
      <c r="GUD423" s="1"/>
      <c r="GUE423" s="1"/>
      <c r="GUF423" s="1"/>
      <c r="GUG423" s="1"/>
      <c r="GUH423" s="1"/>
      <c r="GUI423" s="1"/>
      <c r="GUJ423" s="1"/>
      <c r="GUK423" s="1"/>
      <c r="GUL423" s="1"/>
      <c r="GUM423" s="1"/>
      <c r="GUN423" s="1"/>
      <c r="GUO423" s="1"/>
      <c r="GUP423" s="1"/>
      <c r="GUQ423" s="1"/>
      <c r="GUR423" s="1"/>
      <c r="GUS423" s="1"/>
      <c r="GUT423" s="1"/>
      <c r="GUU423" s="1"/>
      <c r="GUV423" s="1"/>
      <c r="GUW423" s="1"/>
      <c r="GUX423" s="1"/>
      <c r="GUY423" s="1"/>
      <c r="GUZ423" s="1"/>
      <c r="GVA423" s="1"/>
      <c r="GVB423" s="1"/>
      <c r="GVC423" s="1"/>
      <c r="GVD423" s="1"/>
      <c r="GVE423" s="1"/>
      <c r="GVF423" s="1"/>
      <c r="GVG423" s="1"/>
      <c r="GVH423" s="1"/>
      <c r="GVI423" s="1"/>
      <c r="GVJ423" s="1"/>
      <c r="GVK423" s="1"/>
      <c r="GVL423" s="1"/>
      <c r="GVM423" s="1"/>
      <c r="GVN423" s="1"/>
      <c r="GVO423" s="1"/>
      <c r="GVP423" s="1"/>
      <c r="GVQ423" s="1"/>
      <c r="GVR423" s="1"/>
      <c r="GVS423" s="1"/>
      <c r="GVT423" s="1"/>
      <c r="GVU423" s="1"/>
      <c r="GVV423" s="1"/>
      <c r="GVW423" s="1"/>
      <c r="GVX423" s="1"/>
      <c r="GVY423" s="1"/>
      <c r="GVZ423" s="1"/>
      <c r="GWA423" s="1"/>
      <c r="GWB423" s="1"/>
      <c r="GWC423" s="1"/>
      <c r="GWD423" s="1"/>
      <c r="GWE423" s="1"/>
      <c r="GWF423" s="1"/>
      <c r="GWG423" s="1"/>
      <c r="GWH423" s="1"/>
      <c r="GWI423" s="1"/>
      <c r="GWJ423" s="1"/>
      <c r="GWK423" s="1"/>
      <c r="GWL423" s="1"/>
      <c r="GWM423" s="1"/>
      <c r="GWN423" s="1"/>
      <c r="GWO423" s="1"/>
      <c r="GWP423" s="1"/>
      <c r="GWQ423" s="1"/>
      <c r="GWR423" s="1"/>
      <c r="GWS423" s="1"/>
      <c r="GWT423" s="1"/>
      <c r="GWU423" s="1"/>
      <c r="GWV423" s="1"/>
      <c r="GWW423" s="1"/>
      <c r="GWX423" s="1"/>
      <c r="GWY423" s="1"/>
      <c r="GWZ423" s="1"/>
      <c r="GXA423" s="1"/>
      <c r="GXB423" s="1"/>
      <c r="GXC423" s="1"/>
      <c r="GXD423" s="1"/>
      <c r="GXE423" s="1"/>
      <c r="GXF423" s="1"/>
      <c r="GXG423" s="1"/>
      <c r="GXH423" s="1"/>
      <c r="GXI423" s="1"/>
      <c r="GXJ423" s="1"/>
      <c r="GXK423" s="1"/>
      <c r="GXL423" s="1"/>
      <c r="GXM423" s="1"/>
      <c r="GXN423" s="1"/>
      <c r="GXO423" s="1"/>
      <c r="GXP423" s="1"/>
      <c r="GXQ423" s="1"/>
      <c r="GXR423" s="1"/>
      <c r="GXS423" s="1"/>
      <c r="GXT423" s="1"/>
      <c r="GXU423" s="1"/>
      <c r="GXV423" s="1"/>
      <c r="GXW423" s="1"/>
      <c r="GXX423" s="1"/>
      <c r="GXY423" s="1"/>
      <c r="GXZ423" s="1"/>
      <c r="GYA423" s="1"/>
      <c r="GYB423" s="1"/>
      <c r="GYC423" s="1"/>
      <c r="GYD423" s="1"/>
      <c r="GYE423" s="1"/>
      <c r="GYF423" s="1"/>
      <c r="GYG423" s="1"/>
      <c r="GYH423" s="1"/>
      <c r="GYI423" s="1"/>
      <c r="GYJ423" s="1"/>
      <c r="GYK423" s="1"/>
      <c r="GYL423" s="1"/>
      <c r="GYM423" s="1"/>
      <c r="GYN423" s="1"/>
      <c r="GYO423" s="1"/>
      <c r="GYP423" s="1"/>
      <c r="GYQ423" s="1"/>
      <c r="GYR423" s="1"/>
      <c r="GYS423" s="1"/>
      <c r="GYT423" s="1"/>
      <c r="GYU423" s="1"/>
      <c r="GYV423" s="1"/>
      <c r="GYW423" s="1"/>
      <c r="GYX423" s="1"/>
      <c r="GYY423" s="1"/>
      <c r="GYZ423" s="1"/>
      <c r="GZA423" s="1"/>
      <c r="GZB423" s="1"/>
      <c r="GZC423" s="1"/>
      <c r="GZD423" s="1"/>
      <c r="GZE423" s="1"/>
      <c r="GZF423" s="1"/>
      <c r="GZG423" s="1"/>
      <c r="GZH423" s="1"/>
      <c r="GZI423" s="1"/>
      <c r="GZJ423" s="1"/>
      <c r="GZK423" s="1"/>
      <c r="GZL423" s="1"/>
      <c r="GZM423" s="1"/>
      <c r="GZN423" s="1"/>
      <c r="GZO423" s="1"/>
      <c r="GZP423" s="1"/>
      <c r="GZQ423" s="1"/>
      <c r="GZR423" s="1"/>
      <c r="GZS423" s="1"/>
      <c r="GZT423" s="1"/>
      <c r="GZU423" s="1"/>
      <c r="GZV423" s="1"/>
      <c r="GZW423" s="1"/>
      <c r="GZX423" s="1"/>
      <c r="GZY423" s="1"/>
      <c r="GZZ423" s="1"/>
      <c r="HAA423" s="1"/>
      <c r="HAB423" s="1"/>
      <c r="HAC423" s="1"/>
      <c r="HAD423" s="1"/>
      <c r="HAE423" s="1"/>
      <c r="HAF423" s="1"/>
      <c r="HAG423" s="1"/>
      <c r="HAH423" s="1"/>
      <c r="HAI423" s="1"/>
      <c r="HAJ423" s="1"/>
      <c r="HAK423" s="1"/>
      <c r="HAL423" s="1"/>
      <c r="HAM423" s="1"/>
      <c r="HAN423" s="1"/>
      <c r="HAO423" s="1"/>
      <c r="HAP423" s="1"/>
      <c r="HAQ423" s="1"/>
      <c r="HAR423" s="1"/>
      <c r="HAS423" s="1"/>
      <c r="HAT423" s="1"/>
      <c r="HAU423" s="1"/>
      <c r="HAV423" s="1"/>
      <c r="HAW423" s="1"/>
      <c r="HAX423" s="1"/>
      <c r="HAY423" s="1"/>
      <c r="HAZ423" s="1"/>
      <c r="HBA423" s="1"/>
      <c r="HBB423" s="1"/>
      <c r="HBC423" s="1"/>
      <c r="HBD423" s="1"/>
      <c r="HBE423" s="1"/>
      <c r="HBF423" s="1"/>
      <c r="HBG423" s="1"/>
      <c r="HBH423" s="1"/>
      <c r="HBI423" s="1"/>
      <c r="HBJ423" s="1"/>
      <c r="HBK423" s="1"/>
      <c r="HBL423" s="1"/>
      <c r="HBM423" s="1"/>
      <c r="HBN423" s="1"/>
      <c r="HBO423" s="1"/>
      <c r="HBP423" s="1"/>
      <c r="HBQ423" s="1"/>
      <c r="HBR423" s="1"/>
      <c r="HBS423" s="1"/>
      <c r="HBT423" s="1"/>
      <c r="HBU423" s="1"/>
      <c r="HBV423" s="1"/>
      <c r="HBW423" s="1"/>
      <c r="HBX423" s="1"/>
      <c r="HBY423" s="1"/>
      <c r="HBZ423" s="1"/>
      <c r="HCA423" s="1"/>
      <c r="HCB423" s="1"/>
      <c r="HCC423" s="1"/>
      <c r="HCD423" s="1"/>
      <c r="HCE423" s="1"/>
      <c r="HCF423" s="1"/>
      <c r="HCG423" s="1"/>
      <c r="HCH423" s="1"/>
      <c r="HCI423" s="1"/>
      <c r="HCJ423" s="1"/>
      <c r="HCK423" s="1"/>
      <c r="HCL423" s="1"/>
      <c r="HCM423" s="1"/>
      <c r="HCN423" s="1"/>
      <c r="HCO423" s="1"/>
      <c r="HCP423" s="1"/>
      <c r="HCQ423" s="1"/>
      <c r="HCR423" s="1"/>
      <c r="HCS423" s="1"/>
      <c r="HCT423" s="1"/>
      <c r="HCU423" s="1"/>
      <c r="HCV423" s="1"/>
      <c r="HCW423" s="1"/>
      <c r="HCX423" s="1"/>
      <c r="HCY423" s="1"/>
      <c r="HCZ423" s="1"/>
      <c r="HDA423" s="1"/>
      <c r="HDB423" s="1"/>
      <c r="HDC423" s="1"/>
      <c r="HDD423" s="1"/>
      <c r="HDE423" s="1"/>
      <c r="HDF423" s="1"/>
      <c r="HDG423" s="1"/>
      <c r="HDH423" s="1"/>
      <c r="HDI423" s="1"/>
      <c r="HDJ423" s="1"/>
      <c r="HDK423" s="1"/>
      <c r="HDL423" s="1"/>
      <c r="HDM423" s="1"/>
      <c r="HDN423" s="1"/>
      <c r="HDO423" s="1"/>
      <c r="HDP423" s="1"/>
      <c r="HDQ423" s="1"/>
      <c r="HDR423" s="1"/>
      <c r="HDS423" s="1"/>
      <c r="HDT423" s="1"/>
      <c r="HDU423" s="1"/>
      <c r="HDV423" s="1"/>
      <c r="HDW423" s="1"/>
      <c r="HDX423" s="1"/>
      <c r="HDY423" s="1"/>
      <c r="HDZ423" s="1"/>
      <c r="HEA423" s="1"/>
      <c r="HEB423" s="1"/>
      <c r="HEC423" s="1"/>
      <c r="HED423" s="1"/>
      <c r="HEE423" s="1"/>
      <c r="HEF423" s="1"/>
      <c r="HEG423" s="1"/>
      <c r="HEH423" s="1"/>
      <c r="HEI423" s="1"/>
      <c r="HEJ423" s="1"/>
      <c r="HEK423" s="1"/>
      <c r="HEL423" s="1"/>
      <c r="HEM423" s="1"/>
      <c r="HEN423" s="1"/>
      <c r="HEO423" s="1"/>
      <c r="HEP423" s="1"/>
      <c r="HEQ423" s="1"/>
      <c r="HER423" s="1"/>
      <c r="HES423" s="1"/>
      <c r="HET423" s="1"/>
      <c r="HEU423" s="1"/>
      <c r="HEV423" s="1"/>
      <c r="HEW423" s="1"/>
      <c r="HEX423" s="1"/>
      <c r="HEY423" s="1"/>
      <c r="HEZ423" s="1"/>
      <c r="HFA423" s="1"/>
      <c r="HFB423" s="1"/>
      <c r="HFC423" s="1"/>
      <c r="HFD423" s="1"/>
      <c r="HFE423" s="1"/>
      <c r="HFF423" s="1"/>
      <c r="HFG423" s="1"/>
      <c r="HFH423" s="1"/>
      <c r="HFI423" s="1"/>
      <c r="HFJ423" s="1"/>
      <c r="HFK423" s="1"/>
      <c r="HFL423" s="1"/>
      <c r="HFM423" s="1"/>
      <c r="HFN423" s="1"/>
      <c r="HFO423" s="1"/>
      <c r="HFP423" s="1"/>
      <c r="HFQ423" s="1"/>
      <c r="HFR423" s="1"/>
      <c r="HFS423" s="1"/>
      <c r="HFT423" s="1"/>
      <c r="HFU423" s="1"/>
      <c r="HFV423" s="1"/>
      <c r="HFW423" s="1"/>
      <c r="HFX423" s="1"/>
      <c r="HFY423" s="1"/>
      <c r="HFZ423" s="1"/>
      <c r="HGA423" s="1"/>
      <c r="HGB423" s="1"/>
      <c r="HGC423" s="1"/>
      <c r="HGD423" s="1"/>
      <c r="HGE423" s="1"/>
      <c r="HGF423" s="1"/>
      <c r="HGG423" s="1"/>
      <c r="HGH423" s="1"/>
      <c r="HGI423" s="1"/>
      <c r="HGJ423" s="1"/>
      <c r="HGK423" s="1"/>
      <c r="HGL423" s="1"/>
      <c r="HGM423" s="1"/>
      <c r="HGN423" s="1"/>
      <c r="HGO423" s="1"/>
      <c r="HGP423" s="1"/>
      <c r="HGQ423" s="1"/>
      <c r="HGR423" s="1"/>
      <c r="HGS423" s="1"/>
      <c r="HGT423" s="1"/>
      <c r="HGU423" s="1"/>
      <c r="HGV423" s="1"/>
      <c r="HGW423" s="1"/>
      <c r="HGX423" s="1"/>
      <c r="HGY423" s="1"/>
      <c r="HGZ423" s="1"/>
      <c r="HHA423" s="1"/>
      <c r="HHB423" s="1"/>
      <c r="HHC423" s="1"/>
      <c r="HHD423" s="1"/>
      <c r="HHE423" s="1"/>
      <c r="HHF423" s="1"/>
      <c r="HHG423" s="1"/>
      <c r="HHH423" s="1"/>
      <c r="HHI423" s="1"/>
      <c r="HHJ423" s="1"/>
      <c r="HHK423" s="1"/>
      <c r="HHL423" s="1"/>
      <c r="HHM423" s="1"/>
      <c r="HHN423" s="1"/>
      <c r="HHO423" s="1"/>
      <c r="HHP423" s="1"/>
      <c r="HHQ423" s="1"/>
      <c r="HHR423" s="1"/>
      <c r="HHS423" s="1"/>
      <c r="HHT423" s="1"/>
      <c r="HHU423" s="1"/>
      <c r="HHV423" s="1"/>
      <c r="HHW423" s="1"/>
      <c r="HHX423" s="1"/>
      <c r="HHY423" s="1"/>
      <c r="HHZ423" s="1"/>
      <c r="HIA423" s="1"/>
      <c r="HIB423" s="1"/>
      <c r="HIC423" s="1"/>
      <c r="HID423" s="1"/>
      <c r="HIE423" s="1"/>
      <c r="HIF423" s="1"/>
      <c r="HIG423" s="1"/>
      <c r="HIH423" s="1"/>
      <c r="HII423" s="1"/>
      <c r="HIJ423" s="1"/>
      <c r="HIK423" s="1"/>
      <c r="HIL423" s="1"/>
      <c r="HIM423" s="1"/>
      <c r="HIN423" s="1"/>
      <c r="HIO423" s="1"/>
      <c r="HIP423" s="1"/>
      <c r="HIQ423" s="1"/>
      <c r="HIR423" s="1"/>
      <c r="HIS423" s="1"/>
      <c r="HIT423" s="1"/>
      <c r="HIU423" s="1"/>
      <c r="HIV423" s="1"/>
      <c r="HIW423" s="1"/>
      <c r="HIX423" s="1"/>
      <c r="HIY423" s="1"/>
      <c r="HIZ423" s="1"/>
      <c r="HJA423" s="1"/>
      <c r="HJB423" s="1"/>
      <c r="HJC423" s="1"/>
      <c r="HJD423" s="1"/>
      <c r="HJE423" s="1"/>
      <c r="HJF423" s="1"/>
      <c r="HJG423" s="1"/>
      <c r="HJH423" s="1"/>
      <c r="HJI423" s="1"/>
      <c r="HJJ423" s="1"/>
      <c r="HJK423" s="1"/>
      <c r="HJL423" s="1"/>
      <c r="HJM423" s="1"/>
      <c r="HJN423" s="1"/>
      <c r="HJO423" s="1"/>
      <c r="HJP423" s="1"/>
      <c r="HJQ423" s="1"/>
      <c r="HJR423" s="1"/>
      <c r="HJS423" s="1"/>
      <c r="HJT423" s="1"/>
      <c r="HJU423" s="1"/>
      <c r="HJV423" s="1"/>
      <c r="HJW423" s="1"/>
      <c r="HJX423" s="1"/>
      <c r="HJY423" s="1"/>
      <c r="HJZ423" s="1"/>
      <c r="HKA423" s="1"/>
      <c r="HKB423" s="1"/>
      <c r="HKC423" s="1"/>
      <c r="HKD423" s="1"/>
      <c r="HKE423" s="1"/>
      <c r="HKF423" s="1"/>
      <c r="HKG423" s="1"/>
      <c r="HKH423" s="1"/>
      <c r="HKI423" s="1"/>
      <c r="HKJ423" s="1"/>
      <c r="HKK423" s="1"/>
      <c r="HKL423" s="1"/>
      <c r="HKM423" s="1"/>
      <c r="HKN423" s="1"/>
      <c r="HKO423" s="1"/>
      <c r="HKP423" s="1"/>
      <c r="HKQ423" s="1"/>
      <c r="HKR423" s="1"/>
      <c r="HKS423" s="1"/>
      <c r="HKT423" s="1"/>
      <c r="HKU423" s="1"/>
      <c r="HKV423" s="1"/>
      <c r="HKW423" s="1"/>
      <c r="HKX423" s="1"/>
      <c r="HKY423" s="1"/>
      <c r="HKZ423" s="1"/>
      <c r="HLA423" s="1"/>
      <c r="HLB423" s="1"/>
      <c r="HLC423" s="1"/>
      <c r="HLD423" s="1"/>
      <c r="HLE423" s="1"/>
      <c r="HLF423" s="1"/>
      <c r="HLG423" s="1"/>
      <c r="HLH423" s="1"/>
      <c r="HLI423" s="1"/>
      <c r="HLJ423" s="1"/>
      <c r="HLK423" s="1"/>
      <c r="HLL423" s="1"/>
      <c r="HLM423" s="1"/>
      <c r="HLN423" s="1"/>
      <c r="HLO423" s="1"/>
      <c r="HLP423" s="1"/>
      <c r="HLQ423" s="1"/>
      <c r="HLR423" s="1"/>
      <c r="HLS423" s="1"/>
      <c r="HLT423" s="1"/>
      <c r="HLU423" s="1"/>
      <c r="HLV423" s="1"/>
      <c r="HLW423" s="1"/>
      <c r="HLX423" s="1"/>
      <c r="HLY423" s="1"/>
      <c r="HLZ423" s="1"/>
      <c r="HMA423" s="1"/>
      <c r="HMB423" s="1"/>
      <c r="HMC423" s="1"/>
      <c r="HMD423" s="1"/>
      <c r="HME423" s="1"/>
      <c r="HMF423" s="1"/>
      <c r="HMG423" s="1"/>
      <c r="HMH423" s="1"/>
      <c r="HMI423" s="1"/>
      <c r="HMJ423" s="1"/>
      <c r="HMK423" s="1"/>
      <c r="HML423" s="1"/>
      <c r="HMM423" s="1"/>
      <c r="HMN423" s="1"/>
      <c r="HMO423" s="1"/>
      <c r="HMP423" s="1"/>
      <c r="HMQ423" s="1"/>
      <c r="HMR423" s="1"/>
      <c r="HMS423" s="1"/>
      <c r="HMT423" s="1"/>
      <c r="HMU423" s="1"/>
      <c r="HMV423" s="1"/>
      <c r="HMW423" s="1"/>
      <c r="HMX423" s="1"/>
      <c r="HMY423" s="1"/>
      <c r="HMZ423" s="1"/>
      <c r="HNA423" s="1"/>
      <c r="HNB423" s="1"/>
      <c r="HNC423" s="1"/>
      <c r="HND423" s="1"/>
      <c r="HNE423" s="1"/>
      <c r="HNF423" s="1"/>
      <c r="HNG423" s="1"/>
      <c r="HNH423" s="1"/>
      <c r="HNI423" s="1"/>
      <c r="HNJ423" s="1"/>
      <c r="HNK423" s="1"/>
      <c r="HNL423" s="1"/>
      <c r="HNM423" s="1"/>
      <c r="HNN423" s="1"/>
      <c r="HNO423" s="1"/>
      <c r="HNP423" s="1"/>
      <c r="HNQ423" s="1"/>
      <c r="HNR423" s="1"/>
      <c r="HNS423" s="1"/>
      <c r="HNT423" s="1"/>
      <c r="HNU423" s="1"/>
      <c r="HNV423" s="1"/>
      <c r="HNW423" s="1"/>
      <c r="HNX423" s="1"/>
      <c r="HNY423" s="1"/>
      <c r="HNZ423" s="1"/>
      <c r="HOA423" s="1"/>
      <c r="HOB423" s="1"/>
      <c r="HOC423" s="1"/>
      <c r="HOD423" s="1"/>
      <c r="HOE423" s="1"/>
      <c r="HOF423" s="1"/>
      <c r="HOG423" s="1"/>
      <c r="HOH423" s="1"/>
      <c r="HOI423" s="1"/>
      <c r="HOJ423" s="1"/>
      <c r="HOK423" s="1"/>
      <c r="HOL423" s="1"/>
      <c r="HOM423" s="1"/>
      <c r="HON423" s="1"/>
      <c r="HOO423" s="1"/>
      <c r="HOP423" s="1"/>
      <c r="HOQ423" s="1"/>
      <c r="HOR423" s="1"/>
      <c r="HOS423" s="1"/>
      <c r="HOT423" s="1"/>
      <c r="HOU423" s="1"/>
      <c r="HOV423" s="1"/>
      <c r="HOW423" s="1"/>
      <c r="HOX423" s="1"/>
      <c r="HOY423" s="1"/>
      <c r="HOZ423" s="1"/>
      <c r="HPA423" s="1"/>
      <c r="HPB423" s="1"/>
      <c r="HPC423" s="1"/>
      <c r="HPD423" s="1"/>
      <c r="HPE423" s="1"/>
      <c r="HPF423" s="1"/>
      <c r="HPG423" s="1"/>
      <c r="HPH423" s="1"/>
      <c r="HPI423" s="1"/>
      <c r="HPJ423" s="1"/>
      <c r="HPK423" s="1"/>
      <c r="HPL423" s="1"/>
      <c r="HPM423" s="1"/>
      <c r="HPN423" s="1"/>
      <c r="HPO423" s="1"/>
      <c r="HPP423" s="1"/>
      <c r="HPQ423" s="1"/>
      <c r="HPR423" s="1"/>
      <c r="HPS423" s="1"/>
      <c r="HPT423" s="1"/>
      <c r="HPU423" s="1"/>
      <c r="HPV423" s="1"/>
      <c r="HPW423" s="1"/>
      <c r="HPX423" s="1"/>
      <c r="HPY423" s="1"/>
      <c r="HPZ423" s="1"/>
      <c r="HQA423" s="1"/>
      <c r="HQB423" s="1"/>
      <c r="HQC423" s="1"/>
      <c r="HQD423" s="1"/>
      <c r="HQE423" s="1"/>
      <c r="HQF423" s="1"/>
      <c r="HQG423" s="1"/>
      <c r="HQH423" s="1"/>
      <c r="HQI423" s="1"/>
      <c r="HQJ423" s="1"/>
      <c r="HQK423" s="1"/>
      <c r="HQL423" s="1"/>
      <c r="HQM423" s="1"/>
      <c r="HQN423" s="1"/>
      <c r="HQO423" s="1"/>
      <c r="HQP423" s="1"/>
      <c r="HQQ423" s="1"/>
      <c r="HQR423" s="1"/>
      <c r="HQS423" s="1"/>
      <c r="HQT423" s="1"/>
      <c r="HQU423" s="1"/>
      <c r="HQV423" s="1"/>
      <c r="HQW423" s="1"/>
      <c r="HQX423" s="1"/>
      <c r="HQY423" s="1"/>
      <c r="HQZ423" s="1"/>
      <c r="HRA423" s="1"/>
      <c r="HRB423" s="1"/>
      <c r="HRC423" s="1"/>
      <c r="HRD423" s="1"/>
      <c r="HRE423" s="1"/>
      <c r="HRF423" s="1"/>
      <c r="HRG423" s="1"/>
      <c r="HRH423" s="1"/>
      <c r="HRI423" s="1"/>
      <c r="HRJ423" s="1"/>
      <c r="HRK423" s="1"/>
      <c r="HRL423" s="1"/>
      <c r="HRM423" s="1"/>
      <c r="HRN423" s="1"/>
      <c r="HRO423" s="1"/>
      <c r="HRP423" s="1"/>
      <c r="HRQ423" s="1"/>
      <c r="HRR423" s="1"/>
      <c r="HRS423" s="1"/>
      <c r="HRT423" s="1"/>
      <c r="HRU423" s="1"/>
      <c r="HRV423" s="1"/>
      <c r="HRW423" s="1"/>
      <c r="HRX423" s="1"/>
      <c r="HRY423" s="1"/>
      <c r="HRZ423" s="1"/>
      <c r="HSA423" s="1"/>
      <c r="HSB423" s="1"/>
      <c r="HSC423" s="1"/>
      <c r="HSD423" s="1"/>
      <c r="HSE423" s="1"/>
      <c r="HSF423" s="1"/>
      <c r="HSG423" s="1"/>
      <c r="HSH423" s="1"/>
      <c r="HSI423" s="1"/>
      <c r="HSJ423" s="1"/>
      <c r="HSK423" s="1"/>
      <c r="HSL423" s="1"/>
      <c r="HSM423" s="1"/>
      <c r="HSN423" s="1"/>
      <c r="HSO423" s="1"/>
      <c r="HSP423" s="1"/>
      <c r="HSQ423" s="1"/>
      <c r="HSR423" s="1"/>
      <c r="HSS423" s="1"/>
      <c r="HST423" s="1"/>
      <c r="HSU423" s="1"/>
      <c r="HSV423" s="1"/>
      <c r="HSW423" s="1"/>
      <c r="HSX423" s="1"/>
      <c r="HSY423" s="1"/>
      <c r="HSZ423" s="1"/>
      <c r="HTA423" s="1"/>
      <c r="HTB423" s="1"/>
      <c r="HTC423" s="1"/>
      <c r="HTD423" s="1"/>
      <c r="HTE423" s="1"/>
      <c r="HTF423" s="1"/>
      <c r="HTG423" s="1"/>
      <c r="HTH423" s="1"/>
      <c r="HTI423" s="1"/>
      <c r="HTJ423" s="1"/>
      <c r="HTK423" s="1"/>
      <c r="HTL423" s="1"/>
      <c r="HTM423" s="1"/>
      <c r="HTN423" s="1"/>
      <c r="HTO423" s="1"/>
      <c r="HTP423" s="1"/>
      <c r="HTQ423" s="1"/>
      <c r="HTR423" s="1"/>
      <c r="HTS423" s="1"/>
      <c r="HTT423" s="1"/>
      <c r="HTU423" s="1"/>
      <c r="HTV423" s="1"/>
      <c r="HTW423" s="1"/>
      <c r="HTX423" s="1"/>
      <c r="HTY423" s="1"/>
      <c r="HTZ423" s="1"/>
      <c r="HUA423" s="1"/>
      <c r="HUB423" s="1"/>
      <c r="HUC423" s="1"/>
      <c r="HUD423" s="1"/>
      <c r="HUE423" s="1"/>
      <c r="HUF423" s="1"/>
      <c r="HUG423" s="1"/>
      <c r="HUH423" s="1"/>
      <c r="HUI423" s="1"/>
      <c r="HUJ423" s="1"/>
      <c r="HUK423" s="1"/>
      <c r="HUL423" s="1"/>
      <c r="HUM423" s="1"/>
      <c r="HUN423" s="1"/>
      <c r="HUO423" s="1"/>
      <c r="HUP423" s="1"/>
      <c r="HUQ423" s="1"/>
      <c r="HUR423" s="1"/>
      <c r="HUS423" s="1"/>
      <c r="HUT423" s="1"/>
      <c r="HUU423" s="1"/>
      <c r="HUV423" s="1"/>
      <c r="HUW423" s="1"/>
      <c r="HUX423" s="1"/>
      <c r="HUY423" s="1"/>
      <c r="HUZ423" s="1"/>
      <c r="HVA423" s="1"/>
      <c r="HVB423" s="1"/>
      <c r="HVC423" s="1"/>
      <c r="HVD423" s="1"/>
      <c r="HVE423" s="1"/>
      <c r="HVF423" s="1"/>
      <c r="HVG423" s="1"/>
      <c r="HVH423" s="1"/>
      <c r="HVI423" s="1"/>
      <c r="HVJ423" s="1"/>
      <c r="HVK423" s="1"/>
      <c r="HVL423" s="1"/>
      <c r="HVM423" s="1"/>
      <c r="HVN423" s="1"/>
      <c r="HVO423" s="1"/>
      <c r="HVP423" s="1"/>
      <c r="HVQ423" s="1"/>
      <c r="HVR423" s="1"/>
      <c r="HVS423" s="1"/>
      <c r="HVT423" s="1"/>
      <c r="HVU423" s="1"/>
      <c r="HVV423" s="1"/>
      <c r="HVW423" s="1"/>
      <c r="HVX423" s="1"/>
      <c r="HVY423" s="1"/>
      <c r="HVZ423" s="1"/>
      <c r="HWA423" s="1"/>
      <c r="HWB423" s="1"/>
      <c r="HWC423" s="1"/>
      <c r="HWD423" s="1"/>
      <c r="HWE423" s="1"/>
      <c r="HWF423" s="1"/>
      <c r="HWG423" s="1"/>
      <c r="HWH423" s="1"/>
      <c r="HWI423" s="1"/>
      <c r="HWJ423" s="1"/>
      <c r="HWK423" s="1"/>
      <c r="HWL423" s="1"/>
      <c r="HWM423" s="1"/>
      <c r="HWN423" s="1"/>
      <c r="HWO423" s="1"/>
      <c r="HWP423" s="1"/>
      <c r="HWQ423" s="1"/>
      <c r="HWR423" s="1"/>
      <c r="HWS423" s="1"/>
      <c r="HWT423" s="1"/>
      <c r="HWU423" s="1"/>
      <c r="HWV423" s="1"/>
      <c r="HWW423" s="1"/>
      <c r="HWX423" s="1"/>
      <c r="HWY423" s="1"/>
      <c r="HWZ423" s="1"/>
      <c r="HXA423" s="1"/>
      <c r="HXB423" s="1"/>
      <c r="HXC423" s="1"/>
      <c r="HXD423" s="1"/>
      <c r="HXE423" s="1"/>
      <c r="HXF423" s="1"/>
      <c r="HXG423" s="1"/>
      <c r="HXH423" s="1"/>
      <c r="HXI423" s="1"/>
      <c r="HXJ423" s="1"/>
      <c r="HXK423" s="1"/>
      <c r="HXL423" s="1"/>
      <c r="HXM423" s="1"/>
      <c r="HXN423" s="1"/>
      <c r="HXO423" s="1"/>
      <c r="HXP423" s="1"/>
      <c r="HXQ423" s="1"/>
      <c r="HXR423" s="1"/>
      <c r="HXS423" s="1"/>
      <c r="HXT423" s="1"/>
      <c r="HXU423" s="1"/>
      <c r="HXV423" s="1"/>
      <c r="HXW423" s="1"/>
      <c r="HXX423" s="1"/>
      <c r="HXY423" s="1"/>
      <c r="HXZ423" s="1"/>
      <c r="HYA423" s="1"/>
      <c r="HYB423" s="1"/>
      <c r="HYC423" s="1"/>
      <c r="HYD423" s="1"/>
      <c r="HYE423" s="1"/>
      <c r="HYF423" s="1"/>
      <c r="HYG423" s="1"/>
      <c r="HYH423" s="1"/>
      <c r="HYI423" s="1"/>
      <c r="HYJ423" s="1"/>
      <c r="HYK423" s="1"/>
      <c r="HYL423" s="1"/>
      <c r="HYM423" s="1"/>
      <c r="HYN423" s="1"/>
      <c r="HYO423" s="1"/>
      <c r="HYP423" s="1"/>
      <c r="HYQ423" s="1"/>
      <c r="HYR423" s="1"/>
      <c r="HYS423" s="1"/>
      <c r="HYT423" s="1"/>
      <c r="HYU423" s="1"/>
      <c r="HYV423" s="1"/>
      <c r="HYW423" s="1"/>
      <c r="HYX423" s="1"/>
      <c r="HYY423" s="1"/>
      <c r="HYZ423" s="1"/>
      <c r="HZA423" s="1"/>
      <c r="HZB423" s="1"/>
      <c r="HZC423" s="1"/>
      <c r="HZD423" s="1"/>
      <c r="HZE423" s="1"/>
      <c r="HZF423" s="1"/>
      <c r="HZG423" s="1"/>
      <c r="HZH423" s="1"/>
      <c r="HZI423" s="1"/>
      <c r="HZJ423" s="1"/>
      <c r="HZK423" s="1"/>
      <c r="HZL423" s="1"/>
      <c r="HZM423" s="1"/>
      <c r="HZN423" s="1"/>
      <c r="HZO423" s="1"/>
      <c r="HZP423" s="1"/>
      <c r="HZQ423" s="1"/>
      <c r="HZR423" s="1"/>
      <c r="HZS423" s="1"/>
      <c r="HZT423" s="1"/>
      <c r="HZU423" s="1"/>
      <c r="HZV423" s="1"/>
      <c r="HZW423" s="1"/>
      <c r="HZX423" s="1"/>
      <c r="HZY423" s="1"/>
      <c r="HZZ423" s="1"/>
      <c r="IAA423" s="1"/>
      <c r="IAB423" s="1"/>
      <c r="IAC423" s="1"/>
      <c r="IAD423" s="1"/>
      <c r="IAE423" s="1"/>
      <c r="IAF423" s="1"/>
      <c r="IAG423" s="1"/>
      <c r="IAH423" s="1"/>
      <c r="IAI423" s="1"/>
      <c r="IAJ423" s="1"/>
      <c r="IAK423" s="1"/>
      <c r="IAL423" s="1"/>
      <c r="IAM423" s="1"/>
      <c r="IAN423" s="1"/>
      <c r="IAO423" s="1"/>
      <c r="IAP423" s="1"/>
      <c r="IAQ423" s="1"/>
      <c r="IAR423" s="1"/>
      <c r="IAS423" s="1"/>
      <c r="IAT423" s="1"/>
      <c r="IAU423" s="1"/>
      <c r="IAV423" s="1"/>
      <c r="IAW423" s="1"/>
      <c r="IAX423" s="1"/>
      <c r="IAY423" s="1"/>
      <c r="IAZ423" s="1"/>
      <c r="IBA423" s="1"/>
      <c r="IBB423" s="1"/>
      <c r="IBC423" s="1"/>
      <c r="IBD423" s="1"/>
      <c r="IBE423" s="1"/>
      <c r="IBF423" s="1"/>
      <c r="IBG423" s="1"/>
      <c r="IBH423" s="1"/>
      <c r="IBI423" s="1"/>
      <c r="IBJ423" s="1"/>
      <c r="IBK423" s="1"/>
      <c r="IBL423" s="1"/>
      <c r="IBM423" s="1"/>
      <c r="IBN423" s="1"/>
      <c r="IBO423" s="1"/>
      <c r="IBP423" s="1"/>
      <c r="IBQ423" s="1"/>
      <c r="IBR423" s="1"/>
      <c r="IBS423" s="1"/>
      <c r="IBT423" s="1"/>
      <c r="IBU423" s="1"/>
      <c r="IBV423" s="1"/>
      <c r="IBW423" s="1"/>
      <c r="IBX423" s="1"/>
      <c r="IBY423" s="1"/>
      <c r="IBZ423" s="1"/>
      <c r="ICA423" s="1"/>
      <c r="ICB423" s="1"/>
      <c r="ICC423" s="1"/>
      <c r="ICD423" s="1"/>
      <c r="ICE423" s="1"/>
      <c r="ICF423" s="1"/>
      <c r="ICG423" s="1"/>
      <c r="ICH423" s="1"/>
      <c r="ICI423" s="1"/>
      <c r="ICJ423" s="1"/>
      <c r="ICK423" s="1"/>
      <c r="ICL423" s="1"/>
      <c r="ICM423" s="1"/>
      <c r="ICN423" s="1"/>
      <c r="ICO423" s="1"/>
      <c r="ICP423" s="1"/>
      <c r="ICQ423" s="1"/>
      <c r="ICR423" s="1"/>
      <c r="ICS423" s="1"/>
      <c r="ICT423" s="1"/>
      <c r="ICU423" s="1"/>
      <c r="ICV423" s="1"/>
      <c r="ICW423" s="1"/>
      <c r="ICX423" s="1"/>
      <c r="ICY423" s="1"/>
      <c r="ICZ423" s="1"/>
      <c r="IDA423" s="1"/>
      <c r="IDB423" s="1"/>
      <c r="IDC423" s="1"/>
      <c r="IDD423" s="1"/>
      <c r="IDE423" s="1"/>
      <c r="IDF423" s="1"/>
      <c r="IDG423" s="1"/>
      <c r="IDH423" s="1"/>
      <c r="IDI423" s="1"/>
      <c r="IDJ423" s="1"/>
      <c r="IDK423" s="1"/>
      <c r="IDL423" s="1"/>
      <c r="IDM423" s="1"/>
      <c r="IDN423" s="1"/>
      <c r="IDO423" s="1"/>
      <c r="IDP423" s="1"/>
      <c r="IDQ423" s="1"/>
      <c r="IDR423" s="1"/>
      <c r="IDS423" s="1"/>
      <c r="IDT423" s="1"/>
      <c r="IDU423" s="1"/>
      <c r="IDV423" s="1"/>
      <c r="IDW423" s="1"/>
      <c r="IDX423" s="1"/>
      <c r="IDY423" s="1"/>
      <c r="IDZ423" s="1"/>
      <c r="IEA423" s="1"/>
      <c r="IEB423" s="1"/>
      <c r="IEC423" s="1"/>
      <c r="IED423" s="1"/>
      <c r="IEE423" s="1"/>
      <c r="IEF423" s="1"/>
      <c r="IEG423" s="1"/>
      <c r="IEH423" s="1"/>
      <c r="IEI423" s="1"/>
      <c r="IEJ423" s="1"/>
      <c r="IEK423" s="1"/>
      <c r="IEL423" s="1"/>
      <c r="IEM423" s="1"/>
      <c r="IEN423" s="1"/>
      <c r="IEO423" s="1"/>
      <c r="IEP423" s="1"/>
      <c r="IEQ423" s="1"/>
      <c r="IER423" s="1"/>
      <c r="IES423" s="1"/>
      <c r="IET423" s="1"/>
      <c r="IEU423" s="1"/>
      <c r="IEV423" s="1"/>
      <c r="IEW423" s="1"/>
      <c r="IEX423" s="1"/>
      <c r="IEY423" s="1"/>
      <c r="IEZ423" s="1"/>
      <c r="IFA423" s="1"/>
      <c r="IFB423" s="1"/>
      <c r="IFC423" s="1"/>
      <c r="IFD423" s="1"/>
      <c r="IFE423" s="1"/>
      <c r="IFF423" s="1"/>
      <c r="IFG423" s="1"/>
      <c r="IFH423" s="1"/>
      <c r="IFI423" s="1"/>
      <c r="IFJ423" s="1"/>
      <c r="IFK423" s="1"/>
      <c r="IFL423" s="1"/>
      <c r="IFM423" s="1"/>
      <c r="IFN423" s="1"/>
      <c r="IFO423" s="1"/>
      <c r="IFP423" s="1"/>
      <c r="IFQ423" s="1"/>
      <c r="IFR423" s="1"/>
      <c r="IFS423" s="1"/>
      <c r="IFT423" s="1"/>
      <c r="IFU423" s="1"/>
      <c r="IFV423" s="1"/>
      <c r="IFW423" s="1"/>
      <c r="IFX423" s="1"/>
      <c r="IFY423" s="1"/>
      <c r="IFZ423" s="1"/>
      <c r="IGA423" s="1"/>
      <c r="IGB423" s="1"/>
      <c r="IGC423" s="1"/>
      <c r="IGD423" s="1"/>
      <c r="IGE423" s="1"/>
      <c r="IGF423" s="1"/>
      <c r="IGG423" s="1"/>
      <c r="IGH423" s="1"/>
      <c r="IGI423" s="1"/>
      <c r="IGJ423" s="1"/>
      <c r="IGK423" s="1"/>
      <c r="IGL423" s="1"/>
      <c r="IGM423" s="1"/>
      <c r="IGN423" s="1"/>
      <c r="IGO423" s="1"/>
      <c r="IGP423" s="1"/>
      <c r="IGQ423" s="1"/>
      <c r="IGR423" s="1"/>
      <c r="IGS423" s="1"/>
      <c r="IGT423" s="1"/>
      <c r="IGU423" s="1"/>
      <c r="IGV423" s="1"/>
      <c r="IGW423" s="1"/>
      <c r="IGX423" s="1"/>
      <c r="IGY423" s="1"/>
      <c r="IGZ423" s="1"/>
      <c r="IHA423" s="1"/>
      <c r="IHB423" s="1"/>
      <c r="IHC423" s="1"/>
      <c r="IHD423" s="1"/>
      <c r="IHE423" s="1"/>
      <c r="IHF423" s="1"/>
      <c r="IHG423" s="1"/>
      <c r="IHH423" s="1"/>
      <c r="IHI423" s="1"/>
      <c r="IHJ423" s="1"/>
      <c r="IHK423" s="1"/>
      <c r="IHL423" s="1"/>
      <c r="IHM423" s="1"/>
      <c r="IHN423" s="1"/>
      <c r="IHO423" s="1"/>
      <c r="IHP423" s="1"/>
      <c r="IHQ423" s="1"/>
      <c r="IHR423" s="1"/>
      <c r="IHS423" s="1"/>
      <c r="IHT423" s="1"/>
      <c r="IHU423" s="1"/>
      <c r="IHV423" s="1"/>
      <c r="IHW423" s="1"/>
      <c r="IHX423" s="1"/>
      <c r="IHY423" s="1"/>
      <c r="IHZ423" s="1"/>
      <c r="IIA423" s="1"/>
      <c r="IIB423" s="1"/>
      <c r="IIC423" s="1"/>
      <c r="IID423" s="1"/>
      <c r="IIE423" s="1"/>
      <c r="IIF423" s="1"/>
      <c r="IIG423" s="1"/>
      <c r="IIH423" s="1"/>
      <c r="III423" s="1"/>
      <c r="IIJ423" s="1"/>
      <c r="IIK423" s="1"/>
      <c r="IIL423" s="1"/>
      <c r="IIM423" s="1"/>
      <c r="IIN423" s="1"/>
      <c r="IIO423" s="1"/>
      <c r="IIP423" s="1"/>
      <c r="IIQ423" s="1"/>
      <c r="IIR423" s="1"/>
      <c r="IIS423" s="1"/>
      <c r="IIT423" s="1"/>
      <c r="IIU423" s="1"/>
      <c r="IIV423" s="1"/>
      <c r="IIW423" s="1"/>
      <c r="IIX423" s="1"/>
      <c r="IIY423" s="1"/>
      <c r="IIZ423" s="1"/>
      <c r="IJA423" s="1"/>
      <c r="IJB423" s="1"/>
      <c r="IJC423" s="1"/>
      <c r="IJD423" s="1"/>
      <c r="IJE423" s="1"/>
      <c r="IJF423" s="1"/>
      <c r="IJG423" s="1"/>
      <c r="IJH423" s="1"/>
      <c r="IJI423" s="1"/>
      <c r="IJJ423" s="1"/>
      <c r="IJK423" s="1"/>
      <c r="IJL423" s="1"/>
      <c r="IJM423" s="1"/>
      <c r="IJN423" s="1"/>
      <c r="IJO423" s="1"/>
      <c r="IJP423" s="1"/>
      <c r="IJQ423" s="1"/>
      <c r="IJR423" s="1"/>
      <c r="IJS423" s="1"/>
      <c r="IJT423" s="1"/>
      <c r="IJU423" s="1"/>
      <c r="IJV423" s="1"/>
      <c r="IJW423" s="1"/>
      <c r="IJX423" s="1"/>
      <c r="IJY423" s="1"/>
      <c r="IJZ423" s="1"/>
      <c r="IKA423" s="1"/>
      <c r="IKB423" s="1"/>
      <c r="IKC423" s="1"/>
      <c r="IKD423" s="1"/>
      <c r="IKE423" s="1"/>
      <c r="IKF423" s="1"/>
      <c r="IKG423" s="1"/>
      <c r="IKH423" s="1"/>
      <c r="IKI423" s="1"/>
      <c r="IKJ423" s="1"/>
      <c r="IKK423" s="1"/>
      <c r="IKL423" s="1"/>
      <c r="IKM423" s="1"/>
      <c r="IKN423" s="1"/>
      <c r="IKO423" s="1"/>
      <c r="IKP423" s="1"/>
      <c r="IKQ423" s="1"/>
      <c r="IKR423" s="1"/>
      <c r="IKS423" s="1"/>
      <c r="IKT423" s="1"/>
      <c r="IKU423" s="1"/>
      <c r="IKV423" s="1"/>
      <c r="IKW423" s="1"/>
      <c r="IKX423" s="1"/>
      <c r="IKY423" s="1"/>
      <c r="IKZ423" s="1"/>
      <c r="ILA423" s="1"/>
      <c r="ILB423" s="1"/>
      <c r="ILC423" s="1"/>
      <c r="ILD423" s="1"/>
      <c r="ILE423" s="1"/>
      <c r="ILF423" s="1"/>
      <c r="ILG423" s="1"/>
      <c r="ILH423" s="1"/>
      <c r="ILI423" s="1"/>
      <c r="ILJ423" s="1"/>
      <c r="ILK423" s="1"/>
      <c r="ILL423" s="1"/>
      <c r="ILM423" s="1"/>
      <c r="ILN423" s="1"/>
      <c r="ILO423" s="1"/>
      <c r="ILP423" s="1"/>
      <c r="ILQ423" s="1"/>
      <c r="ILR423" s="1"/>
      <c r="ILS423" s="1"/>
      <c r="ILT423" s="1"/>
      <c r="ILU423" s="1"/>
      <c r="ILV423" s="1"/>
      <c r="ILW423" s="1"/>
      <c r="ILX423" s="1"/>
      <c r="ILY423" s="1"/>
      <c r="ILZ423" s="1"/>
      <c r="IMA423" s="1"/>
      <c r="IMB423" s="1"/>
      <c r="IMC423" s="1"/>
      <c r="IMD423" s="1"/>
      <c r="IME423" s="1"/>
      <c r="IMF423" s="1"/>
      <c r="IMG423" s="1"/>
      <c r="IMH423" s="1"/>
      <c r="IMI423" s="1"/>
      <c r="IMJ423" s="1"/>
      <c r="IMK423" s="1"/>
      <c r="IML423" s="1"/>
      <c r="IMM423" s="1"/>
      <c r="IMN423" s="1"/>
      <c r="IMO423" s="1"/>
      <c r="IMP423" s="1"/>
      <c r="IMQ423" s="1"/>
      <c r="IMR423" s="1"/>
      <c r="IMS423" s="1"/>
      <c r="IMT423" s="1"/>
      <c r="IMU423" s="1"/>
      <c r="IMV423" s="1"/>
      <c r="IMW423" s="1"/>
      <c r="IMX423" s="1"/>
      <c r="IMY423" s="1"/>
      <c r="IMZ423" s="1"/>
      <c r="INA423" s="1"/>
      <c r="INB423" s="1"/>
      <c r="INC423" s="1"/>
      <c r="IND423" s="1"/>
      <c r="INE423" s="1"/>
      <c r="INF423" s="1"/>
      <c r="ING423" s="1"/>
      <c r="INH423" s="1"/>
      <c r="INI423" s="1"/>
      <c r="INJ423" s="1"/>
      <c r="INK423" s="1"/>
      <c r="INL423" s="1"/>
      <c r="INM423" s="1"/>
      <c r="INN423" s="1"/>
      <c r="INO423" s="1"/>
      <c r="INP423" s="1"/>
      <c r="INQ423" s="1"/>
      <c r="INR423" s="1"/>
      <c r="INS423" s="1"/>
      <c r="INT423" s="1"/>
      <c r="INU423" s="1"/>
      <c r="INV423" s="1"/>
      <c r="INW423" s="1"/>
      <c r="INX423" s="1"/>
      <c r="INY423" s="1"/>
      <c r="INZ423" s="1"/>
      <c r="IOA423" s="1"/>
      <c r="IOB423" s="1"/>
      <c r="IOC423" s="1"/>
      <c r="IOD423" s="1"/>
      <c r="IOE423" s="1"/>
      <c r="IOF423" s="1"/>
      <c r="IOG423" s="1"/>
      <c r="IOH423" s="1"/>
      <c r="IOI423" s="1"/>
      <c r="IOJ423" s="1"/>
      <c r="IOK423" s="1"/>
      <c r="IOL423" s="1"/>
      <c r="IOM423" s="1"/>
      <c r="ION423" s="1"/>
      <c r="IOO423" s="1"/>
      <c r="IOP423" s="1"/>
      <c r="IOQ423" s="1"/>
      <c r="IOR423" s="1"/>
      <c r="IOS423" s="1"/>
      <c r="IOT423" s="1"/>
      <c r="IOU423" s="1"/>
      <c r="IOV423" s="1"/>
      <c r="IOW423" s="1"/>
      <c r="IOX423" s="1"/>
      <c r="IOY423" s="1"/>
      <c r="IOZ423" s="1"/>
      <c r="IPA423" s="1"/>
      <c r="IPB423" s="1"/>
      <c r="IPC423" s="1"/>
      <c r="IPD423" s="1"/>
      <c r="IPE423" s="1"/>
      <c r="IPF423" s="1"/>
      <c r="IPG423" s="1"/>
      <c r="IPH423" s="1"/>
      <c r="IPI423" s="1"/>
      <c r="IPJ423" s="1"/>
      <c r="IPK423" s="1"/>
      <c r="IPL423" s="1"/>
      <c r="IPM423" s="1"/>
      <c r="IPN423" s="1"/>
      <c r="IPO423" s="1"/>
      <c r="IPP423" s="1"/>
      <c r="IPQ423" s="1"/>
      <c r="IPR423" s="1"/>
      <c r="IPS423" s="1"/>
      <c r="IPT423" s="1"/>
      <c r="IPU423" s="1"/>
      <c r="IPV423" s="1"/>
      <c r="IPW423" s="1"/>
      <c r="IPX423" s="1"/>
      <c r="IPY423" s="1"/>
      <c r="IPZ423" s="1"/>
      <c r="IQA423" s="1"/>
      <c r="IQB423" s="1"/>
      <c r="IQC423" s="1"/>
      <c r="IQD423" s="1"/>
      <c r="IQE423" s="1"/>
      <c r="IQF423" s="1"/>
      <c r="IQG423" s="1"/>
      <c r="IQH423" s="1"/>
      <c r="IQI423" s="1"/>
      <c r="IQJ423" s="1"/>
      <c r="IQK423" s="1"/>
      <c r="IQL423" s="1"/>
      <c r="IQM423" s="1"/>
      <c r="IQN423" s="1"/>
      <c r="IQO423" s="1"/>
      <c r="IQP423" s="1"/>
      <c r="IQQ423" s="1"/>
      <c r="IQR423" s="1"/>
      <c r="IQS423" s="1"/>
      <c r="IQT423" s="1"/>
      <c r="IQU423" s="1"/>
      <c r="IQV423" s="1"/>
      <c r="IQW423" s="1"/>
      <c r="IQX423" s="1"/>
      <c r="IQY423" s="1"/>
      <c r="IQZ423" s="1"/>
      <c r="IRA423" s="1"/>
      <c r="IRB423" s="1"/>
      <c r="IRC423" s="1"/>
      <c r="IRD423" s="1"/>
      <c r="IRE423" s="1"/>
      <c r="IRF423" s="1"/>
      <c r="IRG423" s="1"/>
      <c r="IRH423" s="1"/>
      <c r="IRI423" s="1"/>
      <c r="IRJ423" s="1"/>
      <c r="IRK423" s="1"/>
      <c r="IRL423" s="1"/>
      <c r="IRM423" s="1"/>
      <c r="IRN423" s="1"/>
      <c r="IRO423" s="1"/>
      <c r="IRP423" s="1"/>
      <c r="IRQ423" s="1"/>
      <c r="IRR423" s="1"/>
      <c r="IRS423" s="1"/>
      <c r="IRT423" s="1"/>
      <c r="IRU423" s="1"/>
      <c r="IRV423" s="1"/>
      <c r="IRW423" s="1"/>
      <c r="IRX423" s="1"/>
      <c r="IRY423" s="1"/>
      <c r="IRZ423" s="1"/>
      <c r="ISA423" s="1"/>
      <c r="ISB423" s="1"/>
      <c r="ISC423" s="1"/>
      <c r="ISD423" s="1"/>
      <c r="ISE423" s="1"/>
      <c r="ISF423" s="1"/>
      <c r="ISG423" s="1"/>
      <c r="ISH423" s="1"/>
      <c r="ISI423" s="1"/>
      <c r="ISJ423" s="1"/>
      <c r="ISK423" s="1"/>
      <c r="ISL423" s="1"/>
      <c r="ISM423" s="1"/>
      <c r="ISN423" s="1"/>
      <c r="ISO423" s="1"/>
      <c r="ISP423" s="1"/>
      <c r="ISQ423" s="1"/>
      <c r="ISR423" s="1"/>
      <c r="ISS423" s="1"/>
      <c r="IST423" s="1"/>
      <c r="ISU423" s="1"/>
      <c r="ISV423" s="1"/>
      <c r="ISW423" s="1"/>
      <c r="ISX423" s="1"/>
      <c r="ISY423" s="1"/>
      <c r="ISZ423" s="1"/>
      <c r="ITA423" s="1"/>
      <c r="ITB423" s="1"/>
      <c r="ITC423" s="1"/>
      <c r="ITD423" s="1"/>
      <c r="ITE423" s="1"/>
      <c r="ITF423" s="1"/>
      <c r="ITG423" s="1"/>
      <c r="ITH423" s="1"/>
      <c r="ITI423" s="1"/>
      <c r="ITJ423" s="1"/>
      <c r="ITK423" s="1"/>
      <c r="ITL423" s="1"/>
      <c r="ITM423" s="1"/>
      <c r="ITN423" s="1"/>
      <c r="ITO423" s="1"/>
      <c r="ITP423" s="1"/>
      <c r="ITQ423" s="1"/>
      <c r="ITR423" s="1"/>
      <c r="ITS423" s="1"/>
      <c r="ITT423" s="1"/>
      <c r="ITU423" s="1"/>
      <c r="ITV423" s="1"/>
      <c r="ITW423" s="1"/>
      <c r="ITX423" s="1"/>
      <c r="ITY423" s="1"/>
      <c r="ITZ423" s="1"/>
      <c r="IUA423" s="1"/>
      <c r="IUB423" s="1"/>
      <c r="IUC423" s="1"/>
      <c r="IUD423" s="1"/>
      <c r="IUE423" s="1"/>
      <c r="IUF423" s="1"/>
      <c r="IUG423" s="1"/>
      <c r="IUH423" s="1"/>
      <c r="IUI423" s="1"/>
      <c r="IUJ423" s="1"/>
      <c r="IUK423" s="1"/>
      <c r="IUL423" s="1"/>
      <c r="IUM423" s="1"/>
      <c r="IUN423" s="1"/>
      <c r="IUO423" s="1"/>
      <c r="IUP423" s="1"/>
      <c r="IUQ423" s="1"/>
      <c r="IUR423" s="1"/>
      <c r="IUS423" s="1"/>
      <c r="IUT423" s="1"/>
      <c r="IUU423" s="1"/>
      <c r="IUV423" s="1"/>
      <c r="IUW423" s="1"/>
      <c r="IUX423" s="1"/>
      <c r="IUY423" s="1"/>
      <c r="IUZ423" s="1"/>
      <c r="IVA423" s="1"/>
      <c r="IVB423" s="1"/>
      <c r="IVC423" s="1"/>
      <c r="IVD423" s="1"/>
      <c r="IVE423" s="1"/>
      <c r="IVF423" s="1"/>
      <c r="IVG423" s="1"/>
      <c r="IVH423" s="1"/>
      <c r="IVI423" s="1"/>
      <c r="IVJ423" s="1"/>
      <c r="IVK423" s="1"/>
      <c r="IVL423" s="1"/>
      <c r="IVM423" s="1"/>
      <c r="IVN423" s="1"/>
      <c r="IVO423" s="1"/>
      <c r="IVP423" s="1"/>
      <c r="IVQ423" s="1"/>
      <c r="IVR423" s="1"/>
      <c r="IVS423" s="1"/>
      <c r="IVT423" s="1"/>
      <c r="IVU423" s="1"/>
      <c r="IVV423" s="1"/>
      <c r="IVW423" s="1"/>
      <c r="IVX423" s="1"/>
      <c r="IVY423" s="1"/>
      <c r="IVZ423" s="1"/>
      <c r="IWA423" s="1"/>
      <c r="IWB423" s="1"/>
      <c r="IWC423" s="1"/>
      <c r="IWD423" s="1"/>
      <c r="IWE423" s="1"/>
      <c r="IWF423" s="1"/>
      <c r="IWG423" s="1"/>
      <c r="IWH423" s="1"/>
      <c r="IWI423" s="1"/>
      <c r="IWJ423" s="1"/>
      <c r="IWK423" s="1"/>
      <c r="IWL423" s="1"/>
      <c r="IWM423" s="1"/>
      <c r="IWN423" s="1"/>
      <c r="IWO423" s="1"/>
      <c r="IWP423" s="1"/>
      <c r="IWQ423" s="1"/>
      <c r="IWR423" s="1"/>
      <c r="IWS423" s="1"/>
      <c r="IWT423" s="1"/>
      <c r="IWU423" s="1"/>
      <c r="IWV423" s="1"/>
      <c r="IWW423" s="1"/>
      <c r="IWX423" s="1"/>
      <c r="IWY423" s="1"/>
      <c r="IWZ423" s="1"/>
      <c r="IXA423" s="1"/>
      <c r="IXB423" s="1"/>
      <c r="IXC423" s="1"/>
      <c r="IXD423" s="1"/>
      <c r="IXE423" s="1"/>
      <c r="IXF423" s="1"/>
      <c r="IXG423" s="1"/>
      <c r="IXH423" s="1"/>
      <c r="IXI423" s="1"/>
      <c r="IXJ423" s="1"/>
      <c r="IXK423" s="1"/>
      <c r="IXL423" s="1"/>
      <c r="IXM423" s="1"/>
      <c r="IXN423" s="1"/>
      <c r="IXO423" s="1"/>
      <c r="IXP423" s="1"/>
      <c r="IXQ423" s="1"/>
      <c r="IXR423" s="1"/>
      <c r="IXS423" s="1"/>
      <c r="IXT423" s="1"/>
      <c r="IXU423" s="1"/>
      <c r="IXV423" s="1"/>
      <c r="IXW423" s="1"/>
      <c r="IXX423" s="1"/>
      <c r="IXY423" s="1"/>
      <c r="IXZ423" s="1"/>
      <c r="IYA423" s="1"/>
      <c r="IYB423" s="1"/>
      <c r="IYC423" s="1"/>
      <c r="IYD423" s="1"/>
      <c r="IYE423" s="1"/>
      <c r="IYF423" s="1"/>
      <c r="IYG423" s="1"/>
      <c r="IYH423" s="1"/>
      <c r="IYI423" s="1"/>
      <c r="IYJ423" s="1"/>
      <c r="IYK423" s="1"/>
      <c r="IYL423" s="1"/>
      <c r="IYM423" s="1"/>
      <c r="IYN423" s="1"/>
      <c r="IYO423" s="1"/>
      <c r="IYP423" s="1"/>
      <c r="IYQ423" s="1"/>
      <c r="IYR423" s="1"/>
      <c r="IYS423" s="1"/>
      <c r="IYT423" s="1"/>
      <c r="IYU423" s="1"/>
      <c r="IYV423" s="1"/>
      <c r="IYW423" s="1"/>
      <c r="IYX423" s="1"/>
      <c r="IYY423" s="1"/>
      <c r="IYZ423" s="1"/>
      <c r="IZA423" s="1"/>
      <c r="IZB423" s="1"/>
      <c r="IZC423" s="1"/>
      <c r="IZD423" s="1"/>
      <c r="IZE423" s="1"/>
      <c r="IZF423" s="1"/>
      <c r="IZG423" s="1"/>
      <c r="IZH423" s="1"/>
      <c r="IZI423" s="1"/>
      <c r="IZJ423" s="1"/>
      <c r="IZK423" s="1"/>
      <c r="IZL423" s="1"/>
      <c r="IZM423" s="1"/>
      <c r="IZN423" s="1"/>
      <c r="IZO423" s="1"/>
      <c r="IZP423" s="1"/>
      <c r="IZQ423" s="1"/>
      <c r="IZR423" s="1"/>
      <c r="IZS423" s="1"/>
      <c r="IZT423" s="1"/>
      <c r="IZU423" s="1"/>
      <c r="IZV423" s="1"/>
      <c r="IZW423" s="1"/>
      <c r="IZX423" s="1"/>
      <c r="IZY423" s="1"/>
      <c r="IZZ423" s="1"/>
      <c r="JAA423" s="1"/>
      <c r="JAB423" s="1"/>
      <c r="JAC423" s="1"/>
      <c r="JAD423" s="1"/>
      <c r="JAE423" s="1"/>
      <c r="JAF423" s="1"/>
      <c r="JAG423" s="1"/>
      <c r="JAH423" s="1"/>
      <c r="JAI423" s="1"/>
      <c r="JAJ423" s="1"/>
      <c r="JAK423" s="1"/>
      <c r="JAL423" s="1"/>
      <c r="JAM423" s="1"/>
      <c r="JAN423" s="1"/>
      <c r="JAO423" s="1"/>
      <c r="JAP423" s="1"/>
      <c r="JAQ423" s="1"/>
      <c r="JAR423" s="1"/>
      <c r="JAS423" s="1"/>
      <c r="JAT423" s="1"/>
      <c r="JAU423" s="1"/>
      <c r="JAV423" s="1"/>
      <c r="JAW423" s="1"/>
      <c r="JAX423" s="1"/>
      <c r="JAY423" s="1"/>
      <c r="JAZ423" s="1"/>
      <c r="JBA423" s="1"/>
      <c r="JBB423" s="1"/>
      <c r="JBC423" s="1"/>
      <c r="JBD423" s="1"/>
      <c r="JBE423" s="1"/>
      <c r="JBF423" s="1"/>
      <c r="JBG423" s="1"/>
      <c r="JBH423" s="1"/>
      <c r="JBI423" s="1"/>
      <c r="JBJ423" s="1"/>
      <c r="JBK423" s="1"/>
      <c r="JBL423" s="1"/>
      <c r="JBM423" s="1"/>
      <c r="JBN423" s="1"/>
      <c r="JBO423" s="1"/>
      <c r="JBP423" s="1"/>
      <c r="JBQ423" s="1"/>
      <c r="JBR423" s="1"/>
      <c r="JBS423" s="1"/>
      <c r="JBT423" s="1"/>
      <c r="JBU423" s="1"/>
      <c r="JBV423" s="1"/>
      <c r="JBW423" s="1"/>
      <c r="JBX423" s="1"/>
      <c r="JBY423" s="1"/>
      <c r="JBZ423" s="1"/>
      <c r="JCA423" s="1"/>
      <c r="JCB423" s="1"/>
      <c r="JCC423" s="1"/>
      <c r="JCD423" s="1"/>
      <c r="JCE423" s="1"/>
      <c r="JCF423" s="1"/>
      <c r="JCG423" s="1"/>
      <c r="JCH423" s="1"/>
      <c r="JCI423" s="1"/>
      <c r="JCJ423" s="1"/>
      <c r="JCK423" s="1"/>
      <c r="JCL423" s="1"/>
      <c r="JCM423" s="1"/>
      <c r="JCN423" s="1"/>
      <c r="JCO423" s="1"/>
      <c r="JCP423" s="1"/>
      <c r="JCQ423" s="1"/>
      <c r="JCR423" s="1"/>
      <c r="JCS423" s="1"/>
      <c r="JCT423" s="1"/>
      <c r="JCU423" s="1"/>
      <c r="JCV423" s="1"/>
      <c r="JCW423" s="1"/>
      <c r="JCX423" s="1"/>
      <c r="JCY423" s="1"/>
      <c r="JCZ423" s="1"/>
      <c r="JDA423" s="1"/>
      <c r="JDB423" s="1"/>
      <c r="JDC423" s="1"/>
      <c r="JDD423" s="1"/>
      <c r="JDE423" s="1"/>
      <c r="JDF423" s="1"/>
      <c r="JDG423" s="1"/>
      <c r="JDH423" s="1"/>
      <c r="JDI423" s="1"/>
      <c r="JDJ423" s="1"/>
      <c r="JDK423" s="1"/>
      <c r="JDL423" s="1"/>
      <c r="JDM423" s="1"/>
      <c r="JDN423" s="1"/>
      <c r="JDO423" s="1"/>
      <c r="JDP423" s="1"/>
      <c r="JDQ423" s="1"/>
      <c r="JDR423" s="1"/>
      <c r="JDS423" s="1"/>
      <c r="JDT423" s="1"/>
      <c r="JDU423" s="1"/>
      <c r="JDV423" s="1"/>
      <c r="JDW423" s="1"/>
      <c r="JDX423" s="1"/>
      <c r="JDY423" s="1"/>
      <c r="JDZ423" s="1"/>
      <c r="JEA423" s="1"/>
      <c r="JEB423" s="1"/>
      <c r="JEC423" s="1"/>
      <c r="JED423" s="1"/>
      <c r="JEE423" s="1"/>
      <c r="JEF423" s="1"/>
      <c r="JEG423" s="1"/>
      <c r="JEH423" s="1"/>
      <c r="JEI423" s="1"/>
      <c r="JEJ423" s="1"/>
      <c r="JEK423" s="1"/>
      <c r="JEL423" s="1"/>
      <c r="JEM423" s="1"/>
      <c r="JEN423" s="1"/>
      <c r="JEO423" s="1"/>
      <c r="JEP423" s="1"/>
      <c r="JEQ423" s="1"/>
      <c r="JER423" s="1"/>
      <c r="JES423" s="1"/>
      <c r="JET423" s="1"/>
      <c r="JEU423" s="1"/>
      <c r="JEV423" s="1"/>
      <c r="JEW423" s="1"/>
      <c r="JEX423" s="1"/>
      <c r="JEY423" s="1"/>
      <c r="JEZ423" s="1"/>
      <c r="JFA423" s="1"/>
      <c r="JFB423" s="1"/>
      <c r="JFC423" s="1"/>
      <c r="JFD423" s="1"/>
      <c r="JFE423" s="1"/>
      <c r="JFF423" s="1"/>
      <c r="JFG423" s="1"/>
      <c r="JFH423" s="1"/>
      <c r="JFI423" s="1"/>
      <c r="JFJ423" s="1"/>
      <c r="JFK423" s="1"/>
      <c r="JFL423" s="1"/>
      <c r="JFM423" s="1"/>
      <c r="JFN423" s="1"/>
      <c r="JFO423" s="1"/>
      <c r="JFP423" s="1"/>
      <c r="JFQ423" s="1"/>
      <c r="JFR423" s="1"/>
      <c r="JFS423" s="1"/>
      <c r="JFT423" s="1"/>
      <c r="JFU423" s="1"/>
      <c r="JFV423" s="1"/>
      <c r="JFW423" s="1"/>
      <c r="JFX423" s="1"/>
      <c r="JFY423" s="1"/>
      <c r="JFZ423" s="1"/>
      <c r="JGA423" s="1"/>
      <c r="JGB423" s="1"/>
      <c r="JGC423" s="1"/>
      <c r="JGD423" s="1"/>
      <c r="JGE423" s="1"/>
      <c r="JGF423" s="1"/>
      <c r="JGG423" s="1"/>
      <c r="JGH423" s="1"/>
      <c r="JGI423" s="1"/>
      <c r="JGJ423" s="1"/>
      <c r="JGK423" s="1"/>
      <c r="JGL423" s="1"/>
      <c r="JGM423" s="1"/>
      <c r="JGN423" s="1"/>
      <c r="JGO423" s="1"/>
      <c r="JGP423" s="1"/>
      <c r="JGQ423" s="1"/>
      <c r="JGR423" s="1"/>
      <c r="JGS423" s="1"/>
      <c r="JGT423" s="1"/>
      <c r="JGU423" s="1"/>
      <c r="JGV423" s="1"/>
      <c r="JGW423" s="1"/>
      <c r="JGX423" s="1"/>
      <c r="JGY423" s="1"/>
      <c r="JGZ423" s="1"/>
      <c r="JHA423" s="1"/>
      <c r="JHB423" s="1"/>
      <c r="JHC423" s="1"/>
      <c r="JHD423" s="1"/>
      <c r="JHE423" s="1"/>
      <c r="JHF423" s="1"/>
      <c r="JHG423" s="1"/>
      <c r="JHH423" s="1"/>
      <c r="JHI423" s="1"/>
      <c r="JHJ423" s="1"/>
      <c r="JHK423" s="1"/>
      <c r="JHL423" s="1"/>
      <c r="JHM423" s="1"/>
      <c r="JHN423" s="1"/>
      <c r="JHO423" s="1"/>
      <c r="JHP423" s="1"/>
      <c r="JHQ423" s="1"/>
      <c r="JHR423" s="1"/>
      <c r="JHS423" s="1"/>
      <c r="JHT423" s="1"/>
      <c r="JHU423" s="1"/>
      <c r="JHV423" s="1"/>
      <c r="JHW423" s="1"/>
      <c r="JHX423" s="1"/>
      <c r="JHY423" s="1"/>
      <c r="JHZ423" s="1"/>
      <c r="JIA423" s="1"/>
      <c r="JIB423" s="1"/>
      <c r="JIC423" s="1"/>
      <c r="JID423" s="1"/>
      <c r="JIE423" s="1"/>
      <c r="JIF423" s="1"/>
      <c r="JIG423" s="1"/>
      <c r="JIH423" s="1"/>
      <c r="JII423" s="1"/>
      <c r="JIJ423" s="1"/>
      <c r="JIK423" s="1"/>
      <c r="JIL423" s="1"/>
      <c r="JIM423" s="1"/>
      <c r="JIN423" s="1"/>
      <c r="JIO423" s="1"/>
      <c r="JIP423" s="1"/>
      <c r="JIQ423" s="1"/>
      <c r="JIR423" s="1"/>
      <c r="JIS423" s="1"/>
      <c r="JIT423" s="1"/>
      <c r="JIU423" s="1"/>
      <c r="JIV423" s="1"/>
      <c r="JIW423" s="1"/>
      <c r="JIX423" s="1"/>
      <c r="JIY423" s="1"/>
      <c r="JIZ423" s="1"/>
      <c r="JJA423" s="1"/>
      <c r="JJB423" s="1"/>
      <c r="JJC423" s="1"/>
      <c r="JJD423" s="1"/>
      <c r="JJE423" s="1"/>
      <c r="JJF423" s="1"/>
      <c r="JJG423" s="1"/>
      <c r="JJH423" s="1"/>
      <c r="JJI423" s="1"/>
      <c r="JJJ423" s="1"/>
      <c r="JJK423" s="1"/>
      <c r="JJL423" s="1"/>
      <c r="JJM423" s="1"/>
      <c r="JJN423" s="1"/>
      <c r="JJO423" s="1"/>
      <c r="JJP423" s="1"/>
      <c r="JJQ423" s="1"/>
      <c r="JJR423" s="1"/>
      <c r="JJS423" s="1"/>
      <c r="JJT423" s="1"/>
      <c r="JJU423" s="1"/>
      <c r="JJV423" s="1"/>
      <c r="JJW423" s="1"/>
      <c r="JJX423" s="1"/>
      <c r="JJY423" s="1"/>
      <c r="JJZ423" s="1"/>
      <c r="JKA423" s="1"/>
      <c r="JKB423" s="1"/>
      <c r="JKC423" s="1"/>
      <c r="JKD423" s="1"/>
      <c r="JKE423" s="1"/>
      <c r="JKF423" s="1"/>
      <c r="JKG423" s="1"/>
      <c r="JKH423" s="1"/>
      <c r="JKI423" s="1"/>
      <c r="JKJ423" s="1"/>
      <c r="JKK423" s="1"/>
      <c r="JKL423" s="1"/>
      <c r="JKM423" s="1"/>
      <c r="JKN423" s="1"/>
      <c r="JKO423" s="1"/>
      <c r="JKP423" s="1"/>
      <c r="JKQ423" s="1"/>
      <c r="JKR423" s="1"/>
      <c r="JKS423" s="1"/>
      <c r="JKT423" s="1"/>
      <c r="JKU423" s="1"/>
      <c r="JKV423" s="1"/>
      <c r="JKW423" s="1"/>
      <c r="JKX423" s="1"/>
      <c r="JKY423" s="1"/>
      <c r="JKZ423" s="1"/>
      <c r="JLA423" s="1"/>
      <c r="JLB423" s="1"/>
      <c r="JLC423" s="1"/>
      <c r="JLD423" s="1"/>
      <c r="JLE423" s="1"/>
      <c r="JLF423" s="1"/>
      <c r="JLG423" s="1"/>
      <c r="JLH423" s="1"/>
      <c r="JLI423" s="1"/>
      <c r="JLJ423" s="1"/>
      <c r="JLK423" s="1"/>
      <c r="JLL423" s="1"/>
      <c r="JLM423" s="1"/>
      <c r="JLN423" s="1"/>
      <c r="JLO423" s="1"/>
      <c r="JLP423" s="1"/>
      <c r="JLQ423" s="1"/>
      <c r="JLR423" s="1"/>
      <c r="JLS423" s="1"/>
      <c r="JLT423" s="1"/>
      <c r="JLU423" s="1"/>
      <c r="JLV423" s="1"/>
      <c r="JLW423" s="1"/>
      <c r="JLX423" s="1"/>
      <c r="JLY423" s="1"/>
      <c r="JLZ423" s="1"/>
      <c r="JMA423" s="1"/>
      <c r="JMB423" s="1"/>
      <c r="JMC423" s="1"/>
      <c r="JMD423" s="1"/>
      <c r="JME423" s="1"/>
      <c r="JMF423" s="1"/>
      <c r="JMG423" s="1"/>
      <c r="JMH423" s="1"/>
      <c r="JMI423" s="1"/>
      <c r="JMJ423" s="1"/>
      <c r="JMK423" s="1"/>
      <c r="JML423" s="1"/>
      <c r="JMM423" s="1"/>
      <c r="JMN423" s="1"/>
      <c r="JMO423" s="1"/>
      <c r="JMP423" s="1"/>
      <c r="JMQ423" s="1"/>
      <c r="JMR423" s="1"/>
      <c r="JMS423" s="1"/>
      <c r="JMT423" s="1"/>
      <c r="JMU423" s="1"/>
      <c r="JMV423" s="1"/>
      <c r="JMW423" s="1"/>
      <c r="JMX423" s="1"/>
      <c r="JMY423" s="1"/>
      <c r="JMZ423" s="1"/>
      <c r="JNA423" s="1"/>
      <c r="JNB423" s="1"/>
      <c r="JNC423" s="1"/>
      <c r="JND423" s="1"/>
      <c r="JNE423" s="1"/>
      <c r="JNF423" s="1"/>
      <c r="JNG423" s="1"/>
      <c r="JNH423" s="1"/>
      <c r="JNI423" s="1"/>
      <c r="JNJ423" s="1"/>
      <c r="JNK423" s="1"/>
      <c r="JNL423" s="1"/>
      <c r="JNM423" s="1"/>
      <c r="JNN423" s="1"/>
      <c r="JNO423" s="1"/>
      <c r="JNP423" s="1"/>
      <c r="JNQ423" s="1"/>
      <c r="JNR423" s="1"/>
      <c r="JNS423" s="1"/>
      <c r="JNT423" s="1"/>
      <c r="JNU423" s="1"/>
      <c r="JNV423" s="1"/>
      <c r="JNW423" s="1"/>
      <c r="JNX423" s="1"/>
      <c r="JNY423" s="1"/>
      <c r="JNZ423" s="1"/>
      <c r="JOA423" s="1"/>
      <c r="JOB423" s="1"/>
      <c r="JOC423" s="1"/>
      <c r="JOD423" s="1"/>
      <c r="JOE423" s="1"/>
      <c r="JOF423" s="1"/>
      <c r="JOG423" s="1"/>
      <c r="JOH423" s="1"/>
      <c r="JOI423" s="1"/>
      <c r="JOJ423" s="1"/>
      <c r="JOK423" s="1"/>
      <c r="JOL423" s="1"/>
      <c r="JOM423" s="1"/>
      <c r="JON423" s="1"/>
      <c r="JOO423" s="1"/>
      <c r="JOP423" s="1"/>
      <c r="JOQ423" s="1"/>
      <c r="JOR423" s="1"/>
      <c r="JOS423" s="1"/>
      <c r="JOT423" s="1"/>
      <c r="JOU423" s="1"/>
      <c r="JOV423" s="1"/>
      <c r="JOW423" s="1"/>
      <c r="JOX423" s="1"/>
      <c r="JOY423" s="1"/>
      <c r="JOZ423" s="1"/>
      <c r="JPA423" s="1"/>
      <c r="JPB423" s="1"/>
      <c r="JPC423" s="1"/>
      <c r="JPD423" s="1"/>
      <c r="JPE423" s="1"/>
      <c r="JPF423" s="1"/>
      <c r="JPG423" s="1"/>
      <c r="JPH423" s="1"/>
      <c r="JPI423" s="1"/>
      <c r="JPJ423" s="1"/>
      <c r="JPK423" s="1"/>
      <c r="JPL423" s="1"/>
      <c r="JPM423" s="1"/>
      <c r="JPN423" s="1"/>
      <c r="JPO423" s="1"/>
      <c r="JPP423" s="1"/>
      <c r="JPQ423" s="1"/>
      <c r="JPR423" s="1"/>
      <c r="JPS423" s="1"/>
      <c r="JPT423" s="1"/>
      <c r="JPU423" s="1"/>
      <c r="JPV423" s="1"/>
      <c r="JPW423" s="1"/>
      <c r="JPX423" s="1"/>
      <c r="JPY423" s="1"/>
      <c r="JPZ423" s="1"/>
      <c r="JQA423" s="1"/>
      <c r="JQB423" s="1"/>
      <c r="JQC423" s="1"/>
      <c r="JQD423" s="1"/>
      <c r="JQE423" s="1"/>
      <c r="JQF423" s="1"/>
      <c r="JQG423" s="1"/>
      <c r="JQH423" s="1"/>
      <c r="JQI423" s="1"/>
      <c r="JQJ423" s="1"/>
      <c r="JQK423" s="1"/>
      <c r="JQL423" s="1"/>
      <c r="JQM423" s="1"/>
      <c r="JQN423" s="1"/>
      <c r="JQO423" s="1"/>
      <c r="JQP423" s="1"/>
      <c r="JQQ423" s="1"/>
      <c r="JQR423" s="1"/>
      <c r="JQS423" s="1"/>
      <c r="JQT423" s="1"/>
      <c r="JQU423" s="1"/>
      <c r="JQV423" s="1"/>
      <c r="JQW423" s="1"/>
      <c r="JQX423" s="1"/>
      <c r="JQY423" s="1"/>
      <c r="JQZ423" s="1"/>
      <c r="JRA423" s="1"/>
      <c r="JRB423" s="1"/>
      <c r="JRC423" s="1"/>
      <c r="JRD423" s="1"/>
      <c r="JRE423" s="1"/>
      <c r="JRF423" s="1"/>
      <c r="JRG423" s="1"/>
      <c r="JRH423" s="1"/>
      <c r="JRI423" s="1"/>
      <c r="JRJ423" s="1"/>
      <c r="JRK423" s="1"/>
      <c r="JRL423" s="1"/>
      <c r="JRM423" s="1"/>
      <c r="JRN423" s="1"/>
      <c r="JRO423" s="1"/>
      <c r="JRP423" s="1"/>
      <c r="JRQ423" s="1"/>
      <c r="JRR423" s="1"/>
      <c r="JRS423" s="1"/>
      <c r="JRT423" s="1"/>
      <c r="JRU423" s="1"/>
      <c r="JRV423" s="1"/>
      <c r="JRW423" s="1"/>
      <c r="JRX423" s="1"/>
      <c r="JRY423" s="1"/>
      <c r="JRZ423" s="1"/>
      <c r="JSA423" s="1"/>
      <c r="JSB423" s="1"/>
      <c r="JSC423" s="1"/>
      <c r="JSD423" s="1"/>
      <c r="JSE423" s="1"/>
      <c r="JSF423" s="1"/>
      <c r="JSG423" s="1"/>
      <c r="JSH423" s="1"/>
      <c r="JSI423" s="1"/>
      <c r="JSJ423" s="1"/>
      <c r="JSK423" s="1"/>
      <c r="JSL423" s="1"/>
      <c r="JSM423" s="1"/>
      <c r="JSN423" s="1"/>
      <c r="JSO423" s="1"/>
      <c r="JSP423" s="1"/>
      <c r="JSQ423" s="1"/>
      <c r="JSR423" s="1"/>
      <c r="JSS423" s="1"/>
      <c r="JST423" s="1"/>
      <c r="JSU423" s="1"/>
      <c r="JSV423" s="1"/>
      <c r="JSW423" s="1"/>
      <c r="JSX423" s="1"/>
      <c r="JSY423" s="1"/>
      <c r="JSZ423" s="1"/>
      <c r="JTA423" s="1"/>
      <c r="JTB423" s="1"/>
      <c r="JTC423" s="1"/>
      <c r="JTD423" s="1"/>
      <c r="JTE423" s="1"/>
      <c r="JTF423" s="1"/>
      <c r="JTG423" s="1"/>
      <c r="JTH423" s="1"/>
      <c r="JTI423" s="1"/>
      <c r="JTJ423" s="1"/>
      <c r="JTK423" s="1"/>
      <c r="JTL423" s="1"/>
      <c r="JTM423" s="1"/>
      <c r="JTN423" s="1"/>
      <c r="JTO423" s="1"/>
      <c r="JTP423" s="1"/>
      <c r="JTQ423" s="1"/>
      <c r="JTR423" s="1"/>
      <c r="JTS423" s="1"/>
      <c r="JTT423" s="1"/>
      <c r="JTU423" s="1"/>
      <c r="JTV423" s="1"/>
      <c r="JTW423" s="1"/>
      <c r="JTX423" s="1"/>
      <c r="JTY423" s="1"/>
      <c r="JTZ423" s="1"/>
      <c r="JUA423" s="1"/>
      <c r="JUB423" s="1"/>
      <c r="JUC423" s="1"/>
      <c r="JUD423" s="1"/>
      <c r="JUE423" s="1"/>
      <c r="JUF423" s="1"/>
      <c r="JUG423" s="1"/>
      <c r="JUH423" s="1"/>
      <c r="JUI423" s="1"/>
      <c r="JUJ423" s="1"/>
      <c r="JUK423" s="1"/>
      <c r="JUL423" s="1"/>
      <c r="JUM423" s="1"/>
      <c r="JUN423" s="1"/>
      <c r="JUO423" s="1"/>
      <c r="JUP423" s="1"/>
      <c r="JUQ423" s="1"/>
      <c r="JUR423" s="1"/>
      <c r="JUS423" s="1"/>
      <c r="JUT423" s="1"/>
      <c r="JUU423" s="1"/>
      <c r="JUV423" s="1"/>
      <c r="JUW423" s="1"/>
      <c r="JUX423" s="1"/>
      <c r="JUY423" s="1"/>
      <c r="JUZ423" s="1"/>
      <c r="JVA423" s="1"/>
      <c r="JVB423" s="1"/>
      <c r="JVC423" s="1"/>
      <c r="JVD423" s="1"/>
      <c r="JVE423" s="1"/>
      <c r="JVF423" s="1"/>
      <c r="JVG423" s="1"/>
      <c r="JVH423" s="1"/>
      <c r="JVI423" s="1"/>
      <c r="JVJ423" s="1"/>
      <c r="JVK423" s="1"/>
      <c r="JVL423" s="1"/>
      <c r="JVM423" s="1"/>
      <c r="JVN423" s="1"/>
      <c r="JVO423" s="1"/>
      <c r="JVP423" s="1"/>
      <c r="JVQ423" s="1"/>
      <c r="JVR423" s="1"/>
      <c r="JVS423" s="1"/>
      <c r="JVT423" s="1"/>
      <c r="JVU423" s="1"/>
      <c r="JVV423" s="1"/>
      <c r="JVW423" s="1"/>
      <c r="JVX423" s="1"/>
      <c r="JVY423" s="1"/>
      <c r="JVZ423" s="1"/>
      <c r="JWA423" s="1"/>
      <c r="JWB423" s="1"/>
      <c r="JWC423" s="1"/>
      <c r="JWD423" s="1"/>
      <c r="JWE423" s="1"/>
      <c r="JWF423" s="1"/>
      <c r="JWG423" s="1"/>
      <c r="JWH423" s="1"/>
      <c r="JWI423" s="1"/>
      <c r="JWJ423" s="1"/>
      <c r="JWK423" s="1"/>
      <c r="JWL423" s="1"/>
      <c r="JWM423" s="1"/>
      <c r="JWN423" s="1"/>
      <c r="JWO423" s="1"/>
      <c r="JWP423" s="1"/>
      <c r="JWQ423" s="1"/>
      <c r="JWR423" s="1"/>
      <c r="JWS423" s="1"/>
      <c r="JWT423" s="1"/>
      <c r="JWU423" s="1"/>
      <c r="JWV423" s="1"/>
      <c r="JWW423" s="1"/>
      <c r="JWX423" s="1"/>
      <c r="JWY423" s="1"/>
      <c r="JWZ423" s="1"/>
      <c r="JXA423" s="1"/>
      <c r="JXB423" s="1"/>
      <c r="JXC423" s="1"/>
      <c r="JXD423" s="1"/>
      <c r="JXE423" s="1"/>
      <c r="JXF423" s="1"/>
      <c r="JXG423" s="1"/>
      <c r="JXH423" s="1"/>
      <c r="JXI423" s="1"/>
      <c r="JXJ423" s="1"/>
      <c r="JXK423" s="1"/>
      <c r="JXL423" s="1"/>
      <c r="JXM423" s="1"/>
      <c r="JXN423" s="1"/>
      <c r="JXO423" s="1"/>
      <c r="JXP423" s="1"/>
      <c r="JXQ423" s="1"/>
      <c r="JXR423" s="1"/>
      <c r="JXS423" s="1"/>
      <c r="JXT423" s="1"/>
      <c r="JXU423" s="1"/>
      <c r="JXV423" s="1"/>
      <c r="JXW423" s="1"/>
      <c r="JXX423" s="1"/>
      <c r="JXY423" s="1"/>
      <c r="JXZ423" s="1"/>
      <c r="JYA423" s="1"/>
      <c r="JYB423" s="1"/>
      <c r="JYC423" s="1"/>
      <c r="JYD423" s="1"/>
      <c r="JYE423" s="1"/>
      <c r="JYF423" s="1"/>
      <c r="JYG423" s="1"/>
      <c r="JYH423" s="1"/>
      <c r="JYI423" s="1"/>
      <c r="JYJ423" s="1"/>
      <c r="JYK423" s="1"/>
      <c r="JYL423" s="1"/>
      <c r="JYM423" s="1"/>
      <c r="JYN423" s="1"/>
      <c r="JYO423" s="1"/>
      <c r="JYP423" s="1"/>
      <c r="JYQ423" s="1"/>
      <c r="JYR423" s="1"/>
      <c r="JYS423" s="1"/>
      <c r="JYT423" s="1"/>
      <c r="JYU423" s="1"/>
      <c r="JYV423" s="1"/>
      <c r="JYW423" s="1"/>
      <c r="JYX423" s="1"/>
      <c r="JYY423" s="1"/>
      <c r="JYZ423" s="1"/>
      <c r="JZA423" s="1"/>
      <c r="JZB423" s="1"/>
      <c r="JZC423" s="1"/>
      <c r="JZD423" s="1"/>
      <c r="JZE423" s="1"/>
      <c r="JZF423" s="1"/>
      <c r="JZG423" s="1"/>
      <c r="JZH423" s="1"/>
      <c r="JZI423" s="1"/>
      <c r="JZJ423" s="1"/>
      <c r="JZK423" s="1"/>
      <c r="JZL423" s="1"/>
      <c r="JZM423" s="1"/>
      <c r="JZN423" s="1"/>
      <c r="JZO423" s="1"/>
      <c r="JZP423" s="1"/>
      <c r="JZQ423" s="1"/>
      <c r="JZR423" s="1"/>
      <c r="JZS423" s="1"/>
      <c r="JZT423" s="1"/>
      <c r="JZU423" s="1"/>
      <c r="JZV423" s="1"/>
      <c r="JZW423" s="1"/>
      <c r="JZX423" s="1"/>
      <c r="JZY423" s="1"/>
      <c r="JZZ423" s="1"/>
      <c r="KAA423" s="1"/>
      <c r="KAB423" s="1"/>
      <c r="KAC423" s="1"/>
      <c r="KAD423" s="1"/>
      <c r="KAE423" s="1"/>
      <c r="KAF423" s="1"/>
      <c r="KAG423" s="1"/>
      <c r="KAH423" s="1"/>
      <c r="KAI423" s="1"/>
      <c r="KAJ423" s="1"/>
      <c r="KAK423" s="1"/>
      <c r="KAL423" s="1"/>
      <c r="KAM423" s="1"/>
      <c r="KAN423" s="1"/>
      <c r="KAO423" s="1"/>
      <c r="KAP423" s="1"/>
      <c r="KAQ423" s="1"/>
      <c r="KAR423" s="1"/>
      <c r="KAS423" s="1"/>
      <c r="KAT423" s="1"/>
      <c r="KAU423" s="1"/>
      <c r="KAV423" s="1"/>
      <c r="KAW423" s="1"/>
      <c r="KAX423" s="1"/>
      <c r="KAY423" s="1"/>
      <c r="KAZ423" s="1"/>
      <c r="KBA423" s="1"/>
      <c r="KBB423" s="1"/>
      <c r="KBC423" s="1"/>
      <c r="KBD423" s="1"/>
      <c r="KBE423" s="1"/>
      <c r="KBF423" s="1"/>
      <c r="KBG423" s="1"/>
      <c r="KBH423" s="1"/>
      <c r="KBI423" s="1"/>
      <c r="KBJ423" s="1"/>
      <c r="KBK423" s="1"/>
      <c r="KBL423" s="1"/>
      <c r="KBM423" s="1"/>
      <c r="KBN423" s="1"/>
      <c r="KBO423" s="1"/>
      <c r="KBP423" s="1"/>
      <c r="KBQ423" s="1"/>
      <c r="KBR423" s="1"/>
      <c r="KBS423" s="1"/>
      <c r="KBT423" s="1"/>
      <c r="KBU423" s="1"/>
      <c r="KBV423" s="1"/>
      <c r="KBW423" s="1"/>
      <c r="KBX423" s="1"/>
      <c r="KBY423" s="1"/>
      <c r="KBZ423" s="1"/>
      <c r="KCA423" s="1"/>
      <c r="KCB423" s="1"/>
      <c r="KCC423" s="1"/>
      <c r="KCD423" s="1"/>
      <c r="KCE423" s="1"/>
      <c r="KCF423" s="1"/>
      <c r="KCG423" s="1"/>
      <c r="KCH423" s="1"/>
      <c r="KCI423" s="1"/>
      <c r="KCJ423" s="1"/>
      <c r="KCK423" s="1"/>
      <c r="KCL423" s="1"/>
      <c r="KCM423" s="1"/>
      <c r="KCN423" s="1"/>
      <c r="KCO423" s="1"/>
      <c r="KCP423" s="1"/>
      <c r="KCQ423" s="1"/>
      <c r="KCR423" s="1"/>
      <c r="KCS423" s="1"/>
      <c r="KCT423" s="1"/>
      <c r="KCU423" s="1"/>
      <c r="KCV423" s="1"/>
      <c r="KCW423" s="1"/>
      <c r="KCX423" s="1"/>
      <c r="KCY423" s="1"/>
      <c r="KCZ423" s="1"/>
      <c r="KDA423" s="1"/>
      <c r="KDB423" s="1"/>
      <c r="KDC423" s="1"/>
      <c r="KDD423" s="1"/>
      <c r="KDE423" s="1"/>
      <c r="KDF423" s="1"/>
      <c r="KDG423" s="1"/>
      <c r="KDH423" s="1"/>
      <c r="KDI423" s="1"/>
      <c r="KDJ423" s="1"/>
      <c r="KDK423" s="1"/>
      <c r="KDL423" s="1"/>
      <c r="KDM423" s="1"/>
      <c r="KDN423" s="1"/>
      <c r="KDO423" s="1"/>
      <c r="KDP423" s="1"/>
      <c r="KDQ423" s="1"/>
      <c r="KDR423" s="1"/>
      <c r="KDS423" s="1"/>
      <c r="KDT423" s="1"/>
      <c r="KDU423" s="1"/>
      <c r="KDV423" s="1"/>
      <c r="KDW423" s="1"/>
      <c r="KDX423" s="1"/>
      <c r="KDY423" s="1"/>
      <c r="KDZ423" s="1"/>
      <c r="KEA423" s="1"/>
      <c r="KEB423" s="1"/>
      <c r="KEC423" s="1"/>
      <c r="KED423" s="1"/>
      <c r="KEE423" s="1"/>
      <c r="KEF423" s="1"/>
      <c r="KEG423" s="1"/>
      <c r="KEH423" s="1"/>
      <c r="KEI423" s="1"/>
      <c r="KEJ423" s="1"/>
      <c r="KEK423" s="1"/>
      <c r="KEL423" s="1"/>
      <c r="KEM423" s="1"/>
      <c r="KEN423" s="1"/>
      <c r="KEO423" s="1"/>
      <c r="KEP423" s="1"/>
      <c r="KEQ423" s="1"/>
      <c r="KER423" s="1"/>
      <c r="KES423" s="1"/>
      <c r="KET423" s="1"/>
      <c r="KEU423" s="1"/>
      <c r="KEV423" s="1"/>
      <c r="KEW423" s="1"/>
      <c r="KEX423" s="1"/>
      <c r="KEY423" s="1"/>
      <c r="KEZ423" s="1"/>
      <c r="KFA423" s="1"/>
      <c r="KFB423" s="1"/>
      <c r="KFC423" s="1"/>
      <c r="KFD423" s="1"/>
      <c r="KFE423" s="1"/>
      <c r="KFF423" s="1"/>
      <c r="KFG423" s="1"/>
      <c r="KFH423" s="1"/>
      <c r="KFI423" s="1"/>
      <c r="KFJ423" s="1"/>
      <c r="KFK423" s="1"/>
      <c r="KFL423" s="1"/>
      <c r="KFM423" s="1"/>
      <c r="KFN423" s="1"/>
      <c r="KFO423" s="1"/>
      <c r="KFP423" s="1"/>
      <c r="KFQ423" s="1"/>
      <c r="KFR423" s="1"/>
      <c r="KFS423" s="1"/>
      <c r="KFT423" s="1"/>
      <c r="KFU423" s="1"/>
      <c r="KFV423" s="1"/>
      <c r="KFW423" s="1"/>
      <c r="KFX423" s="1"/>
      <c r="KFY423" s="1"/>
      <c r="KFZ423" s="1"/>
      <c r="KGA423" s="1"/>
      <c r="KGB423" s="1"/>
      <c r="KGC423" s="1"/>
      <c r="KGD423" s="1"/>
      <c r="KGE423" s="1"/>
      <c r="KGF423" s="1"/>
      <c r="KGG423" s="1"/>
      <c r="KGH423" s="1"/>
      <c r="KGI423" s="1"/>
      <c r="KGJ423" s="1"/>
      <c r="KGK423" s="1"/>
      <c r="KGL423" s="1"/>
      <c r="KGM423" s="1"/>
      <c r="KGN423" s="1"/>
      <c r="KGO423" s="1"/>
      <c r="KGP423" s="1"/>
      <c r="KGQ423" s="1"/>
      <c r="KGR423" s="1"/>
      <c r="KGS423" s="1"/>
      <c r="KGT423" s="1"/>
      <c r="KGU423" s="1"/>
      <c r="KGV423" s="1"/>
      <c r="KGW423" s="1"/>
      <c r="KGX423" s="1"/>
      <c r="KGY423" s="1"/>
      <c r="KGZ423" s="1"/>
      <c r="KHA423" s="1"/>
      <c r="KHB423" s="1"/>
      <c r="KHC423" s="1"/>
      <c r="KHD423" s="1"/>
      <c r="KHE423" s="1"/>
      <c r="KHF423" s="1"/>
      <c r="KHG423" s="1"/>
      <c r="KHH423" s="1"/>
      <c r="KHI423" s="1"/>
      <c r="KHJ423" s="1"/>
      <c r="KHK423" s="1"/>
      <c r="KHL423" s="1"/>
      <c r="KHM423" s="1"/>
      <c r="KHN423" s="1"/>
      <c r="KHO423" s="1"/>
      <c r="KHP423" s="1"/>
      <c r="KHQ423" s="1"/>
      <c r="KHR423" s="1"/>
      <c r="KHS423" s="1"/>
      <c r="KHT423" s="1"/>
      <c r="KHU423" s="1"/>
      <c r="KHV423" s="1"/>
      <c r="KHW423" s="1"/>
      <c r="KHX423" s="1"/>
      <c r="KHY423" s="1"/>
      <c r="KHZ423" s="1"/>
      <c r="KIA423" s="1"/>
      <c r="KIB423" s="1"/>
      <c r="KIC423" s="1"/>
      <c r="KID423" s="1"/>
      <c r="KIE423" s="1"/>
      <c r="KIF423" s="1"/>
      <c r="KIG423" s="1"/>
      <c r="KIH423" s="1"/>
      <c r="KII423" s="1"/>
      <c r="KIJ423" s="1"/>
      <c r="KIK423" s="1"/>
      <c r="KIL423" s="1"/>
      <c r="KIM423" s="1"/>
      <c r="KIN423" s="1"/>
      <c r="KIO423" s="1"/>
      <c r="KIP423" s="1"/>
      <c r="KIQ423" s="1"/>
      <c r="KIR423" s="1"/>
      <c r="KIS423" s="1"/>
      <c r="KIT423" s="1"/>
      <c r="KIU423" s="1"/>
      <c r="KIV423" s="1"/>
      <c r="KIW423" s="1"/>
      <c r="KIX423" s="1"/>
      <c r="KIY423" s="1"/>
      <c r="KIZ423" s="1"/>
      <c r="KJA423" s="1"/>
      <c r="KJB423" s="1"/>
      <c r="KJC423" s="1"/>
      <c r="KJD423" s="1"/>
      <c r="KJE423" s="1"/>
      <c r="KJF423" s="1"/>
      <c r="KJG423" s="1"/>
      <c r="KJH423" s="1"/>
      <c r="KJI423" s="1"/>
      <c r="KJJ423" s="1"/>
      <c r="KJK423" s="1"/>
      <c r="KJL423" s="1"/>
      <c r="KJM423" s="1"/>
      <c r="KJN423" s="1"/>
      <c r="KJO423" s="1"/>
      <c r="KJP423" s="1"/>
      <c r="KJQ423" s="1"/>
      <c r="KJR423" s="1"/>
      <c r="KJS423" s="1"/>
      <c r="KJT423" s="1"/>
      <c r="KJU423" s="1"/>
      <c r="KJV423" s="1"/>
      <c r="KJW423" s="1"/>
      <c r="KJX423" s="1"/>
      <c r="KJY423" s="1"/>
      <c r="KJZ423" s="1"/>
      <c r="KKA423" s="1"/>
      <c r="KKB423" s="1"/>
      <c r="KKC423" s="1"/>
      <c r="KKD423" s="1"/>
      <c r="KKE423" s="1"/>
      <c r="KKF423" s="1"/>
      <c r="KKG423" s="1"/>
      <c r="KKH423" s="1"/>
      <c r="KKI423" s="1"/>
      <c r="KKJ423" s="1"/>
      <c r="KKK423" s="1"/>
      <c r="KKL423" s="1"/>
      <c r="KKM423" s="1"/>
      <c r="KKN423" s="1"/>
      <c r="KKO423" s="1"/>
      <c r="KKP423" s="1"/>
      <c r="KKQ423" s="1"/>
      <c r="KKR423" s="1"/>
      <c r="KKS423" s="1"/>
      <c r="KKT423" s="1"/>
      <c r="KKU423" s="1"/>
      <c r="KKV423" s="1"/>
      <c r="KKW423" s="1"/>
      <c r="KKX423" s="1"/>
      <c r="KKY423" s="1"/>
      <c r="KKZ423" s="1"/>
      <c r="KLA423" s="1"/>
      <c r="KLB423" s="1"/>
      <c r="KLC423" s="1"/>
      <c r="KLD423" s="1"/>
      <c r="KLE423" s="1"/>
      <c r="KLF423" s="1"/>
      <c r="KLG423" s="1"/>
      <c r="KLH423" s="1"/>
      <c r="KLI423" s="1"/>
      <c r="KLJ423" s="1"/>
      <c r="KLK423" s="1"/>
      <c r="KLL423" s="1"/>
      <c r="KLM423" s="1"/>
      <c r="KLN423" s="1"/>
      <c r="KLO423" s="1"/>
      <c r="KLP423" s="1"/>
      <c r="KLQ423" s="1"/>
      <c r="KLR423" s="1"/>
      <c r="KLS423" s="1"/>
      <c r="KLT423" s="1"/>
      <c r="KLU423" s="1"/>
      <c r="KLV423" s="1"/>
      <c r="KLW423" s="1"/>
      <c r="KLX423" s="1"/>
      <c r="KLY423" s="1"/>
      <c r="KLZ423" s="1"/>
      <c r="KMA423" s="1"/>
      <c r="KMB423" s="1"/>
      <c r="KMC423" s="1"/>
      <c r="KMD423" s="1"/>
      <c r="KME423" s="1"/>
      <c r="KMF423" s="1"/>
      <c r="KMG423" s="1"/>
      <c r="KMH423" s="1"/>
      <c r="KMI423" s="1"/>
      <c r="KMJ423" s="1"/>
      <c r="KMK423" s="1"/>
      <c r="KML423" s="1"/>
      <c r="KMM423" s="1"/>
      <c r="KMN423" s="1"/>
      <c r="KMO423" s="1"/>
      <c r="KMP423" s="1"/>
      <c r="KMQ423" s="1"/>
      <c r="KMR423" s="1"/>
      <c r="KMS423" s="1"/>
      <c r="KMT423" s="1"/>
      <c r="KMU423" s="1"/>
      <c r="KMV423" s="1"/>
      <c r="KMW423" s="1"/>
      <c r="KMX423" s="1"/>
      <c r="KMY423" s="1"/>
      <c r="KMZ423" s="1"/>
      <c r="KNA423" s="1"/>
      <c r="KNB423" s="1"/>
      <c r="KNC423" s="1"/>
      <c r="KND423" s="1"/>
      <c r="KNE423" s="1"/>
      <c r="KNF423" s="1"/>
      <c r="KNG423" s="1"/>
      <c r="KNH423" s="1"/>
      <c r="KNI423" s="1"/>
      <c r="KNJ423" s="1"/>
      <c r="KNK423" s="1"/>
      <c r="KNL423" s="1"/>
      <c r="KNM423" s="1"/>
      <c r="KNN423" s="1"/>
      <c r="KNO423" s="1"/>
      <c r="KNP423" s="1"/>
      <c r="KNQ423" s="1"/>
      <c r="KNR423" s="1"/>
      <c r="KNS423" s="1"/>
      <c r="KNT423" s="1"/>
      <c r="KNU423" s="1"/>
      <c r="KNV423" s="1"/>
      <c r="KNW423" s="1"/>
      <c r="KNX423" s="1"/>
      <c r="KNY423" s="1"/>
      <c r="KNZ423" s="1"/>
      <c r="KOA423" s="1"/>
      <c r="KOB423" s="1"/>
      <c r="KOC423" s="1"/>
      <c r="KOD423" s="1"/>
      <c r="KOE423" s="1"/>
      <c r="KOF423" s="1"/>
      <c r="KOG423" s="1"/>
      <c r="KOH423" s="1"/>
      <c r="KOI423" s="1"/>
      <c r="KOJ423" s="1"/>
      <c r="KOK423" s="1"/>
      <c r="KOL423" s="1"/>
      <c r="KOM423" s="1"/>
      <c r="KON423" s="1"/>
      <c r="KOO423" s="1"/>
      <c r="KOP423" s="1"/>
      <c r="KOQ423" s="1"/>
      <c r="KOR423" s="1"/>
      <c r="KOS423" s="1"/>
      <c r="KOT423" s="1"/>
      <c r="KOU423" s="1"/>
      <c r="KOV423" s="1"/>
      <c r="KOW423" s="1"/>
      <c r="KOX423" s="1"/>
      <c r="KOY423" s="1"/>
      <c r="KOZ423" s="1"/>
      <c r="KPA423" s="1"/>
      <c r="KPB423" s="1"/>
      <c r="KPC423" s="1"/>
      <c r="KPD423" s="1"/>
      <c r="KPE423" s="1"/>
      <c r="KPF423" s="1"/>
      <c r="KPG423" s="1"/>
      <c r="KPH423" s="1"/>
      <c r="KPI423" s="1"/>
      <c r="KPJ423" s="1"/>
      <c r="KPK423" s="1"/>
      <c r="KPL423" s="1"/>
      <c r="KPM423" s="1"/>
      <c r="KPN423" s="1"/>
      <c r="KPO423" s="1"/>
      <c r="KPP423" s="1"/>
      <c r="KPQ423" s="1"/>
      <c r="KPR423" s="1"/>
      <c r="KPS423" s="1"/>
      <c r="KPT423" s="1"/>
      <c r="KPU423" s="1"/>
      <c r="KPV423" s="1"/>
      <c r="KPW423" s="1"/>
      <c r="KPX423" s="1"/>
      <c r="KPY423" s="1"/>
      <c r="KPZ423" s="1"/>
      <c r="KQA423" s="1"/>
      <c r="KQB423" s="1"/>
      <c r="KQC423" s="1"/>
      <c r="KQD423" s="1"/>
      <c r="KQE423" s="1"/>
      <c r="KQF423" s="1"/>
      <c r="KQG423" s="1"/>
      <c r="KQH423" s="1"/>
      <c r="KQI423" s="1"/>
      <c r="KQJ423" s="1"/>
      <c r="KQK423" s="1"/>
      <c r="KQL423" s="1"/>
      <c r="KQM423" s="1"/>
      <c r="KQN423" s="1"/>
      <c r="KQO423" s="1"/>
      <c r="KQP423" s="1"/>
      <c r="KQQ423" s="1"/>
      <c r="KQR423" s="1"/>
      <c r="KQS423" s="1"/>
      <c r="KQT423" s="1"/>
      <c r="KQU423" s="1"/>
      <c r="KQV423" s="1"/>
      <c r="KQW423" s="1"/>
      <c r="KQX423" s="1"/>
      <c r="KQY423" s="1"/>
      <c r="KQZ423" s="1"/>
      <c r="KRA423" s="1"/>
      <c r="KRB423" s="1"/>
      <c r="KRC423" s="1"/>
      <c r="KRD423" s="1"/>
      <c r="KRE423" s="1"/>
      <c r="KRF423" s="1"/>
      <c r="KRG423" s="1"/>
      <c r="KRH423" s="1"/>
      <c r="KRI423" s="1"/>
      <c r="KRJ423" s="1"/>
      <c r="KRK423" s="1"/>
      <c r="KRL423" s="1"/>
      <c r="KRM423" s="1"/>
      <c r="KRN423" s="1"/>
      <c r="KRO423" s="1"/>
      <c r="KRP423" s="1"/>
      <c r="KRQ423" s="1"/>
      <c r="KRR423" s="1"/>
      <c r="KRS423" s="1"/>
      <c r="KRT423" s="1"/>
      <c r="KRU423" s="1"/>
      <c r="KRV423" s="1"/>
      <c r="KRW423" s="1"/>
      <c r="KRX423" s="1"/>
      <c r="KRY423" s="1"/>
      <c r="KRZ423" s="1"/>
      <c r="KSA423" s="1"/>
      <c r="KSB423" s="1"/>
      <c r="KSC423" s="1"/>
      <c r="KSD423" s="1"/>
      <c r="KSE423" s="1"/>
      <c r="KSF423" s="1"/>
      <c r="KSG423" s="1"/>
      <c r="KSH423" s="1"/>
      <c r="KSI423" s="1"/>
      <c r="KSJ423" s="1"/>
      <c r="KSK423" s="1"/>
      <c r="KSL423" s="1"/>
      <c r="KSM423" s="1"/>
      <c r="KSN423" s="1"/>
      <c r="KSO423" s="1"/>
      <c r="KSP423" s="1"/>
      <c r="KSQ423" s="1"/>
      <c r="KSR423" s="1"/>
      <c r="KSS423" s="1"/>
      <c r="KST423" s="1"/>
      <c r="KSU423" s="1"/>
      <c r="KSV423" s="1"/>
      <c r="KSW423" s="1"/>
      <c r="KSX423" s="1"/>
      <c r="KSY423" s="1"/>
      <c r="KSZ423" s="1"/>
      <c r="KTA423" s="1"/>
      <c r="KTB423" s="1"/>
      <c r="KTC423" s="1"/>
      <c r="KTD423" s="1"/>
      <c r="KTE423" s="1"/>
      <c r="KTF423" s="1"/>
      <c r="KTG423" s="1"/>
      <c r="KTH423" s="1"/>
      <c r="KTI423" s="1"/>
      <c r="KTJ423" s="1"/>
      <c r="KTK423" s="1"/>
      <c r="KTL423" s="1"/>
      <c r="KTM423" s="1"/>
      <c r="KTN423" s="1"/>
      <c r="KTO423" s="1"/>
      <c r="KTP423" s="1"/>
      <c r="KTQ423" s="1"/>
      <c r="KTR423" s="1"/>
      <c r="KTS423" s="1"/>
      <c r="KTT423" s="1"/>
      <c r="KTU423" s="1"/>
      <c r="KTV423" s="1"/>
      <c r="KTW423" s="1"/>
      <c r="KTX423" s="1"/>
      <c r="KTY423" s="1"/>
      <c r="KTZ423" s="1"/>
      <c r="KUA423" s="1"/>
      <c r="KUB423" s="1"/>
      <c r="KUC423" s="1"/>
      <c r="KUD423" s="1"/>
      <c r="KUE423" s="1"/>
      <c r="KUF423" s="1"/>
      <c r="KUG423" s="1"/>
      <c r="KUH423" s="1"/>
      <c r="KUI423" s="1"/>
      <c r="KUJ423" s="1"/>
      <c r="KUK423" s="1"/>
      <c r="KUL423" s="1"/>
      <c r="KUM423" s="1"/>
      <c r="KUN423" s="1"/>
      <c r="KUO423" s="1"/>
      <c r="KUP423" s="1"/>
      <c r="KUQ423" s="1"/>
      <c r="KUR423" s="1"/>
      <c r="KUS423" s="1"/>
      <c r="KUT423" s="1"/>
      <c r="KUU423" s="1"/>
      <c r="KUV423" s="1"/>
      <c r="KUW423" s="1"/>
      <c r="KUX423" s="1"/>
      <c r="KUY423" s="1"/>
      <c r="KUZ423" s="1"/>
      <c r="KVA423" s="1"/>
      <c r="KVB423" s="1"/>
      <c r="KVC423" s="1"/>
      <c r="KVD423" s="1"/>
      <c r="KVE423" s="1"/>
      <c r="KVF423" s="1"/>
      <c r="KVG423" s="1"/>
      <c r="KVH423" s="1"/>
      <c r="KVI423" s="1"/>
      <c r="KVJ423" s="1"/>
      <c r="KVK423" s="1"/>
      <c r="KVL423" s="1"/>
      <c r="KVM423" s="1"/>
      <c r="KVN423" s="1"/>
      <c r="KVO423" s="1"/>
      <c r="KVP423" s="1"/>
      <c r="KVQ423" s="1"/>
      <c r="KVR423" s="1"/>
      <c r="KVS423" s="1"/>
      <c r="KVT423" s="1"/>
      <c r="KVU423" s="1"/>
      <c r="KVV423" s="1"/>
      <c r="KVW423" s="1"/>
      <c r="KVX423" s="1"/>
      <c r="KVY423" s="1"/>
      <c r="KVZ423" s="1"/>
      <c r="KWA423" s="1"/>
      <c r="KWB423" s="1"/>
      <c r="KWC423" s="1"/>
      <c r="KWD423" s="1"/>
      <c r="KWE423" s="1"/>
      <c r="KWF423" s="1"/>
      <c r="KWG423" s="1"/>
      <c r="KWH423" s="1"/>
      <c r="KWI423" s="1"/>
      <c r="KWJ423" s="1"/>
      <c r="KWK423" s="1"/>
      <c r="KWL423" s="1"/>
      <c r="KWM423" s="1"/>
      <c r="KWN423" s="1"/>
      <c r="KWO423" s="1"/>
      <c r="KWP423" s="1"/>
      <c r="KWQ423" s="1"/>
      <c r="KWR423" s="1"/>
      <c r="KWS423" s="1"/>
      <c r="KWT423" s="1"/>
      <c r="KWU423" s="1"/>
      <c r="KWV423" s="1"/>
      <c r="KWW423" s="1"/>
      <c r="KWX423" s="1"/>
      <c r="KWY423" s="1"/>
      <c r="KWZ423" s="1"/>
      <c r="KXA423" s="1"/>
      <c r="KXB423" s="1"/>
      <c r="KXC423" s="1"/>
      <c r="KXD423" s="1"/>
      <c r="KXE423" s="1"/>
      <c r="KXF423" s="1"/>
      <c r="KXG423" s="1"/>
      <c r="KXH423" s="1"/>
      <c r="KXI423" s="1"/>
      <c r="KXJ423" s="1"/>
      <c r="KXK423" s="1"/>
      <c r="KXL423" s="1"/>
      <c r="KXM423" s="1"/>
      <c r="KXN423" s="1"/>
      <c r="KXO423" s="1"/>
      <c r="KXP423" s="1"/>
      <c r="KXQ423" s="1"/>
      <c r="KXR423" s="1"/>
      <c r="KXS423" s="1"/>
      <c r="KXT423" s="1"/>
      <c r="KXU423" s="1"/>
      <c r="KXV423" s="1"/>
      <c r="KXW423" s="1"/>
      <c r="KXX423" s="1"/>
      <c r="KXY423" s="1"/>
      <c r="KXZ423" s="1"/>
      <c r="KYA423" s="1"/>
      <c r="KYB423" s="1"/>
      <c r="KYC423" s="1"/>
      <c r="KYD423" s="1"/>
      <c r="KYE423" s="1"/>
      <c r="KYF423" s="1"/>
      <c r="KYG423" s="1"/>
      <c r="KYH423" s="1"/>
      <c r="KYI423" s="1"/>
      <c r="KYJ423" s="1"/>
      <c r="KYK423" s="1"/>
      <c r="KYL423" s="1"/>
      <c r="KYM423" s="1"/>
      <c r="KYN423" s="1"/>
      <c r="KYO423" s="1"/>
      <c r="KYP423" s="1"/>
      <c r="KYQ423" s="1"/>
      <c r="KYR423" s="1"/>
      <c r="KYS423" s="1"/>
      <c r="KYT423" s="1"/>
      <c r="KYU423" s="1"/>
      <c r="KYV423" s="1"/>
      <c r="KYW423" s="1"/>
      <c r="KYX423" s="1"/>
      <c r="KYY423" s="1"/>
      <c r="KYZ423" s="1"/>
      <c r="KZA423" s="1"/>
      <c r="KZB423" s="1"/>
      <c r="KZC423" s="1"/>
      <c r="KZD423" s="1"/>
      <c r="KZE423" s="1"/>
      <c r="KZF423" s="1"/>
      <c r="KZG423" s="1"/>
      <c r="KZH423" s="1"/>
      <c r="KZI423" s="1"/>
      <c r="KZJ423" s="1"/>
      <c r="KZK423" s="1"/>
      <c r="KZL423" s="1"/>
      <c r="KZM423" s="1"/>
      <c r="KZN423" s="1"/>
      <c r="KZO423" s="1"/>
      <c r="KZP423" s="1"/>
      <c r="KZQ423" s="1"/>
      <c r="KZR423" s="1"/>
      <c r="KZS423" s="1"/>
      <c r="KZT423" s="1"/>
      <c r="KZU423" s="1"/>
      <c r="KZV423" s="1"/>
      <c r="KZW423" s="1"/>
      <c r="KZX423" s="1"/>
      <c r="KZY423" s="1"/>
      <c r="KZZ423" s="1"/>
      <c r="LAA423" s="1"/>
      <c r="LAB423" s="1"/>
      <c r="LAC423" s="1"/>
      <c r="LAD423" s="1"/>
      <c r="LAE423" s="1"/>
      <c r="LAF423" s="1"/>
      <c r="LAG423" s="1"/>
      <c r="LAH423" s="1"/>
      <c r="LAI423" s="1"/>
      <c r="LAJ423" s="1"/>
      <c r="LAK423" s="1"/>
      <c r="LAL423" s="1"/>
      <c r="LAM423" s="1"/>
      <c r="LAN423" s="1"/>
      <c r="LAO423" s="1"/>
      <c r="LAP423" s="1"/>
      <c r="LAQ423" s="1"/>
      <c r="LAR423" s="1"/>
      <c r="LAS423" s="1"/>
      <c r="LAT423" s="1"/>
      <c r="LAU423" s="1"/>
      <c r="LAV423" s="1"/>
      <c r="LAW423" s="1"/>
      <c r="LAX423" s="1"/>
      <c r="LAY423" s="1"/>
      <c r="LAZ423" s="1"/>
      <c r="LBA423" s="1"/>
      <c r="LBB423" s="1"/>
      <c r="LBC423" s="1"/>
      <c r="LBD423" s="1"/>
      <c r="LBE423" s="1"/>
      <c r="LBF423" s="1"/>
      <c r="LBG423" s="1"/>
      <c r="LBH423" s="1"/>
      <c r="LBI423" s="1"/>
      <c r="LBJ423" s="1"/>
      <c r="LBK423" s="1"/>
      <c r="LBL423" s="1"/>
      <c r="LBM423" s="1"/>
      <c r="LBN423" s="1"/>
      <c r="LBO423" s="1"/>
      <c r="LBP423" s="1"/>
      <c r="LBQ423" s="1"/>
      <c r="LBR423" s="1"/>
      <c r="LBS423" s="1"/>
      <c r="LBT423" s="1"/>
      <c r="LBU423" s="1"/>
      <c r="LBV423" s="1"/>
      <c r="LBW423" s="1"/>
      <c r="LBX423" s="1"/>
      <c r="LBY423" s="1"/>
      <c r="LBZ423" s="1"/>
      <c r="LCA423" s="1"/>
      <c r="LCB423" s="1"/>
      <c r="LCC423" s="1"/>
      <c r="LCD423" s="1"/>
      <c r="LCE423" s="1"/>
      <c r="LCF423" s="1"/>
      <c r="LCG423" s="1"/>
      <c r="LCH423" s="1"/>
      <c r="LCI423" s="1"/>
      <c r="LCJ423" s="1"/>
      <c r="LCK423" s="1"/>
      <c r="LCL423" s="1"/>
      <c r="LCM423" s="1"/>
      <c r="LCN423" s="1"/>
      <c r="LCO423" s="1"/>
      <c r="LCP423" s="1"/>
      <c r="LCQ423" s="1"/>
      <c r="LCR423" s="1"/>
      <c r="LCS423" s="1"/>
      <c r="LCT423" s="1"/>
      <c r="LCU423" s="1"/>
      <c r="LCV423" s="1"/>
      <c r="LCW423" s="1"/>
      <c r="LCX423" s="1"/>
      <c r="LCY423" s="1"/>
      <c r="LCZ423" s="1"/>
      <c r="LDA423" s="1"/>
      <c r="LDB423" s="1"/>
      <c r="LDC423" s="1"/>
      <c r="LDD423" s="1"/>
      <c r="LDE423" s="1"/>
      <c r="LDF423" s="1"/>
      <c r="LDG423" s="1"/>
      <c r="LDH423" s="1"/>
      <c r="LDI423" s="1"/>
      <c r="LDJ423" s="1"/>
      <c r="LDK423" s="1"/>
      <c r="LDL423" s="1"/>
      <c r="LDM423" s="1"/>
      <c r="LDN423" s="1"/>
      <c r="LDO423" s="1"/>
      <c r="LDP423" s="1"/>
      <c r="LDQ423" s="1"/>
      <c r="LDR423" s="1"/>
      <c r="LDS423" s="1"/>
      <c r="LDT423" s="1"/>
      <c r="LDU423" s="1"/>
      <c r="LDV423" s="1"/>
      <c r="LDW423" s="1"/>
      <c r="LDX423" s="1"/>
      <c r="LDY423" s="1"/>
      <c r="LDZ423" s="1"/>
      <c r="LEA423" s="1"/>
      <c r="LEB423" s="1"/>
      <c r="LEC423" s="1"/>
      <c r="LED423" s="1"/>
      <c r="LEE423" s="1"/>
      <c r="LEF423" s="1"/>
      <c r="LEG423" s="1"/>
      <c r="LEH423" s="1"/>
      <c r="LEI423" s="1"/>
      <c r="LEJ423" s="1"/>
      <c r="LEK423" s="1"/>
      <c r="LEL423" s="1"/>
      <c r="LEM423" s="1"/>
      <c r="LEN423" s="1"/>
      <c r="LEO423" s="1"/>
      <c r="LEP423" s="1"/>
      <c r="LEQ423" s="1"/>
      <c r="LER423" s="1"/>
      <c r="LES423" s="1"/>
      <c r="LET423" s="1"/>
      <c r="LEU423" s="1"/>
      <c r="LEV423" s="1"/>
      <c r="LEW423" s="1"/>
      <c r="LEX423" s="1"/>
      <c r="LEY423" s="1"/>
      <c r="LEZ423" s="1"/>
      <c r="LFA423" s="1"/>
      <c r="LFB423" s="1"/>
      <c r="LFC423" s="1"/>
      <c r="LFD423" s="1"/>
      <c r="LFE423" s="1"/>
      <c r="LFF423" s="1"/>
      <c r="LFG423" s="1"/>
      <c r="LFH423" s="1"/>
      <c r="LFI423" s="1"/>
      <c r="LFJ423" s="1"/>
      <c r="LFK423" s="1"/>
      <c r="LFL423" s="1"/>
      <c r="LFM423" s="1"/>
      <c r="LFN423" s="1"/>
      <c r="LFO423" s="1"/>
      <c r="LFP423" s="1"/>
      <c r="LFQ423" s="1"/>
      <c r="LFR423" s="1"/>
      <c r="LFS423" s="1"/>
      <c r="LFT423" s="1"/>
      <c r="LFU423" s="1"/>
      <c r="LFV423" s="1"/>
      <c r="LFW423" s="1"/>
      <c r="LFX423" s="1"/>
      <c r="LFY423" s="1"/>
      <c r="LFZ423" s="1"/>
      <c r="LGA423" s="1"/>
      <c r="LGB423" s="1"/>
      <c r="LGC423" s="1"/>
      <c r="LGD423" s="1"/>
      <c r="LGE423" s="1"/>
      <c r="LGF423" s="1"/>
      <c r="LGG423" s="1"/>
      <c r="LGH423" s="1"/>
      <c r="LGI423" s="1"/>
      <c r="LGJ423" s="1"/>
      <c r="LGK423" s="1"/>
      <c r="LGL423" s="1"/>
      <c r="LGM423" s="1"/>
      <c r="LGN423" s="1"/>
      <c r="LGO423" s="1"/>
      <c r="LGP423" s="1"/>
      <c r="LGQ423" s="1"/>
      <c r="LGR423" s="1"/>
      <c r="LGS423" s="1"/>
      <c r="LGT423" s="1"/>
      <c r="LGU423" s="1"/>
      <c r="LGV423" s="1"/>
      <c r="LGW423" s="1"/>
      <c r="LGX423" s="1"/>
      <c r="LGY423" s="1"/>
      <c r="LGZ423" s="1"/>
      <c r="LHA423" s="1"/>
      <c r="LHB423" s="1"/>
      <c r="LHC423" s="1"/>
      <c r="LHD423" s="1"/>
      <c r="LHE423" s="1"/>
      <c r="LHF423" s="1"/>
      <c r="LHG423" s="1"/>
      <c r="LHH423" s="1"/>
      <c r="LHI423" s="1"/>
      <c r="LHJ423" s="1"/>
      <c r="LHK423" s="1"/>
      <c r="LHL423" s="1"/>
      <c r="LHM423" s="1"/>
      <c r="LHN423" s="1"/>
      <c r="LHO423" s="1"/>
      <c r="LHP423" s="1"/>
      <c r="LHQ423" s="1"/>
      <c r="LHR423" s="1"/>
      <c r="LHS423" s="1"/>
      <c r="LHT423" s="1"/>
      <c r="LHU423" s="1"/>
      <c r="LHV423" s="1"/>
      <c r="LHW423" s="1"/>
      <c r="LHX423" s="1"/>
      <c r="LHY423" s="1"/>
      <c r="LHZ423" s="1"/>
      <c r="LIA423" s="1"/>
      <c r="LIB423" s="1"/>
      <c r="LIC423" s="1"/>
      <c r="LID423" s="1"/>
      <c r="LIE423" s="1"/>
      <c r="LIF423" s="1"/>
      <c r="LIG423" s="1"/>
      <c r="LIH423" s="1"/>
      <c r="LII423" s="1"/>
      <c r="LIJ423" s="1"/>
      <c r="LIK423" s="1"/>
      <c r="LIL423" s="1"/>
      <c r="LIM423" s="1"/>
      <c r="LIN423" s="1"/>
      <c r="LIO423" s="1"/>
      <c r="LIP423" s="1"/>
      <c r="LIQ423" s="1"/>
      <c r="LIR423" s="1"/>
      <c r="LIS423" s="1"/>
      <c r="LIT423" s="1"/>
      <c r="LIU423" s="1"/>
      <c r="LIV423" s="1"/>
      <c r="LIW423" s="1"/>
      <c r="LIX423" s="1"/>
      <c r="LIY423" s="1"/>
      <c r="LIZ423" s="1"/>
      <c r="LJA423" s="1"/>
      <c r="LJB423" s="1"/>
      <c r="LJC423" s="1"/>
      <c r="LJD423" s="1"/>
      <c r="LJE423" s="1"/>
      <c r="LJF423" s="1"/>
      <c r="LJG423" s="1"/>
      <c r="LJH423" s="1"/>
      <c r="LJI423" s="1"/>
      <c r="LJJ423" s="1"/>
      <c r="LJK423" s="1"/>
      <c r="LJL423" s="1"/>
      <c r="LJM423" s="1"/>
      <c r="LJN423" s="1"/>
      <c r="LJO423" s="1"/>
      <c r="LJP423" s="1"/>
      <c r="LJQ423" s="1"/>
      <c r="LJR423" s="1"/>
      <c r="LJS423" s="1"/>
      <c r="LJT423" s="1"/>
      <c r="LJU423" s="1"/>
      <c r="LJV423" s="1"/>
      <c r="LJW423" s="1"/>
      <c r="LJX423" s="1"/>
      <c r="LJY423" s="1"/>
      <c r="LJZ423" s="1"/>
      <c r="LKA423" s="1"/>
      <c r="LKB423" s="1"/>
      <c r="LKC423" s="1"/>
      <c r="LKD423" s="1"/>
      <c r="LKE423" s="1"/>
      <c r="LKF423" s="1"/>
      <c r="LKG423" s="1"/>
      <c r="LKH423" s="1"/>
      <c r="LKI423" s="1"/>
      <c r="LKJ423" s="1"/>
      <c r="LKK423" s="1"/>
      <c r="LKL423" s="1"/>
      <c r="LKM423" s="1"/>
      <c r="LKN423" s="1"/>
      <c r="LKO423" s="1"/>
      <c r="LKP423" s="1"/>
      <c r="LKQ423" s="1"/>
      <c r="LKR423" s="1"/>
      <c r="LKS423" s="1"/>
      <c r="LKT423" s="1"/>
      <c r="LKU423" s="1"/>
      <c r="LKV423" s="1"/>
      <c r="LKW423" s="1"/>
      <c r="LKX423" s="1"/>
      <c r="LKY423" s="1"/>
      <c r="LKZ423" s="1"/>
      <c r="LLA423" s="1"/>
      <c r="LLB423" s="1"/>
      <c r="LLC423" s="1"/>
      <c r="LLD423" s="1"/>
      <c r="LLE423" s="1"/>
      <c r="LLF423" s="1"/>
      <c r="LLG423" s="1"/>
      <c r="LLH423" s="1"/>
      <c r="LLI423" s="1"/>
      <c r="LLJ423" s="1"/>
      <c r="LLK423" s="1"/>
      <c r="LLL423" s="1"/>
      <c r="LLM423" s="1"/>
      <c r="LLN423" s="1"/>
      <c r="LLO423" s="1"/>
      <c r="LLP423" s="1"/>
      <c r="LLQ423" s="1"/>
      <c r="LLR423" s="1"/>
      <c r="LLS423" s="1"/>
      <c r="LLT423" s="1"/>
      <c r="LLU423" s="1"/>
      <c r="LLV423" s="1"/>
      <c r="LLW423" s="1"/>
      <c r="LLX423" s="1"/>
      <c r="LLY423" s="1"/>
      <c r="LLZ423" s="1"/>
      <c r="LMA423" s="1"/>
      <c r="LMB423" s="1"/>
      <c r="LMC423" s="1"/>
      <c r="LMD423" s="1"/>
      <c r="LME423" s="1"/>
      <c r="LMF423" s="1"/>
      <c r="LMG423" s="1"/>
      <c r="LMH423" s="1"/>
      <c r="LMI423" s="1"/>
      <c r="LMJ423" s="1"/>
      <c r="LMK423" s="1"/>
      <c r="LML423" s="1"/>
      <c r="LMM423" s="1"/>
      <c r="LMN423" s="1"/>
      <c r="LMO423" s="1"/>
      <c r="LMP423" s="1"/>
      <c r="LMQ423" s="1"/>
      <c r="LMR423" s="1"/>
      <c r="LMS423" s="1"/>
      <c r="LMT423" s="1"/>
      <c r="LMU423" s="1"/>
      <c r="LMV423" s="1"/>
      <c r="LMW423" s="1"/>
      <c r="LMX423" s="1"/>
      <c r="LMY423" s="1"/>
      <c r="LMZ423" s="1"/>
      <c r="LNA423" s="1"/>
      <c r="LNB423" s="1"/>
      <c r="LNC423" s="1"/>
      <c r="LND423" s="1"/>
      <c r="LNE423" s="1"/>
      <c r="LNF423" s="1"/>
      <c r="LNG423" s="1"/>
      <c r="LNH423" s="1"/>
      <c r="LNI423" s="1"/>
      <c r="LNJ423" s="1"/>
      <c r="LNK423" s="1"/>
      <c r="LNL423" s="1"/>
      <c r="LNM423" s="1"/>
      <c r="LNN423" s="1"/>
      <c r="LNO423" s="1"/>
      <c r="LNP423" s="1"/>
      <c r="LNQ423" s="1"/>
      <c r="LNR423" s="1"/>
      <c r="LNS423" s="1"/>
      <c r="LNT423" s="1"/>
      <c r="LNU423" s="1"/>
      <c r="LNV423" s="1"/>
      <c r="LNW423" s="1"/>
      <c r="LNX423" s="1"/>
      <c r="LNY423" s="1"/>
      <c r="LNZ423" s="1"/>
      <c r="LOA423" s="1"/>
      <c r="LOB423" s="1"/>
      <c r="LOC423" s="1"/>
      <c r="LOD423" s="1"/>
      <c r="LOE423" s="1"/>
      <c r="LOF423" s="1"/>
      <c r="LOG423" s="1"/>
      <c r="LOH423" s="1"/>
      <c r="LOI423" s="1"/>
      <c r="LOJ423" s="1"/>
      <c r="LOK423" s="1"/>
      <c r="LOL423" s="1"/>
      <c r="LOM423" s="1"/>
      <c r="LON423" s="1"/>
      <c r="LOO423" s="1"/>
      <c r="LOP423" s="1"/>
      <c r="LOQ423" s="1"/>
      <c r="LOR423" s="1"/>
      <c r="LOS423" s="1"/>
      <c r="LOT423" s="1"/>
      <c r="LOU423" s="1"/>
      <c r="LOV423" s="1"/>
      <c r="LOW423" s="1"/>
      <c r="LOX423" s="1"/>
      <c r="LOY423" s="1"/>
      <c r="LOZ423" s="1"/>
      <c r="LPA423" s="1"/>
      <c r="LPB423" s="1"/>
      <c r="LPC423" s="1"/>
      <c r="LPD423" s="1"/>
      <c r="LPE423" s="1"/>
      <c r="LPF423" s="1"/>
      <c r="LPG423" s="1"/>
      <c r="LPH423" s="1"/>
      <c r="LPI423" s="1"/>
      <c r="LPJ423" s="1"/>
      <c r="LPK423" s="1"/>
      <c r="LPL423" s="1"/>
      <c r="LPM423" s="1"/>
      <c r="LPN423" s="1"/>
      <c r="LPO423" s="1"/>
      <c r="LPP423" s="1"/>
      <c r="LPQ423" s="1"/>
      <c r="LPR423" s="1"/>
      <c r="LPS423" s="1"/>
      <c r="LPT423" s="1"/>
      <c r="LPU423" s="1"/>
      <c r="LPV423" s="1"/>
      <c r="LPW423" s="1"/>
      <c r="LPX423" s="1"/>
      <c r="LPY423" s="1"/>
      <c r="LPZ423" s="1"/>
      <c r="LQA423" s="1"/>
      <c r="LQB423" s="1"/>
      <c r="LQC423" s="1"/>
      <c r="LQD423" s="1"/>
      <c r="LQE423" s="1"/>
      <c r="LQF423" s="1"/>
      <c r="LQG423" s="1"/>
      <c r="LQH423" s="1"/>
      <c r="LQI423" s="1"/>
      <c r="LQJ423" s="1"/>
      <c r="LQK423" s="1"/>
      <c r="LQL423" s="1"/>
      <c r="LQM423" s="1"/>
      <c r="LQN423" s="1"/>
      <c r="LQO423" s="1"/>
      <c r="LQP423" s="1"/>
      <c r="LQQ423" s="1"/>
      <c r="LQR423" s="1"/>
      <c r="LQS423" s="1"/>
      <c r="LQT423" s="1"/>
      <c r="LQU423" s="1"/>
      <c r="LQV423" s="1"/>
      <c r="LQW423" s="1"/>
      <c r="LQX423" s="1"/>
      <c r="LQY423" s="1"/>
      <c r="LQZ423" s="1"/>
      <c r="LRA423" s="1"/>
      <c r="LRB423" s="1"/>
      <c r="LRC423" s="1"/>
      <c r="LRD423" s="1"/>
      <c r="LRE423" s="1"/>
      <c r="LRF423" s="1"/>
      <c r="LRG423" s="1"/>
      <c r="LRH423" s="1"/>
      <c r="LRI423" s="1"/>
      <c r="LRJ423" s="1"/>
      <c r="LRK423" s="1"/>
      <c r="LRL423" s="1"/>
      <c r="LRM423" s="1"/>
      <c r="LRN423" s="1"/>
      <c r="LRO423" s="1"/>
      <c r="LRP423" s="1"/>
      <c r="LRQ423" s="1"/>
      <c r="LRR423" s="1"/>
      <c r="LRS423" s="1"/>
      <c r="LRT423" s="1"/>
      <c r="LRU423" s="1"/>
      <c r="LRV423" s="1"/>
      <c r="LRW423" s="1"/>
      <c r="LRX423" s="1"/>
      <c r="LRY423" s="1"/>
      <c r="LRZ423" s="1"/>
      <c r="LSA423" s="1"/>
      <c r="LSB423" s="1"/>
      <c r="LSC423" s="1"/>
      <c r="LSD423" s="1"/>
      <c r="LSE423" s="1"/>
      <c r="LSF423" s="1"/>
      <c r="LSG423" s="1"/>
      <c r="LSH423" s="1"/>
      <c r="LSI423" s="1"/>
      <c r="LSJ423" s="1"/>
      <c r="LSK423" s="1"/>
      <c r="LSL423" s="1"/>
      <c r="LSM423" s="1"/>
      <c r="LSN423" s="1"/>
      <c r="LSO423" s="1"/>
      <c r="LSP423" s="1"/>
      <c r="LSQ423" s="1"/>
      <c r="LSR423" s="1"/>
      <c r="LSS423" s="1"/>
      <c r="LST423" s="1"/>
      <c r="LSU423" s="1"/>
      <c r="LSV423" s="1"/>
      <c r="LSW423" s="1"/>
      <c r="LSX423" s="1"/>
      <c r="LSY423" s="1"/>
      <c r="LSZ423" s="1"/>
      <c r="LTA423" s="1"/>
      <c r="LTB423" s="1"/>
      <c r="LTC423" s="1"/>
      <c r="LTD423" s="1"/>
      <c r="LTE423" s="1"/>
      <c r="LTF423" s="1"/>
      <c r="LTG423" s="1"/>
      <c r="LTH423" s="1"/>
      <c r="LTI423" s="1"/>
      <c r="LTJ423" s="1"/>
      <c r="LTK423" s="1"/>
      <c r="LTL423" s="1"/>
      <c r="LTM423" s="1"/>
      <c r="LTN423" s="1"/>
      <c r="LTO423" s="1"/>
      <c r="LTP423" s="1"/>
      <c r="LTQ423" s="1"/>
      <c r="LTR423" s="1"/>
      <c r="LTS423" s="1"/>
      <c r="LTT423" s="1"/>
      <c r="LTU423" s="1"/>
      <c r="LTV423" s="1"/>
      <c r="LTW423" s="1"/>
      <c r="LTX423" s="1"/>
      <c r="LTY423" s="1"/>
      <c r="LTZ423" s="1"/>
      <c r="LUA423" s="1"/>
      <c r="LUB423" s="1"/>
      <c r="LUC423" s="1"/>
      <c r="LUD423" s="1"/>
      <c r="LUE423" s="1"/>
      <c r="LUF423" s="1"/>
      <c r="LUG423" s="1"/>
      <c r="LUH423" s="1"/>
      <c r="LUI423" s="1"/>
      <c r="LUJ423" s="1"/>
      <c r="LUK423" s="1"/>
      <c r="LUL423" s="1"/>
      <c r="LUM423" s="1"/>
      <c r="LUN423" s="1"/>
      <c r="LUO423" s="1"/>
      <c r="LUP423" s="1"/>
      <c r="LUQ423" s="1"/>
      <c r="LUR423" s="1"/>
      <c r="LUS423" s="1"/>
      <c r="LUT423" s="1"/>
      <c r="LUU423" s="1"/>
      <c r="LUV423" s="1"/>
      <c r="LUW423" s="1"/>
      <c r="LUX423" s="1"/>
      <c r="LUY423" s="1"/>
      <c r="LUZ423" s="1"/>
      <c r="LVA423" s="1"/>
      <c r="LVB423" s="1"/>
      <c r="LVC423" s="1"/>
      <c r="LVD423" s="1"/>
      <c r="LVE423" s="1"/>
      <c r="LVF423" s="1"/>
      <c r="LVG423" s="1"/>
      <c r="LVH423" s="1"/>
      <c r="LVI423" s="1"/>
      <c r="LVJ423" s="1"/>
      <c r="LVK423" s="1"/>
      <c r="LVL423" s="1"/>
      <c r="LVM423" s="1"/>
      <c r="LVN423" s="1"/>
      <c r="LVO423" s="1"/>
      <c r="LVP423" s="1"/>
      <c r="LVQ423" s="1"/>
      <c r="LVR423" s="1"/>
      <c r="LVS423" s="1"/>
      <c r="LVT423" s="1"/>
      <c r="LVU423" s="1"/>
      <c r="LVV423" s="1"/>
      <c r="LVW423" s="1"/>
      <c r="LVX423" s="1"/>
      <c r="LVY423" s="1"/>
      <c r="LVZ423" s="1"/>
      <c r="LWA423" s="1"/>
      <c r="LWB423" s="1"/>
      <c r="LWC423" s="1"/>
      <c r="LWD423" s="1"/>
      <c r="LWE423" s="1"/>
      <c r="LWF423" s="1"/>
      <c r="LWG423" s="1"/>
      <c r="LWH423" s="1"/>
      <c r="LWI423" s="1"/>
      <c r="LWJ423" s="1"/>
      <c r="LWK423" s="1"/>
      <c r="LWL423" s="1"/>
      <c r="LWM423" s="1"/>
      <c r="LWN423" s="1"/>
      <c r="LWO423" s="1"/>
      <c r="LWP423" s="1"/>
      <c r="LWQ423" s="1"/>
      <c r="LWR423" s="1"/>
      <c r="LWS423" s="1"/>
      <c r="LWT423" s="1"/>
      <c r="LWU423" s="1"/>
      <c r="LWV423" s="1"/>
      <c r="LWW423" s="1"/>
      <c r="LWX423" s="1"/>
      <c r="LWY423" s="1"/>
      <c r="LWZ423" s="1"/>
      <c r="LXA423" s="1"/>
      <c r="LXB423" s="1"/>
      <c r="LXC423" s="1"/>
      <c r="LXD423" s="1"/>
      <c r="LXE423" s="1"/>
      <c r="LXF423" s="1"/>
      <c r="LXG423" s="1"/>
      <c r="LXH423" s="1"/>
      <c r="LXI423" s="1"/>
      <c r="LXJ423" s="1"/>
      <c r="LXK423" s="1"/>
      <c r="LXL423" s="1"/>
      <c r="LXM423" s="1"/>
      <c r="LXN423" s="1"/>
      <c r="LXO423" s="1"/>
      <c r="LXP423" s="1"/>
      <c r="LXQ423" s="1"/>
      <c r="LXR423" s="1"/>
      <c r="LXS423" s="1"/>
      <c r="LXT423" s="1"/>
      <c r="LXU423" s="1"/>
      <c r="LXV423" s="1"/>
      <c r="LXW423" s="1"/>
      <c r="LXX423" s="1"/>
      <c r="LXY423" s="1"/>
      <c r="LXZ423" s="1"/>
      <c r="LYA423" s="1"/>
      <c r="LYB423" s="1"/>
      <c r="LYC423" s="1"/>
      <c r="LYD423" s="1"/>
      <c r="LYE423" s="1"/>
      <c r="LYF423" s="1"/>
      <c r="LYG423" s="1"/>
      <c r="LYH423" s="1"/>
      <c r="LYI423" s="1"/>
      <c r="LYJ423" s="1"/>
      <c r="LYK423" s="1"/>
      <c r="LYL423" s="1"/>
      <c r="LYM423" s="1"/>
      <c r="LYN423" s="1"/>
      <c r="LYO423" s="1"/>
      <c r="LYP423" s="1"/>
      <c r="LYQ423" s="1"/>
      <c r="LYR423" s="1"/>
      <c r="LYS423" s="1"/>
      <c r="LYT423" s="1"/>
      <c r="LYU423" s="1"/>
      <c r="LYV423" s="1"/>
      <c r="LYW423" s="1"/>
      <c r="LYX423" s="1"/>
      <c r="LYY423" s="1"/>
      <c r="LYZ423" s="1"/>
      <c r="LZA423" s="1"/>
      <c r="LZB423" s="1"/>
      <c r="LZC423" s="1"/>
      <c r="LZD423" s="1"/>
      <c r="LZE423" s="1"/>
      <c r="LZF423" s="1"/>
      <c r="LZG423" s="1"/>
      <c r="LZH423" s="1"/>
      <c r="LZI423" s="1"/>
      <c r="LZJ423" s="1"/>
      <c r="LZK423" s="1"/>
      <c r="LZL423" s="1"/>
      <c r="LZM423" s="1"/>
      <c r="LZN423" s="1"/>
      <c r="LZO423" s="1"/>
      <c r="LZP423" s="1"/>
      <c r="LZQ423" s="1"/>
      <c r="LZR423" s="1"/>
      <c r="LZS423" s="1"/>
      <c r="LZT423" s="1"/>
      <c r="LZU423" s="1"/>
      <c r="LZV423" s="1"/>
      <c r="LZW423" s="1"/>
      <c r="LZX423" s="1"/>
      <c r="LZY423" s="1"/>
      <c r="LZZ423" s="1"/>
      <c r="MAA423" s="1"/>
      <c r="MAB423" s="1"/>
      <c r="MAC423" s="1"/>
      <c r="MAD423" s="1"/>
      <c r="MAE423" s="1"/>
      <c r="MAF423" s="1"/>
      <c r="MAG423" s="1"/>
      <c r="MAH423" s="1"/>
      <c r="MAI423" s="1"/>
      <c r="MAJ423" s="1"/>
      <c r="MAK423" s="1"/>
      <c r="MAL423" s="1"/>
      <c r="MAM423" s="1"/>
      <c r="MAN423" s="1"/>
      <c r="MAO423" s="1"/>
      <c r="MAP423" s="1"/>
      <c r="MAQ423" s="1"/>
      <c r="MAR423" s="1"/>
      <c r="MAS423" s="1"/>
      <c r="MAT423" s="1"/>
      <c r="MAU423" s="1"/>
      <c r="MAV423" s="1"/>
      <c r="MAW423" s="1"/>
      <c r="MAX423" s="1"/>
      <c r="MAY423" s="1"/>
      <c r="MAZ423" s="1"/>
      <c r="MBA423" s="1"/>
      <c r="MBB423" s="1"/>
      <c r="MBC423" s="1"/>
      <c r="MBD423" s="1"/>
      <c r="MBE423" s="1"/>
      <c r="MBF423" s="1"/>
      <c r="MBG423" s="1"/>
      <c r="MBH423" s="1"/>
      <c r="MBI423" s="1"/>
      <c r="MBJ423" s="1"/>
      <c r="MBK423" s="1"/>
      <c r="MBL423" s="1"/>
      <c r="MBM423" s="1"/>
      <c r="MBN423" s="1"/>
      <c r="MBO423" s="1"/>
      <c r="MBP423" s="1"/>
      <c r="MBQ423" s="1"/>
      <c r="MBR423" s="1"/>
      <c r="MBS423" s="1"/>
      <c r="MBT423" s="1"/>
      <c r="MBU423" s="1"/>
      <c r="MBV423" s="1"/>
      <c r="MBW423" s="1"/>
      <c r="MBX423" s="1"/>
      <c r="MBY423" s="1"/>
      <c r="MBZ423" s="1"/>
      <c r="MCA423" s="1"/>
      <c r="MCB423" s="1"/>
      <c r="MCC423" s="1"/>
      <c r="MCD423" s="1"/>
      <c r="MCE423" s="1"/>
      <c r="MCF423" s="1"/>
      <c r="MCG423" s="1"/>
      <c r="MCH423" s="1"/>
      <c r="MCI423" s="1"/>
      <c r="MCJ423" s="1"/>
      <c r="MCK423" s="1"/>
      <c r="MCL423" s="1"/>
      <c r="MCM423" s="1"/>
      <c r="MCN423" s="1"/>
      <c r="MCO423" s="1"/>
      <c r="MCP423" s="1"/>
      <c r="MCQ423" s="1"/>
      <c r="MCR423" s="1"/>
      <c r="MCS423" s="1"/>
      <c r="MCT423" s="1"/>
      <c r="MCU423" s="1"/>
      <c r="MCV423" s="1"/>
      <c r="MCW423" s="1"/>
      <c r="MCX423" s="1"/>
      <c r="MCY423" s="1"/>
      <c r="MCZ423" s="1"/>
      <c r="MDA423" s="1"/>
      <c r="MDB423" s="1"/>
      <c r="MDC423" s="1"/>
      <c r="MDD423" s="1"/>
      <c r="MDE423" s="1"/>
      <c r="MDF423" s="1"/>
      <c r="MDG423" s="1"/>
      <c r="MDH423" s="1"/>
      <c r="MDI423" s="1"/>
      <c r="MDJ423" s="1"/>
      <c r="MDK423" s="1"/>
      <c r="MDL423" s="1"/>
      <c r="MDM423" s="1"/>
      <c r="MDN423" s="1"/>
      <c r="MDO423" s="1"/>
      <c r="MDP423" s="1"/>
      <c r="MDQ423" s="1"/>
      <c r="MDR423" s="1"/>
      <c r="MDS423" s="1"/>
      <c r="MDT423" s="1"/>
      <c r="MDU423" s="1"/>
      <c r="MDV423" s="1"/>
      <c r="MDW423" s="1"/>
      <c r="MDX423" s="1"/>
      <c r="MDY423" s="1"/>
      <c r="MDZ423" s="1"/>
      <c r="MEA423" s="1"/>
      <c r="MEB423" s="1"/>
      <c r="MEC423" s="1"/>
      <c r="MED423" s="1"/>
      <c r="MEE423" s="1"/>
      <c r="MEF423" s="1"/>
      <c r="MEG423" s="1"/>
      <c r="MEH423" s="1"/>
      <c r="MEI423" s="1"/>
      <c r="MEJ423" s="1"/>
      <c r="MEK423" s="1"/>
      <c r="MEL423" s="1"/>
      <c r="MEM423" s="1"/>
      <c r="MEN423" s="1"/>
      <c r="MEO423" s="1"/>
      <c r="MEP423" s="1"/>
      <c r="MEQ423" s="1"/>
      <c r="MER423" s="1"/>
      <c r="MES423" s="1"/>
      <c r="MET423" s="1"/>
      <c r="MEU423" s="1"/>
      <c r="MEV423" s="1"/>
      <c r="MEW423" s="1"/>
      <c r="MEX423" s="1"/>
      <c r="MEY423" s="1"/>
      <c r="MEZ423" s="1"/>
      <c r="MFA423" s="1"/>
      <c r="MFB423" s="1"/>
      <c r="MFC423" s="1"/>
      <c r="MFD423" s="1"/>
      <c r="MFE423" s="1"/>
      <c r="MFF423" s="1"/>
      <c r="MFG423" s="1"/>
      <c r="MFH423" s="1"/>
      <c r="MFI423" s="1"/>
      <c r="MFJ423" s="1"/>
      <c r="MFK423" s="1"/>
      <c r="MFL423" s="1"/>
      <c r="MFM423" s="1"/>
      <c r="MFN423" s="1"/>
      <c r="MFO423" s="1"/>
      <c r="MFP423" s="1"/>
      <c r="MFQ423" s="1"/>
      <c r="MFR423" s="1"/>
      <c r="MFS423" s="1"/>
      <c r="MFT423" s="1"/>
      <c r="MFU423" s="1"/>
      <c r="MFV423" s="1"/>
      <c r="MFW423" s="1"/>
      <c r="MFX423" s="1"/>
      <c r="MFY423" s="1"/>
      <c r="MFZ423" s="1"/>
      <c r="MGA423" s="1"/>
      <c r="MGB423" s="1"/>
      <c r="MGC423" s="1"/>
      <c r="MGD423" s="1"/>
      <c r="MGE423" s="1"/>
      <c r="MGF423" s="1"/>
      <c r="MGG423" s="1"/>
      <c r="MGH423" s="1"/>
      <c r="MGI423" s="1"/>
      <c r="MGJ423" s="1"/>
      <c r="MGK423" s="1"/>
      <c r="MGL423" s="1"/>
      <c r="MGM423" s="1"/>
      <c r="MGN423" s="1"/>
      <c r="MGO423" s="1"/>
      <c r="MGP423" s="1"/>
      <c r="MGQ423" s="1"/>
      <c r="MGR423" s="1"/>
      <c r="MGS423" s="1"/>
      <c r="MGT423" s="1"/>
      <c r="MGU423" s="1"/>
      <c r="MGV423" s="1"/>
      <c r="MGW423" s="1"/>
      <c r="MGX423" s="1"/>
      <c r="MGY423" s="1"/>
      <c r="MGZ423" s="1"/>
      <c r="MHA423" s="1"/>
      <c r="MHB423" s="1"/>
      <c r="MHC423" s="1"/>
      <c r="MHD423" s="1"/>
      <c r="MHE423" s="1"/>
      <c r="MHF423" s="1"/>
      <c r="MHG423" s="1"/>
      <c r="MHH423" s="1"/>
      <c r="MHI423" s="1"/>
      <c r="MHJ423" s="1"/>
      <c r="MHK423" s="1"/>
      <c r="MHL423" s="1"/>
      <c r="MHM423" s="1"/>
      <c r="MHN423" s="1"/>
      <c r="MHO423" s="1"/>
      <c r="MHP423" s="1"/>
      <c r="MHQ423" s="1"/>
      <c r="MHR423" s="1"/>
      <c r="MHS423" s="1"/>
      <c r="MHT423" s="1"/>
      <c r="MHU423" s="1"/>
      <c r="MHV423" s="1"/>
      <c r="MHW423" s="1"/>
      <c r="MHX423" s="1"/>
      <c r="MHY423" s="1"/>
      <c r="MHZ423" s="1"/>
      <c r="MIA423" s="1"/>
      <c r="MIB423" s="1"/>
      <c r="MIC423" s="1"/>
      <c r="MID423" s="1"/>
      <c r="MIE423" s="1"/>
      <c r="MIF423" s="1"/>
      <c r="MIG423" s="1"/>
      <c r="MIH423" s="1"/>
      <c r="MII423" s="1"/>
      <c r="MIJ423" s="1"/>
      <c r="MIK423" s="1"/>
      <c r="MIL423" s="1"/>
      <c r="MIM423" s="1"/>
      <c r="MIN423" s="1"/>
      <c r="MIO423" s="1"/>
      <c r="MIP423" s="1"/>
      <c r="MIQ423" s="1"/>
      <c r="MIR423" s="1"/>
      <c r="MIS423" s="1"/>
      <c r="MIT423" s="1"/>
      <c r="MIU423" s="1"/>
      <c r="MIV423" s="1"/>
      <c r="MIW423" s="1"/>
      <c r="MIX423" s="1"/>
      <c r="MIY423" s="1"/>
      <c r="MIZ423" s="1"/>
      <c r="MJA423" s="1"/>
      <c r="MJB423" s="1"/>
      <c r="MJC423" s="1"/>
      <c r="MJD423" s="1"/>
      <c r="MJE423" s="1"/>
      <c r="MJF423" s="1"/>
      <c r="MJG423" s="1"/>
      <c r="MJH423" s="1"/>
      <c r="MJI423" s="1"/>
      <c r="MJJ423" s="1"/>
      <c r="MJK423" s="1"/>
      <c r="MJL423" s="1"/>
      <c r="MJM423" s="1"/>
      <c r="MJN423" s="1"/>
      <c r="MJO423" s="1"/>
      <c r="MJP423" s="1"/>
      <c r="MJQ423" s="1"/>
      <c r="MJR423" s="1"/>
      <c r="MJS423" s="1"/>
      <c r="MJT423" s="1"/>
      <c r="MJU423" s="1"/>
      <c r="MJV423" s="1"/>
      <c r="MJW423" s="1"/>
      <c r="MJX423" s="1"/>
      <c r="MJY423" s="1"/>
      <c r="MJZ423" s="1"/>
      <c r="MKA423" s="1"/>
      <c r="MKB423" s="1"/>
      <c r="MKC423" s="1"/>
      <c r="MKD423" s="1"/>
      <c r="MKE423" s="1"/>
      <c r="MKF423" s="1"/>
      <c r="MKG423" s="1"/>
      <c r="MKH423" s="1"/>
      <c r="MKI423" s="1"/>
      <c r="MKJ423" s="1"/>
      <c r="MKK423" s="1"/>
      <c r="MKL423" s="1"/>
      <c r="MKM423" s="1"/>
      <c r="MKN423" s="1"/>
      <c r="MKO423" s="1"/>
      <c r="MKP423" s="1"/>
      <c r="MKQ423" s="1"/>
      <c r="MKR423" s="1"/>
      <c r="MKS423" s="1"/>
      <c r="MKT423" s="1"/>
      <c r="MKU423" s="1"/>
      <c r="MKV423" s="1"/>
      <c r="MKW423" s="1"/>
      <c r="MKX423" s="1"/>
      <c r="MKY423" s="1"/>
      <c r="MKZ423" s="1"/>
      <c r="MLA423" s="1"/>
      <c r="MLB423" s="1"/>
      <c r="MLC423" s="1"/>
      <c r="MLD423" s="1"/>
      <c r="MLE423" s="1"/>
      <c r="MLF423" s="1"/>
      <c r="MLG423" s="1"/>
      <c r="MLH423" s="1"/>
      <c r="MLI423" s="1"/>
      <c r="MLJ423" s="1"/>
      <c r="MLK423" s="1"/>
      <c r="MLL423" s="1"/>
      <c r="MLM423" s="1"/>
      <c r="MLN423" s="1"/>
      <c r="MLO423" s="1"/>
      <c r="MLP423" s="1"/>
      <c r="MLQ423" s="1"/>
      <c r="MLR423" s="1"/>
      <c r="MLS423" s="1"/>
      <c r="MLT423" s="1"/>
      <c r="MLU423" s="1"/>
      <c r="MLV423" s="1"/>
      <c r="MLW423" s="1"/>
      <c r="MLX423" s="1"/>
      <c r="MLY423" s="1"/>
      <c r="MLZ423" s="1"/>
      <c r="MMA423" s="1"/>
      <c r="MMB423" s="1"/>
      <c r="MMC423" s="1"/>
      <c r="MMD423" s="1"/>
      <c r="MME423" s="1"/>
      <c r="MMF423" s="1"/>
      <c r="MMG423" s="1"/>
      <c r="MMH423" s="1"/>
      <c r="MMI423" s="1"/>
      <c r="MMJ423" s="1"/>
      <c r="MMK423" s="1"/>
      <c r="MML423" s="1"/>
      <c r="MMM423" s="1"/>
      <c r="MMN423" s="1"/>
      <c r="MMO423" s="1"/>
      <c r="MMP423" s="1"/>
      <c r="MMQ423" s="1"/>
      <c r="MMR423" s="1"/>
      <c r="MMS423" s="1"/>
      <c r="MMT423" s="1"/>
      <c r="MMU423" s="1"/>
      <c r="MMV423" s="1"/>
      <c r="MMW423" s="1"/>
      <c r="MMX423" s="1"/>
      <c r="MMY423" s="1"/>
      <c r="MMZ423" s="1"/>
      <c r="MNA423" s="1"/>
      <c r="MNB423" s="1"/>
      <c r="MNC423" s="1"/>
      <c r="MND423" s="1"/>
      <c r="MNE423" s="1"/>
      <c r="MNF423" s="1"/>
      <c r="MNG423" s="1"/>
      <c r="MNH423" s="1"/>
      <c r="MNI423" s="1"/>
      <c r="MNJ423" s="1"/>
      <c r="MNK423" s="1"/>
      <c r="MNL423" s="1"/>
      <c r="MNM423" s="1"/>
      <c r="MNN423" s="1"/>
      <c r="MNO423" s="1"/>
      <c r="MNP423" s="1"/>
      <c r="MNQ423" s="1"/>
      <c r="MNR423" s="1"/>
      <c r="MNS423" s="1"/>
      <c r="MNT423" s="1"/>
      <c r="MNU423" s="1"/>
      <c r="MNV423" s="1"/>
      <c r="MNW423" s="1"/>
      <c r="MNX423" s="1"/>
      <c r="MNY423" s="1"/>
      <c r="MNZ423" s="1"/>
      <c r="MOA423" s="1"/>
      <c r="MOB423" s="1"/>
      <c r="MOC423" s="1"/>
      <c r="MOD423" s="1"/>
      <c r="MOE423" s="1"/>
      <c r="MOF423" s="1"/>
      <c r="MOG423" s="1"/>
      <c r="MOH423" s="1"/>
      <c r="MOI423" s="1"/>
      <c r="MOJ423" s="1"/>
      <c r="MOK423" s="1"/>
      <c r="MOL423" s="1"/>
      <c r="MOM423" s="1"/>
      <c r="MON423" s="1"/>
      <c r="MOO423" s="1"/>
      <c r="MOP423" s="1"/>
      <c r="MOQ423" s="1"/>
      <c r="MOR423" s="1"/>
      <c r="MOS423" s="1"/>
      <c r="MOT423" s="1"/>
      <c r="MOU423" s="1"/>
      <c r="MOV423" s="1"/>
      <c r="MOW423" s="1"/>
      <c r="MOX423" s="1"/>
      <c r="MOY423" s="1"/>
      <c r="MOZ423" s="1"/>
      <c r="MPA423" s="1"/>
      <c r="MPB423" s="1"/>
      <c r="MPC423" s="1"/>
      <c r="MPD423" s="1"/>
      <c r="MPE423" s="1"/>
      <c r="MPF423" s="1"/>
      <c r="MPG423" s="1"/>
      <c r="MPH423" s="1"/>
      <c r="MPI423" s="1"/>
      <c r="MPJ423" s="1"/>
      <c r="MPK423" s="1"/>
      <c r="MPL423" s="1"/>
      <c r="MPM423" s="1"/>
      <c r="MPN423" s="1"/>
      <c r="MPO423" s="1"/>
      <c r="MPP423" s="1"/>
      <c r="MPQ423" s="1"/>
      <c r="MPR423" s="1"/>
      <c r="MPS423" s="1"/>
      <c r="MPT423" s="1"/>
      <c r="MPU423" s="1"/>
      <c r="MPV423" s="1"/>
      <c r="MPW423" s="1"/>
      <c r="MPX423" s="1"/>
      <c r="MPY423" s="1"/>
      <c r="MPZ423" s="1"/>
      <c r="MQA423" s="1"/>
      <c r="MQB423" s="1"/>
      <c r="MQC423" s="1"/>
      <c r="MQD423" s="1"/>
      <c r="MQE423" s="1"/>
      <c r="MQF423" s="1"/>
      <c r="MQG423" s="1"/>
      <c r="MQH423" s="1"/>
      <c r="MQI423" s="1"/>
      <c r="MQJ423" s="1"/>
      <c r="MQK423" s="1"/>
      <c r="MQL423" s="1"/>
      <c r="MQM423" s="1"/>
      <c r="MQN423" s="1"/>
      <c r="MQO423" s="1"/>
      <c r="MQP423" s="1"/>
      <c r="MQQ423" s="1"/>
      <c r="MQR423" s="1"/>
      <c r="MQS423" s="1"/>
      <c r="MQT423" s="1"/>
      <c r="MQU423" s="1"/>
      <c r="MQV423" s="1"/>
      <c r="MQW423" s="1"/>
      <c r="MQX423" s="1"/>
      <c r="MQY423" s="1"/>
      <c r="MQZ423" s="1"/>
      <c r="MRA423" s="1"/>
      <c r="MRB423" s="1"/>
      <c r="MRC423" s="1"/>
      <c r="MRD423" s="1"/>
      <c r="MRE423" s="1"/>
      <c r="MRF423" s="1"/>
      <c r="MRG423" s="1"/>
      <c r="MRH423" s="1"/>
      <c r="MRI423" s="1"/>
      <c r="MRJ423" s="1"/>
      <c r="MRK423" s="1"/>
      <c r="MRL423" s="1"/>
      <c r="MRM423" s="1"/>
      <c r="MRN423" s="1"/>
      <c r="MRO423" s="1"/>
      <c r="MRP423" s="1"/>
      <c r="MRQ423" s="1"/>
      <c r="MRR423" s="1"/>
      <c r="MRS423" s="1"/>
      <c r="MRT423" s="1"/>
      <c r="MRU423" s="1"/>
      <c r="MRV423" s="1"/>
      <c r="MRW423" s="1"/>
      <c r="MRX423" s="1"/>
      <c r="MRY423" s="1"/>
      <c r="MRZ423" s="1"/>
      <c r="MSA423" s="1"/>
      <c r="MSB423" s="1"/>
      <c r="MSC423" s="1"/>
      <c r="MSD423" s="1"/>
      <c r="MSE423" s="1"/>
      <c r="MSF423" s="1"/>
      <c r="MSG423" s="1"/>
      <c r="MSH423" s="1"/>
      <c r="MSI423" s="1"/>
      <c r="MSJ423" s="1"/>
      <c r="MSK423" s="1"/>
      <c r="MSL423" s="1"/>
      <c r="MSM423" s="1"/>
      <c r="MSN423" s="1"/>
      <c r="MSO423" s="1"/>
      <c r="MSP423" s="1"/>
      <c r="MSQ423" s="1"/>
      <c r="MSR423" s="1"/>
      <c r="MSS423" s="1"/>
      <c r="MST423" s="1"/>
      <c r="MSU423" s="1"/>
      <c r="MSV423" s="1"/>
      <c r="MSW423" s="1"/>
      <c r="MSX423" s="1"/>
      <c r="MSY423" s="1"/>
      <c r="MSZ423" s="1"/>
      <c r="MTA423" s="1"/>
      <c r="MTB423" s="1"/>
      <c r="MTC423" s="1"/>
      <c r="MTD423" s="1"/>
      <c r="MTE423" s="1"/>
      <c r="MTF423" s="1"/>
      <c r="MTG423" s="1"/>
      <c r="MTH423" s="1"/>
      <c r="MTI423" s="1"/>
      <c r="MTJ423" s="1"/>
      <c r="MTK423" s="1"/>
      <c r="MTL423" s="1"/>
      <c r="MTM423" s="1"/>
      <c r="MTN423" s="1"/>
      <c r="MTO423" s="1"/>
      <c r="MTP423" s="1"/>
      <c r="MTQ423" s="1"/>
      <c r="MTR423" s="1"/>
      <c r="MTS423" s="1"/>
      <c r="MTT423" s="1"/>
      <c r="MTU423" s="1"/>
      <c r="MTV423" s="1"/>
      <c r="MTW423" s="1"/>
      <c r="MTX423" s="1"/>
      <c r="MTY423" s="1"/>
      <c r="MTZ423" s="1"/>
      <c r="MUA423" s="1"/>
      <c r="MUB423" s="1"/>
      <c r="MUC423" s="1"/>
      <c r="MUD423" s="1"/>
      <c r="MUE423" s="1"/>
      <c r="MUF423" s="1"/>
      <c r="MUG423" s="1"/>
      <c r="MUH423" s="1"/>
      <c r="MUI423" s="1"/>
      <c r="MUJ423" s="1"/>
      <c r="MUK423" s="1"/>
      <c r="MUL423" s="1"/>
      <c r="MUM423" s="1"/>
      <c r="MUN423" s="1"/>
      <c r="MUO423" s="1"/>
      <c r="MUP423" s="1"/>
      <c r="MUQ423" s="1"/>
      <c r="MUR423" s="1"/>
      <c r="MUS423" s="1"/>
      <c r="MUT423" s="1"/>
      <c r="MUU423" s="1"/>
      <c r="MUV423" s="1"/>
      <c r="MUW423" s="1"/>
      <c r="MUX423" s="1"/>
      <c r="MUY423" s="1"/>
      <c r="MUZ423" s="1"/>
      <c r="MVA423" s="1"/>
      <c r="MVB423" s="1"/>
      <c r="MVC423" s="1"/>
      <c r="MVD423" s="1"/>
      <c r="MVE423" s="1"/>
      <c r="MVF423" s="1"/>
      <c r="MVG423" s="1"/>
      <c r="MVH423" s="1"/>
      <c r="MVI423" s="1"/>
      <c r="MVJ423" s="1"/>
      <c r="MVK423" s="1"/>
      <c r="MVL423" s="1"/>
      <c r="MVM423" s="1"/>
      <c r="MVN423" s="1"/>
      <c r="MVO423" s="1"/>
      <c r="MVP423" s="1"/>
      <c r="MVQ423" s="1"/>
      <c r="MVR423" s="1"/>
      <c r="MVS423" s="1"/>
      <c r="MVT423" s="1"/>
      <c r="MVU423" s="1"/>
      <c r="MVV423" s="1"/>
      <c r="MVW423" s="1"/>
      <c r="MVX423" s="1"/>
      <c r="MVY423" s="1"/>
      <c r="MVZ423" s="1"/>
      <c r="MWA423" s="1"/>
      <c r="MWB423" s="1"/>
      <c r="MWC423" s="1"/>
      <c r="MWD423" s="1"/>
      <c r="MWE423" s="1"/>
      <c r="MWF423" s="1"/>
      <c r="MWG423" s="1"/>
      <c r="MWH423" s="1"/>
      <c r="MWI423" s="1"/>
      <c r="MWJ423" s="1"/>
      <c r="MWK423" s="1"/>
      <c r="MWL423" s="1"/>
      <c r="MWM423" s="1"/>
      <c r="MWN423" s="1"/>
      <c r="MWO423" s="1"/>
      <c r="MWP423" s="1"/>
      <c r="MWQ423" s="1"/>
      <c r="MWR423" s="1"/>
      <c r="MWS423" s="1"/>
      <c r="MWT423" s="1"/>
      <c r="MWU423" s="1"/>
      <c r="MWV423" s="1"/>
      <c r="MWW423" s="1"/>
      <c r="MWX423" s="1"/>
      <c r="MWY423" s="1"/>
      <c r="MWZ423" s="1"/>
      <c r="MXA423" s="1"/>
      <c r="MXB423" s="1"/>
      <c r="MXC423" s="1"/>
      <c r="MXD423" s="1"/>
      <c r="MXE423" s="1"/>
      <c r="MXF423" s="1"/>
      <c r="MXG423" s="1"/>
      <c r="MXH423" s="1"/>
      <c r="MXI423" s="1"/>
      <c r="MXJ423" s="1"/>
      <c r="MXK423" s="1"/>
      <c r="MXL423" s="1"/>
      <c r="MXM423" s="1"/>
      <c r="MXN423" s="1"/>
      <c r="MXO423" s="1"/>
      <c r="MXP423" s="1"/>
      <c r="MXQ423" s="1"/>
      <c r="MXR423" s="1"/>
      <c r="MXS423" s="1"/>
      <c r="MXT423" s="1"/>
      <c r="MXU423" s="1"/>
      <c r="MXV423" s="1"/>
      <c r="MXW423" s="1"/>
      <c r="MXX423" s="1"/>
      <c r="MXY423" s="1"/>
      <c r="MXZ423" s="1"/>
      <c r="MYA423" s="1"/>
      <c r="MYB423" s="1"/>
      <c r="MYC423" s="1"/>
      <c r="MYD423" s="1"/>
      <c r="MYE423" s="1"/>
      <c r="MYF423" s="1"/>
      <c r="MYG423" s="1"/>
      <c r="MYH423" s="1"/>
      <c r="MYI423" s="1"/>
      <c r="MYJ423" s="1"/>
      <c r="MYK423" s="1"/>
      <c r="MYL423" s="1"/>
      <c r="MYM423" s="1"/>
      <c r="MYN423" s="1"/>
      <c r="MYO423" s="1"/>
      <c r="MYP423" s="1"/>
      <c r="MYQ423" s="1"/>
      <c r="MYR423" s="1"/>
      <c r="MYS423" s="1"/>
      <c r="MYT423" s="1"/>
      <c r="MYU423" s="1"/>
      <c r="MYV423" s="1"/>
      <c r="MYW423" s="1"/>
      <c r="MYX423" s="1"/>
      <c r="MYY423" s="1"/>
      <c r="MYZ423" s="1"/>
      <c r="MZA423" s="1"/>
      <c r="MZB423" s="1"/>
      <c r="MZC423" s="1"/>
      <c r="MZD423" s="1"/>
      <c r="MZE423" s="1"/>
      <c r="MZF423" s="1"/>
      <c r="MZG423" s="1"/>
      <c r="MZH423" s="1"/>
      <c r="MZI423" s="1"/>
      <c r="MZJ423" s="1"/>
      <c r="MZK423" s="1"/>
      <c r="MZL423" s="1"/>
      <c r="MZM423" s="1"/>
      <c r="MZN423" s="1"/>
      <c r="MZO423" s="1"/>
      <c r="MZP423" s="1"/>
      <c r="MZQ423" s="1"/>
      <c r="MZR423" s="1"/>
      <c r="MZS423" s="1"/>
      <c r="MZT423" s="1"/>
      <c r="MZU423" s="1"/>
      <c r="MZV423" s="1"/>
      <c r="MZW423" s="1"/>
      <c r="MZX423" s="1"/>
      <c r="MZY423" s="1"/>
      <c r="MZZ423" s="1"/>
      <c r="NAA423" s="1"/>
      <c r="NAB423" s="1"/>
      <c r="NAC423" s="1"/>
      <c r="NAD423" s="1"/>
      <c r="NAE423" s="1"/>
      <c r="NAF423" s="1"/>
      <c r="NAG423" s="1"/>
      <c r="NAH423" s="1"/>
      <c r="NAI423" s="1"/>
      <c r="NAJ423" s="1"/>
      <c r="NAK423" s="1"/>
      <c r="NAL423" s="1"/>
      <c r="NAM423" s="1"/>
      <c r="NAN423" s="1"/>
      <c r="NAO423" s="1"/>
      <c r="NAP423" s="1"/>
      <c r="NAQ423" s="1"/>
      <c r="NAR423" s="1"/>
      <c r="NAS423" s="1"/>
      <c r="NAT423" s="1"/>
      <c r="NAU423" s="1"/>
      <c r="NAV423" s="1"/>
      <c r="NAW423" s="1"/>
      <c r="NAX423" s="1"/>
      <c r="NAY423" s="1"/>
      <c r="NAZ423" s="1"/>
      <c r="NBA423" s="1"/>
      <c r="NBB423" s="1"/>
      <c r="NBC423" s="1"/>
      <c r="NBD423" s="1"/>
      <c r="NBE423" s="1"/>
      <c r="NBF423" s="1"/>
      <c r="NBG423" s="1"/>
      <c r="NBH423" s="1"/>
      <c r="NBI423" s="1"/>
      <c r="NBJ423" s="1"/>
      <c r="NBK423" s="1"/>
      <c r="NBL423" s="1"/>
      <c r="NBM423" s="1"/>
      <c r="NBN423" s="1"/>
      <c r="NBO423" s="1"/>
      <c r="NBP423" s="1"/>
      <c r="NBQ423" s="1"/>
      <c r="NBR423" s="1"/>
      <c r="NBS423" s="1"/>
      <c r="NBT423" s="1"/>
      <c r="NBU423" s="1"/>
      <c r="NBV423" s="1"/>
      <c r="NBW423" s="1"/>
      <c r="NBX423" s="1"/>
      <c r="NBY423" s="1"/>
      <c r="NBZ423" s="1"/>
      <c r="NCA423" s="1"/>
      <c r="NCB423" s="1"/>
      <c r="NCC423" s="1"/>
      <c r="NCD423" s="1"/>
      <c r="NCE423" s="1"/>
      <c r="NCF423" s="1"/>
      <c r="NCG423" s="1"/>
      <c r="NCH423" s="1"/>
      <c r="NCI423" s="1"/>
      <c r="NCJ423" s="1"/>
      <c r="NCK423" s="1"/>
      <c r="NCL423" s="1"/>
      <c r="NCM423" s="1"/>
      <c r="NCN423" s="1"/>
      <c r="NCO423" s="1"/>
      <c r="NCP423" s="1"/>
      <c r="NCQ423" s="1"/>
      <c r="NCR423" s="1"/>
      <c r="NCS423" s="1"/>
      <c r="NCT423" s="1"/>
      <c r="NCU423" s="1"/>
      <c r="NCV423" s="1"/>
      <c r="NCW423" s="1"/>
      <c r="NCX423" s="1"/>
      <c r="NCY423" s="1"/>
      <c r="NCZ423" s="1"/>
      <c r="NDA423" s="1"/>
      <c r="NDB423" s="1"/>
      <c r="NDC423" s="1"/>
      <c r="NDD423" s="1"/>
      <c r="NDE423" s="1"/>
      <c r="NDF423" s="1"/>
      <c r="NDG423" s="1"/>
      <c r="NDH423" s="1"/>
      <c r="NDI423" s="1"/>
      <c r="NDJ423" s="1"/>
      <c r="NDK423" s="1"/>
      <c r="NDL423" s="1"/>
      <c r="NDM423" s="1"/>
      <c r="NDN423" s="1"/>
      <c r="NDO423" s="1"/>
      <c r="NDP423" s="1"/>
      <c r="NDQ423" s="1"/>
      <c r="NDR423" s="1"/>
      <c r="NDS423" s="1"/>
      <c r="NDT423" s="1"/>
      <c r="NDU423" s="1"/>
      <c r="NDV423" s="1"/>
      <c r="NDW423" s="1"/>
      <c r="NDX423" s="1"/>
      <c r="NDY423" s="1"/>
      <c r="NDZ423" s="1"/>
      <c r="NEA423" s="1"/>
      <c r="NEB423" s="1"/>
      <c r="NEC423" s="1"/>
      <c r="NED423" s="1"/>
      <c r="NEE423" s="1"/>
      <c r="NEF423" s="1"/>
      <c r="NEG423" s="1"/>
      <c r="NEH423" s="1"/>
      <c r="NEI423" s="1"/>
      <c r="NEJ423" s="1"/>
      <c r="NEK423" s="1"/>
      <c r="NEL423" s="1"/>
      <c r="NEM423" s="1"/>
      <c r="NEN423" s="1"/>
      <c r="NEO423" s="1"/>
      <c r="NEP423" s="1"/>
      <c r="NEQ423" s="1"/>
      <c r="NER423" s="1"/>
      <c r="NES423" s="1"/>
      <c r="NET423" s="1"/>
      <c r="NEU423" s="1"/>
      <c r="NEV423" s="1"/>
      <c r="NEW423" s="1"/>
      <c r="NEX423" s="1"/>
      <c r="NEY423" s="1"/>
      <c r="NEZ423" s="1"/>
      <c r="NFA423" s="1"/>
      <c r="NFB423" s="1"/>
      <c r="NFC423" s="1"/>
      <c r="NFD423" s="1"/>
      <c r="NFE423" s="1"/>
      <c r="NFF423" s="1"/>
      <c r="NFG423" s="1"/>
      <c r="NFH423" s="1"/>
      <c r="NFI423" s="1"/>
      <c r="NFJ423" s="1"/>
      <c r="NFK423" s="1"/>
      <c r="NFL423" s="1"/>
      <c r="NFM423" s="1"/>
      <c r="NFN423" s="1"/>
      <c r="NFO423" s="1"/>
      <c r="NFP423" s="1"/>
      <c r="NFQ423" s="1"/>
      <c r="NFR423" s="1"/>
      <c r="NFS423" s="1"/>
      <c r="NFT423" s="1"/>
      <c r="NFU423" s="1"/>
      <c r="NFV423" s="1"/>
      <c r="NFW423" s="1"/>
      <c r="NFX423" s="1"/>
      <c r="NFY423" s="1"/>
      <c r="NFZ423" s="1"/>
      <c r="NGA423" s="1"/>
      <c r="NGB423" s="1"/>
      <c r="NGC423" s="1"/>
      <c r="NGD423" s="1"/>
      <c r="NGE423" s="1"/>
      <c r="NGF423" s="1"/>
      <c r="NGG423" s="1"/>
      <c r="NGH423" s="1"/>
      <c r="NGI423" s="1"/>
      <c r="NGJ423" s="1"/>
      <c r="NGK423" s="1"/>
      <c r="NGL423" s="1"/>
      <c r="NGM423" s="1"/>
      <c r="NGN423" s="1"/>
      <c r="NGO423" s="1"/>
      <c r="NGP423" s="1"/>
      <c r="NGQ423" s="1"/>
      <c r="NGR423" s="1"/>
      <c r="NGS423" s="1"/>
      <c r="NGT423" s="1"/>
      <c r="NGU423" s="1"/>
      <c r="NGV423" s="1"/>
      <c r="NGW423" s="1"/>
      <c r="NGX423" s="1"/>
      <c r="NGY423" s="1"/>
      <c r="NGZ423" s="1"/>
      <c r="NHA423" s="1"/>
      <c r="NHB423" s="1"/>
      <c r="NHC423" s="1"/>
      <c r="NHD423" s="1"/>
      <c r="NHE423" s="1"/>
      <c r="NHF423" s="1"/>
      <c r="NHG423" s="1"/>
      <c r="NHH423" s="1"/>
      <c r="NHI423" s="1"/>
      <c r="NHJ423" s="1"/>
      <c r="NHK423" s="1"/>
      <c r="NHL423" s="1"/>
      <c r="NHM423" s="1"/>
      <c r="NHN423" s="1"/>
      <c r="NHO423" s="1"/>
      <c r="NHP423" s="1"/>
      <c r="NHQ423" s="1"/>
      <c r="NHR423" s="1"/>
      <c r="NHS423" s="1"/>
      <c r="NHT423" s="1"/>
      <c r="NHU423" s="1"/>
      <c r="NHV423" s="1"/>
      <c r="NHW423" s="1"/>
      <c r="NHX423" s="1"/>
      <c r="NHY423" s="1"/>
      <c r="NHZ423" s="1"/>
      <c r="NIA423" s="1"/>
      <c r="NIB423" s="1"/>
      <c r="NIC423" s="1"/>
      <c r="NID423" s="1"/>
      <c r="NIE423" s="1"/>
      <c r="NIF423" s="1"/>
      <c r="NIG423" s="1"/>
      <c r="NIH423" s="1"/>
      <c r="NII423" s="1"/>
      <c r="NIJ423" s="1"/>
      <c r="NIK423" s="1"/>
      <c r="NIL423" s="1"/>
      <c r="NIM423" s="1"/>
      <c r="NIN423" s="1"/>
      <c r="NIO423" s="1"/>
      <c r="NIP423" s="1"/>
      <c r="NIQ423" s="1"/>
      <c r="NIR423" s="1"/>
      <c r="NIS423" s="1"/>
      <c r="NIT423" s="1"/>
      <c r="NIU423" s="1"/>
      <c r="NIV423" s="1"/>
      <c r="NIW423" s="1"/>
      <c r="NIX423" s="1"/>
      <c r="NIY423" s="1"/>
      <c r="NIZ423" s="1"/>
      <c r="NJA423" s="1"/>
      <c r="NJB423" s="1"/>
      <c r="NJC423" s="1"/>
      <c r="NJD423" s="1"/>
      <c r="NJE423" s="1"/>
      <c r="NJF423" s="1"/>
      <c r="NJG423" s="1"/>
      <c r="NJH423" s="1"/>
      <c r="NJI423" s="1"/>
      <c r="NJJ423" s="1"/>
      <c r="NJK423" s="1"/>
      <c r="NJL423" s="1"/>
      <c r="NJM423" s="1"/>
      <c r="NJN423" s="1"/>
      <c r="NJO423" s="1"/>
      <c r="NJP423" s="1"/>
      <c r="NJQ423" s="1"/>
      <c r="NJR423" s="1"/>
      <c r="NJS423" s="1"/>
      <c r="NJT423" s="1"/>
      <c r="NJU423" s="1"/>
      <c r="NJV423" s="1"/>
      <c r="NJW423" s="1"/>
      <c r="NJX423" s="1"/>
      <c r="NJY423" s="1"/>
      <c r="NJZ423" s="1"/>
      <c r="NKA423" s="1"/>
      <c r="NKB423" s="1"/>
      <c r="NKC423" s="1"/>
      <c r="NKD423" s="1"/>
      <c r="NKE423" s="1"/>
      <c r="NKF423" s="1"/>
      <c r="NKG423" s="1"/>
      <c r="NKH423" s="1"/>
      <c r="NKI423" s="1"/>
      <c r="NKJ423" s="1"/>
      <c r="NKK423" s="1"/>
      <c r="NKL423" s="1"/>
      <c r="NKM423" s="1"/>
      <c r="NKN423" s="1"/>
      <c r="NKO423" s="1"/>
      <c r="NKP423" s="1"/>
      <c r="NKQ423" s="1"/>
      <c r="NKR423" s="1"/>
      <c r="NKS423" s="1"/>
      <c r="NKT423" s="1"/>
      <c r="NKU423" s="1"/>
      <c r="NKV423" s="1"/>
      <c r="NKW423" s="1"/>
      <c r="NKX423" s="1"/>
      <c r="NKY423" s="1"/>
      <c r="NKZ423" s="1"/>
      <c r="NLA423" s="1"/>
      <c r="NLB423" s="1"/>
      <c r="NLC423" s="1"/>
      <c r="NLD423" s="1"/>
      <c r="NLE423" s="1"/>
      <c r="NLF423" s="1"/>
      <c r="NLG423" s="1"/>
      <c r="NLH423" s="1"/>
      <c r="NLI423" s="1"/>
      <c r="NLJ423" s="1"/>
      <c r="NLK423" s="1"/>
      <c r="NLL423" s="1"/>
      <c r="NLM423" s="1"/>
      <c r="NLN423" s="1"/>
      <c r="NLO423" s="1"/>
      <c r="NLP423" s="1"/>
      <c r="NLQ423" s="1"/>
      <c r="NLR423" s="1"/>
      <c r="NLS423" s="1"/>
      <c r="NLT423" s="1"/>
      <c r="NLU423" s="1"/>
      <c r="NLV423" s="1"/>
      <c r="NLW423" s="1"/>
      <c r="NLX423" s="1"/>
      <c r="NLY423" s="1"/>
      <c r="NLZ423" s="1"/>
      <c r="NMA423" s="1"/>
      <c r="NMB423" s="1"/>
      <c r="NMC423" s="1"/>
      <c r="NMD423" s="1"/>
      <c r="NME423" s="1"/>
      <c r="NMF423" s="1"/>
      <c r="NMG423" s="1"/>
      <c r="NMH423" s="1"/>
      <c r="NMI423" s="1"/>
      <c r="NMJ423" s="1"/>
      <c r="NMK423" s="1"/>
      <c r="NML423" s="1"/>
      <c r="NMM423" s="1"/>
      <c r="NMN423" s="1"/>
      <c r="NMO423" s="1"/>
      <c r="NMP423" s="1"/>
      <c r="NMQ423" s="1"/>
      <c r="NMR423" s="1"/>
      <c r="NMS423" s="1"/>
      <c r="NMT423" s="1"/>
      <c r="NMU423" s="1"/>
      <c r="NMV423" s="1"/>
      <c r="NMW423" s="1"/>
      <c r="NMX423" s="1"/>
      <c r="NMY423" s="1"/>
      <c r="NMZ423" s="1"/>
      <c r="NNA423" s="1"/>
      <c r="NNB423" s="1"/>
      <c r="NNC423" s="1"/>
      <c r="NND423" s="1"/>
      <c r="NNE423" s="1"/>
      <c r="NNF423" s="1"/>
      <c r="NNG423" s="1"/>
      <c r="NNH423" s="1"/>
      <c r="NNI423" s="1"/>
      <c r="NNJ423" s="1"/>
      <c r="NNK423" s="1"/>
      <c r="NNL423" s="1"/>
      <c r="NNM423" s="1"/>
      <c r="NNN423" s="1"/>
      <c r="NNO423" s="1"/>
      <c r="NNP423" s="1"/>
      <c r="NNQ423" s="1"/>
      <c r="NNR423" s="1"/>
      <c r="NNS423" s="1"/>
      <c r="NNT423" s="1"/>
      <c r="NNU423" s="1"/>
      <c r="NNV423" s="1"/>
      <c r="NNW423" s="1"/>
      <c r="NNX423" s="1"/>
      <c r="NNY423" s="1"/>
      <c r="NNZ423" s="1"/>
      <c r="NOA423" s="1"/>
      <c r="NOB423" s="1"/>
      <c r="NOC423" s="1"/>
      <c r="NOD423" s="1"/>
      <c r="NOE423" s="1"/>
      <c r="NOF423" s="1"/>
      <c r="NOG423" s="1"/>
      <c r="NOH423" s="1"/>
      <c r="NOI423" s="1"/>
      <c r="NOJ423" s="1"/>
      <c r="NOK423" s="1"/>
      <c r="NOL423" s="1"/>
      <c r="NOM423" s="1"/>
      <c r="NON423" s="1"/>
      <c r="NOO423" s="1"/>
      <c r="NOP423" s="1"/>
      <c r="NOQ423" s="1"/>
      <c r="NOR423" s="1"/>
      <c r="NOS423" s="1"/>
      <c r="NOT423" s="1"/>
      <c r="NOU423" s="1"/>
      <c r="NOV423" s="1"/>
      <c r="NOW423" s="1"/>
      <c r="NOX423" s="1"/>
      <c r="NOY423" s="1"/>
      <c r="NOZ423" s="1"/>
      <c r="NPA423" s="1"/>
      <c r="NPB423" s="1"/>
      <c r="NPC423" s="1"/>
      <c r="NPD423" s="1"/>
      <c r="NPE423" s="1"/>
      <c r="NPF423" s="1"/>
      <c r="NPG423" s="1"/>
      <c r="NPH423" s="1"/>
      <c r="NPI423" s="1"/>
      <c r="NPJ423" s="1"/>
      <c r="NPK423" s="1"/>
      <c r="NPL423" s="1"/>
      <c r="NPM423" s="1"/>
      <c r="NPN423" s="1"/>
      <c r="NPO423" s="1"/>
      <c r="NPP423" s="1"/>
      <c r="NPQ423" s="1"/>
      <c r="NPR423" s="1"/>
      <c r="NPS423" s="1"/>
      <c r="NPT423" s="1"/>
      <c r="NPU423" s="1"/>
      <c r="NPV423" s="1"/>
      <c r="NPW423" s="1"/>
      <c r="NPX423" s="1"/>
      <c r="NPY423" s="1"/>
      <c r="NPZ423" s="1"/>
      <c r="NQA423" s="1"/>
      <c r="NQB423" s="1"/>
      <c r="NQC423" s="1"/>
      <c r="NQD423" s="1"/>
      <c r="NQE423" s="1"/>
      <c r="NQF423" s="1"/>
      <c r="NQG423" s="1"/>
      <c r="NQH423" s="1"/>
      <c r="NQI423" s="1"/>
      <c r="NQJ423" s="1"/>
      <c r="NQK423" s="1"/>
      <c r="NQL423" s="1"/>
      <c r="NQM423" s="1"/>
      <c r="NQN423" s="1"/>
      <c r="NQO423" s="1"/>
      <c r="NQP423" s="1"/>
      <c r="NQQ423" s="1"/>
      <c r="NQR423" s="1"/>
      <c r="NQS423" s="1"/>
      <c r="NQT423" s="1"/>
      <c r="NQU423" s="1"/>
      <c r="NQV423" s="1"/>
      <c r="NQW423" s="1"/>
      <c r="NQX423" s="1"/>
      <c r="NQY423" s="1"/>
      <c r="NQZ423" s="1"/>
      <c r="NRA423" s="1"/>
      <c r="NRB423" s="1"/>
      <c r="NRC423" s="1"/>
      <c r="NRD423" s="1"/>
      <c r="NRE423" s="1"/>
      <c r="NRF423" s="1"/>
      <c r="NRG423" s="1"/>
      <c r="NRH423" s="1"/>
      <c r="NRI423" s="1"/>
      <c r="NRJ423" s="1"/>
      <c r="NRK423" s="1"/>
      <c r="NRL423" s="1"/>
      <c r="NRM423" s="1"/>
      <c r="NRN423" s="1"/>
      <c r="NRO423" s="1"/>
      <c r="NRP423" s="1"/>
      <c r="NRQ423" s="1"/>
      <c r="NRR423" s="1"/>
      <c r="NRS423" s="1"/>
      <c r="NRT423" s="1"/>
      <c r="NRU423" s="1"/>
      <c r="NRV423" s="1"/>
      <c r="NRW423" s="1"/>
      <c r="NRX423" s="1"/>
      <c r="NRY423" s="1"/>
      <c r="NRZ423" s="1"/>
      <c r="NSA423" s="1"/>
      <c r="NSB423" s="1"/>
      <c r="NSC423" s="1"/>
      <c r="NSD423" s="1"/>
      <c r="NSE423" s="1"/>
      <c r="NSF423" s="1"/>
      <c r="NSG423" s="1"/>
      <c r="NSH423" s="1"/>
      <c r="NSI423" s="1"/>
      <c r="NSJ423" s="1"/>
      <c r="NSK423" s="1"/>
      <c r="NSL423" s="1"/>
      <c r="NSM423" s="1"/>
      <c r="NSN423" s="1"/>
      <c r="NSO423" s="1"/>
      <c r="NSP423" s="1"/>
      <c r="NSQ423" s="1"/>
      <c r="NSR423" s="1"/>
      <c r="NSS423" s="1"/>
      <c r="NST423" s="1"/>
      <c r="NSU423" s="1"/>
      <c r="NSV423" s="1"/>
      <c r="NSW423" s="1"/>
      <c r="NSX423" s="1"/>
      <c r="NSY423" s="1"/>
      <c r="NSZ423" s="1"/>
      <c r="NTA423" s="1"/>
      <c r="NTB423" s="1"/>
      <c r="NTC423" s="1"/>
      <c r="NTD423" s="1"/>
      <c r="NTE423" s="1"/>
      <c r="NTF423" s="1"/>
      <c r="NTG423" s="1"/>
      <c r="NTH423" s="1"/>
      <c r="NTI423" s="1"/>
      <c r="NTJ423" s="1"/>
      <c r="NTK423" s="1"/>
      <c r="NTL423" s="1"/>
      <c r="NTM423" s="1"/>
      <c r="NTN423" s="1"/>
      <c r="NTO423" s="1"/>
      <c r="NTP423" s="1"/>
      <c r="NTQ423" s="1"/>
      <c r="NTR423" s="1"/>
      <c r="NTS423" s="1"/>
      <c r="NTT423" s="1"/>
      <c r="NTU423" s="1"/>
      <c r="NTV423" s="1"/>
      <c r="NTW423" s="1"/>
      <c r="NTX423" s="1"/>
      <c r="NTY423" s="1"/>
      <c r="NTZ423" s="1"/>
      <c r="NUA423" s="1"/>
      <c r="NUB423" s="1"/>
      <c r="NUC423" s="1"/>
      <c r="NUD423" s="1"/>
      <c r="NUE423" s="1"/>
      <c r="NUF423" s="1"/>
      <c r="NUG423" s="1"/>
      <c r="NUH423" s="1"/>
      <c r="NUI423" s="1"/>
      <c r="NUJ423" s="1"/>
      <c r="NUK423" s="1"/>
      <c r="NUL423" s="1"/>
      <c r="NUM423" s="1"/>
      <c r="NUN423" s="1"/>
      <c r="NUO423" s="1"/>
      <c r="NUP423" s="1"/>
      <c r="NUQ423" s="1"/>
      <c r="NUR423" s="1"/>
      <c r="NUS423" s="1"/>
      <c r="NUT423" s="1"/>
      <c r="NUU423" s="1"/>
      <c r="NUV423" s="1"/>
      <c r="NUW423" s="1"/>
      <c r="NUX423" s="1"/>
      <c r="NUY423" s="1"/>
      <c r="NUZ423" s="1"/>
      <c r="NVA423" s="1"/>
      <c r="NVB423" s="1"/>
      <c r="NVC423" s="1"/>
      <c r="NVD423" s="1"/>
      <c r="NVE423" s="1"/>
      <c r="NVF423" s="1"/>
      <c r="NVG423" s="1"/>
      <c r="NVH423" s="1"/>
      <c r="NVI423" s="1"/>
      <c r="NVJ423" s="1"/>
      <c r="NVK423" s="1"/>
      <c r="NVL423" s="1"/>
      <c r="NVM423" s="1"/>
      <c r="NVN423" s="1"/>
      <c r="NVO423" s="1"/>
      <c r="NVP423" s="1"/>
      <c r="NVQ423" s="1"/>
      <c r="NVR423" s="1"/>
      <c r="NVS423" s="1"/>
      <c r="NVT423" s="1"/>
      <c r="NVU423" s="1"/>
      <c r="NVV423" s="1"/>
      <c r="NVW423" s="1"/>
      <c r="NVX423" s="1"/>
      <c r="NVY423" s="1"/>
      <c r="NVZ423" s="1"/>
      <c r="NWA423" s="1"/>
      <c r="NWB423" s="1"/>
      <c r="NWC423" s="1"/>
      <c r="NWD423" s="1"/>
      <c r="NWE423" s="1"/>
      <c r="NWF423" s="1"/>
      <c r="NWG423" s="1"/>
      <c r="NWH423" s="1"/>
      <c r="NWI423" s="1"/>
      <c r="NWJ423" s="1"/>
      <c r="NWK423" s="1"/>
      <c r="NWL423" s="1"/>
      <c r="NWM423" s="1"/>
      <c r="NWN423" s="1"/>
      <c r="NWO423" s="1"/>
      <c r="NWP423" s="1"/>
      <c r="NWQ423" s="1"/>
      <c r="NWR423" s="1"/>
      <c r="NWS423" s="1"/>
      <c r="NWT423" s="1"/>
      <c r="NWU423" s="1"/>
      <c r="NWV423" s="1"/>
      <c r="NWW423" s="1"/>
      <c r="NWX423" s="1"/>
      <c r="NWY423" s="1"/>
      <c r="NWZ423" s="1"/>
      <c r="NXA423" s="1"/>
      <c r="NXB423" s="1"/>
      <c r="NXC423" s="1"/>
      <c r="NXD423" s="1"/>
      <c r="NXE423" s="1"/>
      <c r="NXF423" s="1"/>
      <c r="NXG423" s="1"/>
      <c r="NXH423" s="1"/>
      <c r="NXI423" s="1"/>
      <c r="NXJ423" s="1"/>
      <c r="NXK423" s="1"/>
      <c r="NXL423" s="1"/>
      <c r="NXM423" s="1"/>
      <c r="NXN423" s="1"/>
      <c r="NXO423" s="1"/>
      <c r="NXP423" s="1"/>
      <c r="NXQ423" s="1"/>
      <c r="NXR423" s="1"/>
      <c r="NXS423" s="1"/>
      <c r="NXT423" s="1"/>
      <c r="NXU423" s="1"/>
      <c r="NXV423" s="1"/>
      <c r="NXW423" s="1"/>
      <c r="NXX423" s="1"/>
      <c r="NXY423" s="1"/>
      <c r="NXZ423" s="1"/>
      <c r="NYA423" s="1"/>
      <c r="NYB423" s="1"/>
      <c r="NYC423" s="1"/>
      <c r="NYD423" s="1"/>
      <c r="NYE423" s="1"/>
      <c r="NYF423" s="1"/>
      <c r="NYG423" s="1"/>
      <c r="NYH423" s="1"/>
      <c r="NYI423" s="1"/>
      <c r="NYJ423" s="1"/>
      <c r="NYK423" s="1"/>
      <c r="NYL423" s="1"/>
      <c r="NYM423" s="1"/>
      <c r="NYN423" s="1"/>
      <c r="NYO423" s="1"/>
      <c r="NYP423" s="1"/>
      <c r="NYQ423" s="1"/>
      <c r="NYR423" s="1"/>
      <c r="NYS423" s="1"/>
      <c r="NYT423" s="1"/>
      <c r="NYU423" s="1"/>
      <c r="NYV423" s="1"/>
      <c r="NYW423" s="1"/>
      <c r="NYX423" s="1"/>
      <c r="NYY423" s="1"/>
      <c r="NYZ423" s="1"/>
      <c r="NZA423" s="1"/>
      <c r="NZB423" s="1"/>
      <c r="NZC423" s="1"/>
      <c r="NZD423" s="1"/>
      <c r="NZE423" s="1"/>
      <c r="NZF423" s="1"/>
      <c r="NZG423" s="1"/>
      <c r="NZH423" s="1"/>
      <c r="NZI423" s="1"/>
      <c r="NZJ423" s="1"/>
      <c r="NZK423" s="1"/>
      <c r="NZL423" s="1"/>
      <c r="NZM423" s="1"/>
      <c r="NZN423" s="1"/>
      <c r="NZO423" s="1"/>
      <c r="NZP423" s="1"/>
      <c r="NZQ423" s="1"/>
      <c r="NZR423" s="1"/>
      <c r="NZS423" s="1"/>
      <c r="NZT423" s="1"/>
      <c r="NZU423" s="1"/>
      <c r="NZV423" s="1"/>
      <c r="NZW423" s="1"/>
      <c r="NZX423" s="1"/>
      <c r="NZY423" s="1"/>
      <c r="NZZ423" s="1"/>
      <c r="OAA423" s="1"/>
      <c r="OAB423" s="1"/>
      <c r="OAC423" s="1"/>
      <c r="OAD423" s="1"/>
      <c r="OAE423" s="1"/>
      <c r="OAF423" s="1"/>
      <c r="OAG423" s="1"/>
      <c r="OAH423" s="1"/>
      <c r="OAI423" s="1"/>
      <c r="OAJ423" s="1"/>
      <c r="OAK423" s="1"/>
      <c r="OAL423" s="1"/>
      <c r="OAM423" s="1"/>
      <c r="OAN423" s="1"/>
      <c r="OAO423" s="1"/>
      <c r="OAP423" s="1"/>
      <c r="OAQ423" s="1"/>
      <c r="OAR423" s="1"/>
      <c r="OAS423" s="1"/>
      <c r="OAT423" s="1"/>
      <c r="OAU423" s="1"/>
      <c r="OAV423" s="1"/>
      <c r="OAW423" s="1"/>
      <c r="OAX423" s="1"/>
      <c r="OAY423" s="1"/>
      <c r="OAZ423" s="1"/>
      <c r="OBA423" s="1"/>
      <c r="OBB423" s="1"/>
      <c r="OBC423" s="1"/>
      <c r="OBD423" s="1"/>
      <c r="OBE423" s="1"/>
      <c r="OBF423" s="1"/>
      <c r="OBG423" s="1"/>
      <c r="OBH423" s="1"/>
      <c r="OBI423" s="1"/>
      <c r="OBJ423" s="1"/>
      <c r="OBK423" s="1"/>
      <c r="OBL423" s="1"/>
      <c r="OBM423" s="1"/>
      <c r="OBN423" s="1"/>
      <c r="OBO423" s="1"/>
      <c r="OBP423" s="1"/>
      <c r="OBQ423" s="1"/>
      <c r="OBR423" s="1"/>
      <c r="OBS423" s="1"/>
      <c r="OBT423" s="1"/>
      <c r="OBU423" s="1"/>
      <c r="OBV423" s="1"/>
      <c r="OBW423" s="1"/>
      <c r="OBX423" s="1"/>
      <c r="OBY423" s="1"/>
      <c r="OBZ423" s="1"/>
      <c r="OCA423" s="1"/>
      <c r="OCB423" s="1"/>
      <c r="OCC423" s="1"/>
      <c r="OCD423" s="1"/>
      <c r="OCE423" s="1"/>
      <c r="OCF423" s="1"/>
      <c r="OCG423" s="1"/>
      <c r="OCH423" s="1"/>
      <c r="OCI423" s="1"/>
      <c r="OCJ423" s="1"/>
      <c r="OCK423" s="1"/>
      <c r="OCL423" s="1"/>
      <c r="OCM423" s="1"/>
      <c r="OCN423" s="1"/>
      <c r="OCO423" s="1"/>
      <c r="OCP423" s="1"/>
      <c r="OCQ423" s="1"/>
      <c r="OCR423" s="1"/>
      <c r="OCS423" s="1"/>
      <c r="OCT423" s="1"/>
      <c r="OCU423" s="1"/>
      <c r="OCV423" s="1"/>
      <c r="OCW423" s="1"/>
      <c r="OCX423" s="1"/>
      <c r="OCY423" s="1"/>
      <c r="OCZ423" s="1"/>
      <c r="ODA423" s="1"/>
      <c r="ODB423" s="1"/>
      <c r="ODC423" s="1"/>
      <c r="ODD423" s="1"/>
      <c r="ODE423" s="1"/>
      <c r="ODF423" s="1"/>
      <c r="ODG423" s="1"/>
      <c r="ODH423" s="1"/>
      <c r="ODI423" s="1"/>
      <c r="ODJ423" s="1"/>
      <c r="ODK423" s="1"/>
      <c r="ODL423" s="1"/>
      <c r="ODM423" s="1"/>
      <c r="ODN423" s="1"/>
      <c r="ODO423" s="1"/>
      <c r="ODP423" s="1"/>
      <c r="ODQ423" s="1"/>
      <c r="ODR423" s="1"/>
      <c r="ODS423" s="1"/>
      <c r="ODT423" s="1"/>
      <c r="ODU423" s="1"/>
      <c r="ODV423" s="1"/>
      <c r="ODW423" s="1"/>
      <c r="ODX423" s="1"/>
      <c r="ODY423" s="1"/>
      <c r="ODZ423" s="1"/>
      <c r="OEA423" s="1"/>
      <c r="OEB423" s="1"/>
      <c r="OEC423" s="1"/>
      <c r="OED423" s="1"/>
      <c r="OEE423" s="1"/>
      <c r="OEF423" s="1"/>
      <c r="OEG423" s="1"/>
      <c r="OEH423" s="1"/>
      <c r="OEI423" s="1"/>
      <c r="OEJ423" s="1"/>
      <c r="OEK423" s="1"/>
      <c r="OEL423" s="1"/>
      <c r="OEM423" s="1"/>
      <c r="OEN423" s="1"/>
      <c r="OEO423" s="1"/>
      <c r="OEP423" s="1"/>
      <c r="OEQ423" s="1"/>
      <c r="OER423" s="1"/>
      <c r="OES423" s="1"/>
      <c r="OET423" s="1"/>
      <c r="OEU423" s="1"/>
      <c r="OEV423" s="1"/>
      <c r="OEW423" s="1"/>
      <c r="OEX423" s="1"/>
      <c r="OEY423" s="1"/>
      <c r="OEZ423" s="1"/>
      <c r="OFA423" s="1"/>
      <c r="OFB423" s="1"/>
      <c r="OFC423" s="1"/>
      <c r="OFD423" s="1"/>
      <c r="OFE423" s="1"/>
      <c r="OFF423" s="1"/>
      <c r="OFG423" s="1"/>
      <c r="OFH423" s="1"/>
      <c r="OFI423" s="1"/>
      <c r="OFJ423" s="1"/>
      <c r="OFK423" s="1"/>
      <c r="OFL423" s="1"/>
      <c r="OFM423" s="1"/>
      <c r="OFN423" s="1"/>
      <c r="OFO423" s="1"/>
      <c r="OFP423" s="1"/>
      <c r="OFQ423" s="1"/>
      <c r="OFR423" s="1"/>
      <c r="OFS423" s="1"/>
      <c r="OFT423" s="1"/>
      <c r="OFU423" s="1"/>
      <c r="OFV423" s="1"/>
      <c r="OFW423" s="1"/>
      <c r="OFX423" s="1"/>
      <c r="OFY423" s="1"/>
      <c r="OFZ423" s="1"/>
      <c r="OGA423" s="1"/>
      <c r="OGB423" s="1"/>
      <c r="OGC423" s="1"/>
      <c r="OGD423" s="1"/>
      <c r="OGE423" s="1"/>
      <c r="OGF423" s="1"/>
      <c r="OGG423" s="1"/>
      <c r="OGH423" s="1"/>
      <c r="OGI423" s="1"/>
      <c r="OGJ423" s="1"/>
      <c r="OGK423" s="1"/>
      <c r="OGL423" s="1"/>
      <c r="OGM423" s="1"/>
      <c r="OGN423" s="1"/>
      <c r="OGO423" s="1"/>
      <c r="OGP423" s="1"/>
      <c r="OGQ423" s="1"/>
      <c r="OGR423" s="1"/>
      <c r="OGS423" s="1"/>
      <c r="OGT423" s="1"/>
      <c r="OGU423" s="1"/>
      <c r="OGV423" s="1"/>
      <c r="OGW423" s="1"/>
      <c r="OGX423" s="1"/>
      <c r="OGY423" s="1"/>
      <c r="OGZ423" s="1"/>
      <c r="OHA423" s="1"/>
      <c r="OHB423" s="1"/>
      <c r="OHC423" s="1"/>
      <c r="OHD423" s="1"/>
      <c r="OHE423" s="1"/>
      <c r="OHF423" s="1"/>
      <c r="OHG423" s="1"/>
      <c r="OHH423" s="1"/>
      <c r="OHI423" s="1"/>
      <c r="OHJ423" s="1"/>
      <c r="OHK423" s="1"/>
      <c r="OHL423" s="1"/>
      <c r="OHM423" s="1"/>
      <c r="OHN423" s="1"/>
      <c r="OHO423" s="1"/>
      <c r="OHP423" s="1"/>
      <c r="OHQ423" s="1"/>
      <c r="OHR423" s="1"/>
      <c r="OHS423" s="1"/>
      <c r="OHT423" s="1"/>
      <c r="OHU423" s="1"/>
      <c r="OHV423" s="1"/>
      <c r="OHW423" s="1"/>
      <c r="OHX423" s="1"/>
      <c r="OHY423" s="1"/>
      <c r="OHZ423" s="1"/>
      <c r="OIA423" s="1"/>
      <c r="OIB423" s="1"/>
      <c r="OIC423" s="1"/>
      <c r="OID423" s="1"/>
      <c r="OIE423" s="1"/>
      <c r="OIF423" s="1"/>
      <c r="OIG423" s="1"/>
      <c r="OIH423" s="1"/>
      <c r="OII423" s="1"/>
      <c r="OIJ423" s="1"/>
      <c r="OIK423" s="1"/>
      <c r="OIL423" s="1"/>
      <c r="OIM423" s="1"/>
      <c r="OIN423" s="1"/>
      <c r="OIO423" s="1"/>
      <c r="OIP423" s="1"/>
      <c r="OIQ423" s="1"/>
      <c r="OIR423" s="1"/>
      <c r="OIS423" s="1"/>
      <c r="OIT423" s="1"/>
      <c r="OIU423" s="1"/>
      <c r="OIV423" s="1"/>
      <c r="OIW423" s="1"/>
      <c r="OIX423" s="1"/>
      <c r="OIY423" s="1"/>
      <c r="OIZ423" s="1"/>
      <c r="OJA423" s="1"/>
      <c r="OJB423" s="1"/>
      <c r="OJC423" s="1"/>
      <c r="OJD423" s="1"/>
      <c r="OJE423" s="1"/>
      <c r="OJF423" s="1"/>
      <c r="OJG423" s="1"/>
      <c r="OJH423" s="1"/>
      <c r="OJI423" s="1"/>
      <c r="OJJ423" s="1"/>
      <c r="OJK423" s="1"/>
      <c r="OJL423" s="1"/>
      <c r="OJM423" s="1"/>
      <c r="OJN423" s="1"/>
      <c r="OJO423" s="1"/>
      <c r="OJP423" s="1"/>
      <c r="OJQ423" s="1"/>
      <c r="OJR423" s="1"/>
      <c r="OJS423" s="1"/>
      <c r="OJT423" s="1"/>
      <c r="OJU423" s="1"/>
      <c r="OJV423" s="1"/>
      <c r="OJW423" s="1"/>
      <c r="OJX423" s="1"/>
      <c r="OJY423" s="1"/>
      <c r="OJZ423" s="1"/>
      <c r="OKA423" s="1"/>
      <c r="OKB423" s="1"/>
      <c r="OKC423" s="1"/>
      <c r="OKD423" s="1"/>
      <c r="OKE423" s="1"/>
      <c r="OKF423" s="1"/>
      <c r="OKG423" s="1"/>
      <c r="OKH423" s="1"/>
      <c r="OKI423" s="1"/>
      <c r="OKJ423" s="1"/>
      <c r="OKK423" s="1"/>
      <c r="OKL423" s="1"/>
      <c r="OKM423" s="1"/>
      <c r="OKN423" s="1"/>
      <c r="OKO423" s="1"/>
      <c r="OKP423" s="1"/>
      <c r="OKQ423" s="1"/>
      <c r="OKR423" s="1"/>
      <c r="OKS423" s="1"/>
      <c r="OKT423" s="1"/>
      <c r="OKU423" s="1"/>
      <c r="OKV423" s="1"/>
      <c r="OKW423" s="1"/>
      <c r="OKX423" s="1"/>
      <c r="OKY423" s="1"/>
      <c r="OKZ423" s="1"/>
      <c r="OLA423" s="1"/>
      <c r="OLB423" s="1"/>
      <c r="OLC423" s="1"/>
      <c r="OLD423" s="1"/>
      <c r="OLE423" s="1"/>
      <c r="OLF423" s="1"/>
      <c r="OLG423" s="1"/>
      <c r="OLH423" s="1"/>
      <c r="OLI423" s="1"/>
      <c r="OLJ423" s="1"/>
      <c r="OLK423" s="1"/>
      <c r="OLL423" s="1"/>
      <c r="OLM423" s="1"/>
      <c r="OLN423" s="1"/>
      <c r="OLO423" s="1"/>
      <c r="OLP423" s="1"/>
      <c r="OLQ423" s="1"/>
      <c r="OLR423" s="1"/>
      <c r="OLS423" s="1"/>
      <c r="OLT423" s="1"/>
      <c r="OLU423" s="1"/>
      <c r="OLV423" s="1"/>
      <c r="OLW423" s="1"/>
      <c r="OLX423" s="1"/>
      <c r="OLY423" s="1"/>
      <c r="OLZ423" s="1"/>
      <c r="OMA423" s="1"/>
      <c r="OMB423" s="1"/>
      <c r="OMC423" s="1"/>
      <c r="OMD423" s="1"/>
      <c r="OME423" s="1"/>
      <c r="OMF423" s="1"/>
      <c r="OMG423" s="1"/>
      <c r="OMH423" s="1"/>
      <c r="OMI423" s="1"/>
      <c r="OMJ423" s="1"/>
      <c r="OMK423" s="1"/>
      <c r="OML423" s="1"/>
      <c r="OMM423" s="1"/>
      <c r="OMN423" s="1"/>
      <c r="OMO423" s="1"/>
      <c r="OMP423" s="1"/>
      <c r="OMQ423" s="1"/>
      <c r="OMR423" s="1"/>
      <c r="OMS423" s="1"/>
      <c r="OMT423" s="1"/>
      <c r="OMU423" s="1"/>
      <c r="OMV423" s="1"/>
      <c r="OMW423" s="1"/>
      <c r="OMX423" s="1"/>
      <c r="OMY423" s="1"/>
      <c r="OMZ423" s="1"/>
      <c r="ONA423" s="1"/>
      <c r="ONB423" s="1"/>
      <c r="ONC423" s="1"/>
      <c r="OND423" s="1"/>
      <c r="ONE423" s="1"/>
      <c r="ONF423" s="1"/>
      <c r="ONG423" s="1"/>
      <c r="ONH423" s="1"/>
      <c r="ONI423" s="1"/>
      <c r="ONJ423" s="1"/>
      <c r="ONK423" s="1"/>
      <c r="ONL423" s="1"/>
      <c r="ONM423" s="1"/>
      <c r="ONN423" s="1"/>
      <c r="ONO423" s="1"/>
      <c r="ONP423" s="1"/>
      <c r="ONQ423" s="1"/>
      <c r="ONR423" s="1"/>
      <c r="ONS423" s="1"/>
      <c r="ONT423" s="1"/>
      <c r="ONU423" s="1"/>
      <c r="ONV423" s="1"/>
      <c r="ONW423" s="1"/>
      <c r="ONX423" s="1"/>
      <c r="ONY423" s="1"/>
      <c r="ONZ423" s="1"/>
      <c r="OOA423" s="1"/>
      <c r="OOB423" s="1"/>
      <c r="OOC423" s="1"/>
      <c r="OOD423" s="1"/>
      <c r="OOE423" s="1"/>
      <c r="OOF423" s="1"/>
      <c r="OOG423" s="1"/>
      <c r="OOH423" s="1"/>
      <c r="OOI423" s="1"/>
      <c r="OOJ423" s="1"/>
      <c r="OOK423" s="1"/>
      <c r="OOL423" s="1"/>
      <c r="OOM423" s="1"/>
      <c r="OON423" s="1"/>
      <c r="OOO423" s="1"/>
      <c r="OOP423" s="1"/>
      <c r="OOQ423" s="1"/>
      <c r="OOR423" s="1"/>
      <c r="OOS423" s="1"/>
      <c r="OOT423" s="1"/>
      <c r="OOU423" s="1"/>
      <c r="OOV423" s="1"/>
      <c r="OOW423" s="1"/>
      <c r="OOX423" s="1"/>
      <c r="OOY423" s="1"/>
      <c r="OOZ423" s="1"/>
      <c r="OPA423" s="1"/>
      <c r="OPB423" s="1"/>
      <c r="OPC423" s="1"/>
      <c r="OPD423" s="1"/>
      <c r="OPE423" s="1"/>
      <c r="OPF423" s="1"/>
      <c r="OPG423" s="1"/>
      <c r="OPH423" s="1"/>
      <c r="OPI423" s="1"/>
      <c r="OPJ423" s="1"/>
      <c r="OPK423" s="1"/>
      <c r="OPL423" s="1"/>
      <c r="OPM423" s="1"/>
      <c r="OPN423" s="1"/>
      <c r="OPO423" s="1"/>
      <c r="OPP423" s="1"/>
      <c r="OPQ423" s="1"/>
      <c r="OPR423" s="1"/>
      <c r="OPS423" s="1"/>
      <c r="OPT423" s="1"/>
      <c r="OPU423" s="1"/>
      <c r="OPV423" s="1"/>
      <c r="OPW423" s="1"/>
      <c r="OPX423" s="1"/>
      <c r="OPY423" s="1"/>
      <c r="OPZ423" s="1"/>
      <c r="OQA423" s="1"/>
      <c r="OQB423" s="1"/>
      <c r="OQC423" s="1"/>
      <c r="OQD423" s="1"/>
      <c r="OQE423" s="1"/>
      <c r="OQF423" s="1"/>
      <c r="OQG423" s="1"/>
      <c r="OQH423" s="1"/>
      <c r="OQI423" s="1"/>
      <c r="OQJ423" s="1"/>
      <c r="OQK423" s="1"/>
      <c r="OQL423" s="1"/>
      <c r="OQM423" s="1"/>
      <c r="OQN423" s="1"/>
      <c r="OQO423" s="1"/>
      <c r="OQP423" s="1"/>
      <c r="OQQ423" s="1"/>
      <c r="OQR423" s="1"/>
      <c r="OQS423" s="1"/>
      <c r="OQT423" s="1"/>
      <c r="OQU423" s="1"/>
      <c r="OQV423" s="1"/>
      <c r="OQW423" s="1"/>
      <c r="OQX423" s="1"/>
      <c r="OQY423" s="1"/>
      <c r="OQZ423" s="1"/>
      <c r="ORA423" s="1"/>
      <c r="ORB423" s="1"/>
      <c r="ORC423" s="1"/>
      <c r="ORD423" s="1"/>
      <c r="ORE423" s="1"/>
      <c r="ORF423" s="1"/>
      <c r="ORG423" s="1"/>
      <c r="ORH423" s="1"/>
      <c r="ORI423" s="1"/>
      <c r="ORJ423" s="1"/>
      <c r="ORK423" s="1"/>
      <c r="ORL423" s="1"/>
      <c r="ORM423" s="1"/>
      <c r="ORN423" s="1"/>
      <c r="ORO423" s="1"/>
      <c r="ORP423" s="1"/>
      <c r="ORQ423" s="1"/>
      <c r="ORR423" s="1"/>
      <c r="ORS423" s="1"/>
      <c r="ORT423" s="1"/>
      <c r="ORU423" s="1"/>
      <c r="ORV423" s="1"/>
      <c r="ORW423" s="1"/>
      <c r="ORX423" s="1"/>
      <c r="ORY423" s="1"/>
      <c r="ORZ423" s="1"/>
      <c r="OSA423" s="1"/>
      <c r="OSB423" s="1"/>
      <c r="OSC423" s="1"/>
      <c r="OSD423" s="1"/>
      <c r="OSE423" s="1"/>
      <c r="OSF423" s="1"/>
      <c r="OSG423" s="1"/>
      <c r="OSH423" s="1"/>
      <c r="OSI423" s="1"/>
      <c r="OSJ423" s="1"/>
      <c r="OSK423" s="1"/>
      <c r="OSL423" s="1"/>
      <c r="OSM423" s="1"/>
      <c r="OSN423" s="1"/>
      <c r="OSO423" s="1"/>
      <c r="OSP423" s="1"/>
      <c r="OSQ423" s="1"/>
      <c r="OSR423" s="1"/>
      <c r="OSS423" s="1"/>
      <c r="OST423" s="1"/>
      <c r="OSU423" s="1"/>
      <c r="OSV423" s="1"/>
      <c r="OSW423" s="1"/>
      <c r="OSX423" s="1"/>
      <c r="OSY423" s="1"/>
      <c r="OSZ423" s="1"/>
      <c r="OTA423" s="1"/>
      <c r="OTB423" s="1"/>
      <c r="OTC423" s="1"/>
      <c r="OTD423" s="1"/>
      <c r="OTE423" s="1"/>
      <c r="OTF423" s="1"/>
      <c r="OTG423" s="1"/>
      <c r="OTH423" s="1"/>
      <c r="OTI423" s="1"/>
      <c r="OTJ423" s="1"/>
      <c r="OTK423" s="1"/>
      <c r="OTL423" s="1"/>
      <c r="OTM423" s="1"/>
      <c r="OTN423" s="1"/>
      <c r="OTO423" s="1"/>
      <c r="OTP423" s="1"/>
      <c r="OTQ423" s="1"/>
      <c r="OTR423" s="1"/>
      <c r="OTS423" s="1"/>
      <c r="OTT423" s="1"/>
      <c r="OTU423" s="1"/>
      <c r="OTV423" s="1"/>
      <c r="OTW423" s="1"/>
      <c r="OTX423" s="1"/>
      <c r="OTY423" s="1"/>
      <c r="OTZ423" s="1"/>
      <c r="OUA423" s="1"/>
      <c r="OUB423" s="1"/>
      <c r="OUC423" s="1"/>
      <c r="OUD423" s="1"/>
      <c r="OUE423" s="1"/>
      <c r="OUF423" s="1"/>
      <c r="OUG423" s="1"/>
      <c r="OUH423" s="1"/>
      <c r="OUI423" s="1"/>
      <c r="OUJ423" s="1"/>
      <c r="OUK423" s="1"/>
      <c r="OUL423" s="1"/>
      <c r="OUM423" s="1"/>
      <c r="OUN423" s="1"/>
      <c r="OUO423" s="1"/>
      <c r="OUP423" s="1"/>
      <c r="OUQ423" s="1"/>
      <c r="OUR423" s="1"/>
      <c r="OUS423" s="1"/>
      <c r="OUT423" s="1"/>
      <c r="OUU423" s="1"/>
      <c r="OUV423" s="1"/>
      <c r="OUW423" s="1"/>
      <c r="OUX423" s="1"/>
      <c r="OUY423" s="1"/>
      <c r="OUZ423" s="1"/>
      <c r="OVA423" s="1"/>
      <c r="OVB423" s="1"/>
      <c r="OVC423" s="1"/>
      <c r="OVD423" s="1"/>
      <c r="OVE423" s="1"/>
      <c r="OVF423" s="1"/>
      <c r="OVG423" s="1"/>
      <c r="OVH423" s="1"/>
      <c r="OVI423" s="1"/>
      <c r="OVJ423" s="1"/>
      <c r="OVK423" s="1"/>
      <c r="OVL423" s="1"/>
      <c r="OVM423" s="1"/>
      <c r="OVN423" s="1"/>
      <c r="OVO423" s="1"/>
      <c r="OVP423" s="1"/>
      <c r="OVQ423" s="1"/>
      <c r="OVR423" s="1"/>
      <c r="OVS423" s="1"/>
      <c r="OVT423" s="1"/>
      <c r="OVU423" s="1"/>
      <c r="OVV423" s="1"/>
      <c r="OVW423" s="1"/>
      <c r="OVX423" s="1"/>
      <c r="OVY423" s="1"/>
      <c r="OVZ423" s="1"/>
      <c r="OWA423" s="1"/>
      <c r="OWB423" s="1"/>
      <c r="OWC423" s="1"/>
      <c r="OWD423" s="1"/>
      <c r="OWE423" s="1"/>
      <c r="OWF423" s="1"/>
      <c r="OWG423" s="1"/>
      <c r="OWH423" s="1"/>
      <c r="OWI423" s="1"/>
      <c r="OWJ423" s="1"/>
      <c r="OWK423" s="1"/>
      <c r="OWL423" s="1"/>
      <c r="OWM423" s="1"/>
      <c r="OWN423" s="1"/>
      <c r="OWO423" s="1"/>
      <c r="OWP423" s="1"/>
      <c r="OWQ423" s="1"/>
      <c r="OWR423" s="1"/>
      <c r="OWS423" s="1"/>
      <c r="OWT423" s="1"/>
      <c r="OWU423" s="1"/>
      <c r="OWV423" s="1"/>
      <c r="OWW423" s="1"/>
      <c r="OWX423" s="1"/>
      <c r="OWY423" s="1"/>
      <c r="OWZ423" s="1"/>
      <c r="OXA423" s="1"/>
      <c r="OXB423" s="1"/>
      <c r="OXC423" s="1"/>
      <c r="OXD423" s="1"/>
      <c r="OXE423" s="1"/>
      <c r="OXF423" s="1"/>
      <c r="OXG423" s="1"/>
      <c r="OXH423" s="1"/>
      <c r="OXI423" s="1"/>
      <c r="OXJ423" s="1"/>
      <c r="OXK423" s="1"/>
      <c r="OXL423" s="1"/>
      <c r="OXM423" s="1"/>
      <c r="OXN423" s="1"/>
      <c r="OXO423" s="1"/>
      <c r="OXP423" s="1"/>
      <c r="OXQ423" s="1"/>
      <c r="OXR423" s="1"/>
      <c r="OXS423" s="1"/>
      <c r="OXT423" s="1"/>
      <c r="OXU423" s="1"/>
      <c r="OXV423" s="1"/>
      <c r="OXW423" s="1"/>
      <c r="OXX423" s="1"/>
      <c r="OXY423" s="1"/>
      <c r="OXZ423" s="1"/>
      <c r="OYA423" s="1"/>
      <c r="OYB423" s="1"/>
      <c r="OYC423" s="1"/>
      <c r="OYD423" s="1"/>
      <c r="OYE423" s="1"/>
      <c r="OYF423" s="1"/>
      <c r="OYG423" s="1"/>
      <c r="OYH423" s="1"/>
      <c r="OYI423" s="1"/>
      <c r="OYJ423" s="1"/>
      <c r="OYK423" s="1"/>
      <c r="OYL423" s="1"/>
      <c r="OYM423" s="1"/>
      <c r="OYN423" s="1"/>
      <c r="OYO423" s="1"/>
      <c r="OYP423" s="1"/>
      <c r="OYQ423" s="1"/>
      <c r="OYR423" s="1"/>
      <c r="OYS423" s="1"/>
      <c r="OYT423" s="1"/>
      <c r="OYU423" s="1"/>
      <c r="OYV423" s="1"/>
      <c r="OYW423" s="1"/>
      <c r="OYX423" s="1"/>
      <c r="OYY423" s="1"/>
      <c r="OYZ423" s="1"/>
      <c r="OZA423" s="1"/>
      <c r="OZB423" s="1"/>
      <c r="OZC423" s="1"/>
      <c r="OZD423" s="1"/>
      <c r="OZE423" s="1"/>
      <c r="OZF423" s="1"/>
      <c r="OZG423" s="1"/>
      <c r="OZH423" s="1"/>
      <c r="OZI423" s="1"/>
      <c r="OZJ423" s="1"/>
      <c r="OZK423" s="1"/>
      <c r="OZL423" s="1"/>
      <c r="OZM423" s="1"/>
      <c r="OZN423" s="1"/>
      <c r="OZO423" s="1"/>
      <c r="OZP423" s="1"/>
      <c r="OZQ423" s="1"/>
      <c r="OZR423" s="1"/>
      <c r="OZS423" s="1"/>
      <c r="OZT423" s="1"/>
      <c r="OZU423" s="1"/>
      <c r="OZV423" s="1"/>
      <c r="OZW423" s="1"/>
      <c r="OZX423" s="1"/>
      <c r="OZY423" s="1"/>
      <c r="OZZ423" s="1"/>
      <c r="PAA423" s="1"/>
      <c r="PAB423" s="1"/>
      <c r="PAC423" s="1"/>
      <c r="PAD423" s="1"/>
      <c r="PAE423" s="1"/>
      <c r="PAF423" s="1"/>
      <c r="PAG423" s="1"/>
      <c r="PAH423" s="1"/>
      <c r="PAI423" s="1"/>
      <c r="PAJ423" s="1"/>
      <c r="PAK423" s="1"/>
      <c r="PAL423" s="1"/>
      <c r="PAM423" s="1"/>
      <c r="PAN423" s="1"/>
      <c r="PAO423" s="1"/>
      <c r="PAP423" s="1"/>
      <c r="PAQ423" s="1"/>
      <c r="PAR423" s="1"/>
      <c r="PAS423" s="1"/>
      <c r="PAT423" s="1"/>
      <c r="PAU423" s="1"/>
      <c r="PAV423" s="1"/>
      <c r="PAW423" s="1"/>
      <c r="PAX423" s="1"/>
      <c r="PAY423" s="1"/>
      <c r="PAZ423" s="1"/>
      <c r="PBA423" s="1"/>
      <c r="PBB423" s="1"/>
      <c r="PBC423" s="1"/>
      <c r="PBD423" s="1"/>
      <c r="PBE423" s="1"/>
      <c r="PBF423" s="1"/>
      <c r="PBG423" s="1"/>
      <c r="PBH423" s="1"/>
      <c r="PBI423" s="1"/>
      <c r="PBJ423" s="1"/>
      <c r="PBK423" s="1"/>
      <c r="PBL423" s="1"/>
      <c r="PBM423" s="1"/>
      <c r="PBN423" s="1"/>
      <c r="PBO423" s="1"/>
      <c r="PBP423" s="1"/>
      <c r="PBQ423" s="1"/>
      <c r="PBR423" s="1"/>
      <c r="PBS423" s="1"/>
      <c r="PBT423" s="1"/>
      <c r="PBU423" s="1"/>
      <c r="PBV423" s="1"/>
      <c r="PBW423" s="1"/>
      <c r="PBX423" s="1"/>
      <c r="PBY423" s="1"/>
      <c r="PBZ423" s="1"/>
      <c r="PCA423" s="1"/>
      <c r="PCB423" s="1"/>
      <c r="PCC423" s="1"/>
      <c r="PCD423" s="1"/>
      <c r="PCE423" s="1"/>
      <c r="PCF423" s="1"/>
      <c r="PCG423" s="1"/>
      <c r="PCH423" s="1"/>
      <c r="PCI423" s="1"/>
      <c r="PCJ423" s="1"/>
      <c r="PCK423" s="1"/>
      <c r="PCL423" s="1"/>
      <c r="PCM423" s="1"/>
      <c r="PCN423" s="1"/>
      <c r="PCO423" s="1"/>
      <c r="PCP423" s="1"/>
      <c r="PCQ423" s="1"/>
      <c r="PCR423" s="1"/>
      <c r="PCS423" s="1"/>
      <c r="PCT423" s="1"/>
      <c r="PCU423" s="1"/>
      <c r="PCV423" s="1"/>
      <c r="PCW423" s="1"/>
      <c r="PCX423" s="1"/>
      <c r="PCY423" s="1"/>
      <c r="PCZ423" s="1"/>
      <c r="PDA423" s="1"/>
      <c r="PDB423" s="1"/>
      <c r="PDC423" s="1"/>
      <c r="PDD423" s="1"/>
      <c r="PDE423" s="1"/>
      <c r="PDF423" s="1"/>
      <c r="PDG423" s="1"/>
      <c r="PDH423" s="1"/>
      <c r="PDI423" s="1"/>
      <c r="PDJ423" s="1"/>
      <c r="PDK423" s="1"/>
      <c r="PDL423" s="1"/>
      <c r="PDM423" s="1"/>
      <c r="PDN423" s="1"/>
      <c r="PDO423" s="1"/>
      <c r="PDP423" s="1"/>
      <c r="PDQ423" s="1"/>
      <c r="PDR423" s="1"/>
      <c r="PDS423" s="1"/>
      <c r="PDT423" s="1"/>
      <c r="PDU423" s="1"/>
      <c r="PDV423" s="1"/>
      <c r="PDW423" s="1"/>
      <c r="PDX423" s="1"/>
      <c r="PDY423" s="1"/>
      <c r="PDZ423" s="1"/>
      <c r="PEA423" s="1"/>
      <c r="PEB423" s="1"/>
      <c r="PEC423" s="1"/>
      <c r="PED423" s="1"/>
      <c r="PEE423" s="1"/>
      <c r="PEF423" s="1"/>
      <c r="PEG423" s="1"/>
      <c r="PEH423" s="1"/>
      <c r="PEI423" s="1"/>
      <c r="PEJ423" s="1"/>
      <c r="PEK423" s="1"/>
      <c r="PEL423" s="1"/>
      <c r="PEM423" s="1"/>
      <c r="PEN423" s="1"/>
      <c r="PEO423" s="1"/>
      <c r="PEP423" s="1"/>
      <c r="PEQ423" s="1"/>
      <c r="PER423" s="1"/>
      <c r="PES423" s="1"/>
      <c r="PET423" s="1"/>
      <c r="PEU423" s="1"/>
      <c r="PEV423" s="1"/>
      <c r="PEW423" s="1"/>
      <c r="PEX423" s="1"/>
      <c r="PEY423" s="1"/>
      <c r="PEZ423" s="1"/>
      <c r="PFA423" s="1"/>
      <c r="PFB423" s="1"/>
      <c r="PFC423" s="1"/>
      <c r="PFD423" s="1"/>
      <c r="PFE423" s="1"/>
      <c r="PFF423" s="1"/>
      <c r="PFG423" s="1"/>
      <c r="PFH423" s="1"/>
      <c r="PFI423" s="1"/>
      <c r="PFJ423" s="1"/>
      <c r="PFK423" s="1"/>
      <c r="PFL423" s="1"/>
      <c r="PFM423" s="1"/>
      <c r="PFN423" s="1"/>
      <c r="PFO423" s="1"/>
      <c r="PFP423" s="1"/>
      <c r="PFQ423" s="1"/>
      <c r="PFR423" s="1"/>
      <c r="PFS423" s="1"/>
      <c r="PFT423" s="1"/>
      <c r="PFU423" s="1"/>
      <c r="PFV423" s="1"/>
      <c r="PFW423" s="1"/>
      <c r="PFX423" s="1"/>
      <c r="PFY423" s="1"/>
      <c r="PFZ423" s="1"/>
      <c r="PGA423" s="1"/>
      <c r="PGB423" s="1"/>
      <c r="PGC423" s="1"/>
      <c r="PGD423" s="1"/>
      <c r="PGE423" s="1"/>
      <c r="PGF423" s="1"/>
      <c r="PGG423" s="1"/>
      <c r="PGH423" s="1"/>
      <c r="PGI423" s="1"/>
      <c r="PGJ423" s="1"/>
      <c r="PGK423" s="1"/>
      <c r="PGL423" s="1"/>
      <c r="PGM423" s="1"/>
      <c r="PGN423" s="1"/>
      <c r="PGO423" s="1"/>
      <c r="PGP423" s="1"/>
      <c r="PGQ423" s="1"/>
      <c r="PGR423" s="1"/>
      <c r="PGS423" s="1"/>
      <c r="PGT423" s="1"/>
      <c r="PGU423" s="1"/>
      <c r="PGV423" s="1"/>
      <c r="PGW423" s="1"/>
      <c r="PGX423" s="1"/>
      <c r="PGY423" s="1"/>
      <c r="PGZ423" s="1"/>
      <c r="PHA423" s="1"/>
      <c r="PHB423" s="1"/>
      <c r="PHC423" s="1"/>
      <c r="PHD423" s="1"/>
      <c r="PHE423" s="1"/>
      <c r="PHF423" s="1"/>
      <c r="PHG423" s="1"/>
      <c r="PHH423" s="1"/>
      <c r="PHI423" s="1"/>
      <c r="PHJ423" s="1"/>
      <c r="PHK423" s="1"/>
      <c r="PHL423" s="1"/>
      <c r="PHM423" s="1"/>
      <c r="PHN423" s="1"/>
      <c r="PHO423" s="1"/>
      <c r="PHP423" s="1"/>
      <c r="PHQ423" s="1"/>
      <c r="PHR423" s="1"/>
      <c r="PHS423" s="1"/>
      <c r="PHT423" s="1"/>
      <c r="PHU423" s="1"/>
      <c r="PHV423" s="1"/>
      <c r="PHW423" s="1"/>
      <c r="PHX423" s="1"/>
      <c r="PHY423" s="1"/>
      <c r="PHZ423" s="1"/>
      <c r="PIA423" s="1"/>
      <c r="PIB423" s="1"/>
      <c r="PIC423" s="1"/>
      <c r="PID423" s="1"/>
      <c r="PIE423" s="1"/>
      <c r="PIF423" s="1"/>
      <c r="PIG423" s="1"/>
      <c r="PIH423" s="1"/>
      <c r="PII423" s="1"/>
      <c r="PIJ423" s="1"/>
      <c r="PIK423" s="1"/>
      <c r="PIL423" s="1"/>
      <c r="PIM423" s="1"/>
      <c r="PIN423" s="1"/>
      <c r="PIO423" s="1"/>
      <c r="PIP423" s="1"/>
      <c r="PIQ423" s="1"/>
      <c r="PIR423" s="1"/>
      <c r="PIS423" s="1"/>
      <c r="PIT423" s="1"/>
      <c r="PIU423" s="1"/>
      <c r="PIV423" s="1"/>
      <c r="PIW423" s="1"/>
      <c r="PIX423" s="1"/>
      <c r="PIY423" s="1"/>
      <c r="PIZ423" s="1"/>
      <c r="PJA423" s="1"/>
      <c r="PJB423" s="1"/>
      <c r="PJC423" s="1"/>
      <c r="PJD423" s="1"/>
      <c r="PJE423" s="1"/>
      <c r="PJF423" s="1"/>
      <c r="PJG423" s="1"/>
      <c r="PJH423" s="1"/>
      <c r="PJI423" s="1"/>
      <c r="PJJ423" s="1"/>
      <c r="PJK423" s="1"/>
      <c r="PJL423" s="1"/>
      <c r="PJM423" s="1"/>
      <c r="PJN423" s="1"/>
      <c r="PJO423" s="1"/>
      <c r="PJP423" s="1"/>
      <c r="PJQ423" s="1"/>
      <c r="PJR423" s="1"/>
      <c r="PJS423" s="1"/>
      <c r="PJT423" s="1"/>
      <c r="PJU423" s="1"/>
      <c r="PJV423" s="1"/>
      <c r="PJW423" s="1"/>
      <c r="PJX423" s="1"/>
      <c r="PJY423" s="1"/>
      <c r="PJZ423" s="1"/>
      <c r="PKA423" s="1"/>
      <c r="PKB423" s="1"/>
      <c r="PKC423" s="1"/>
      <c r="PKD423" s="1"/>
      <c r="PKE423" s="1"/>
      <c r="PKF423" s="1"/>
      <c r="PKG423" s="1"/>
      <c r="PKH423" s="1"/>
      <c r="PKI423" s="1"/>
      <c r="PKJ423" s="1"/>
      <c r="PKK423" s="1"/>
      <c r="PKL423" s="1"/>
      <c r="PKM423" s="1"/>
      <c r="PKN423" s="1"/>
      <c r="PKO423" s="1"/>
      <c r="PKP423" s="1"/>
      <c r="PKQ423" s="1"/>
      <c r="PKR423" s="1"/>
      <c r="PKS423" s="1"/>
      <c r="PKT423" s="1"/>
      <c r="PKU423" s="1"/>
      <c r="PKV423" s="1"/>
      <c r="PKW423" s="1"/>
      <c r="PKX423" s="1"/>
      <c r="PKY423" s="1"/>
      <c r="PKZ423" s="1"/>
      <c r="PLA423" s="1"/>
      <c r="PLB423" s="1"/>
      <c r="PLC423" s="1"/>
      <c r="PLD423" s="1"/>
      <c r="PLE423" s="1"/>
      <c r="PLF423" s="1"/>
      <c r="PLG423" s="1"/>
      <c r="PLH423" s="1"/>
      <c r="PLI423" s="1"/>
      <c r="PLJ423" s="1"/>
      <c r="PLK423" s="1"/>
      <c r="PLL423" s="1"/>
      <c r="PLM423" s="1"/>
      <c r="PLN423" s="1"/>
      <c r="PLO423" s="1"/>
      <c r="PLP423" s="1"/>
      <c r="PLQ423" s="1"/>
      <c r="PLR423" s="1"/>
      <c r="PLS423" s="1"/>
      <c r="PLT423" s="1"/>
      <c r="PLU423" s="1"/>
      <c r="PLV423" s="1"/>
      <c r="PLW423" s="1"/>
      <c r="PLX423" s="1"/>
      <c r="PLY423" s="1"/>
      <c r="PLZ423" s="1"/>
      <c r="PMA423" s="1"/>
      <c r="PMB423" s="1"/>
      <c r="PMC423" s="1"/>
      <c r="PMD423" s="1"/>
      <c r="PME423" s="1"/>
      <c r="PMF423" s="1"/>
      <c r="PMG423" s="1"/>
      <c r="PMH423" s="1"/>
      <c r="PMI423" s="1"/>
      <c r="PMJ423" s="1"/>
      <c r="PMK423" s="1"/>
      <c r="PML423" s="1"/>
      <c r="PMM423" s="1"/>
      <c r="PMN423" s="1"/>
      <c r="PMO423" s="1"/>
      <c r="PMP423" s="1"/>
      <c r="PMQ423" s="1"/>
      <c r="PMR423" s="1"/>
      <c r="PMS423" s="1"/>
      <c r="PMT423" s="1"/>
      <c r="PMU423" s="1"/>
      <c r="PMV423" s="1"/>
      <c r="PMW423" s="1"/>
      <c r="PMX423" s="1"/>
      <c r="PMY423" s="1"/>
      <c r="PMZ423" s="1"/>
      <c r="PNA423" s="1"/>
      <c r="PNB423" s="1"/>
      <c r="PNC423" s="1"/>
      <c r="PND423" s="1"/>
      <c r="PNE423" s="1"/>
      <c r="PNF423" s="1"/>
      <c r="PNG423" s="1"/>
      <c r="PNH423" s="1"/>
      <c r="PNI423" s="1"/>
      <c r="PNJ423" s="1"/>
      <c r="PNK423" s="1"/>
      <c r="PNL423" s="1"/>
      <c r="PNM423" s="1"/>
      <c r="PNN423" s="1"/>
      <c r="PNO423" s="1"/>
      <c r="PNP423" s="1"/>
      <c r="PNQ423" s="1"/>
      <c r="PNR423" s="1"/>
      <c r="PNS423" s="1"/>
      <c r="PNT423" s="1"/>
      <c r="PNU423" s="1"/>
      <c r="PNV423" s="1"/>
      <c r="PNW423" s="1"/>
      <c r="PNX423" s="1"/>
      <c r="PNY423" s="1"/>
      <c r="PNZ423" s="1"/>
      <c r="POA423" s="1"/>
      <c r="POB423" s="1"/>
      <c r="POC423" s="1"/>
      <c r="POD423" s="1"/>
      <c r="POE423" s="1"/>
      <c r="POF423" s="1"/>
      <c r="POG423" s="1"/>
      <c r="POH423" s="1"/>
      <c r="POI423" s="1"/>
      <c r="POJ423" s="1"/>
      <c r="POK423" s="1"/>
      <c r="POL423" s="1"/>
      <c r="POM423" s="1"/>
      <c r="PON423" s="1"/>
      <c r="POO423" s="1"/>
      <c r="POP423" s="1"/>
      <c r="POQ423" s="1"/>
      <c r="POR423" s="1"/>
      <c r="POS423" s="1"/>
      <c r="POT423" s="1"/>
      <c r="POU423" s="1"/>
      <c r="POV423" s="1"/>
      <c r="POW423" s="1"/>
      <c r="POX423" s="1"/>
      <c r="POY423" s="1"/>
      <c r="POZ423" s="1"/>
      <c r="PPA423" s="1"/>
      <c r="PPB423" s="1"/>
      <c r="PPC423" s="1"/>
      <c r="PPD423" s="1"/>
      <c r="PPE423" s="1"/>
      <c r="PPF423" s="1"/>
      <c r="PPG423" s="1"/>
      <c r="PPH423" s="1"/>
      <c r="PPI423" s="1"/>
      <c r="PPJ423" s="1"/>
      <c r="PPK423" s="1"/>
      <c r="PPL423" s="1"/>
      <c r="PPM423" s="1"/>
      <c r="PPN423" s="1"/>
      <c r="PPO423" s="1"/>
      <c r="PPP423" s="1"/>
      <c r="PPQ423" s="1"/>
      <c r="PPR423" s="1"/>
      <c r="PPS423" s="1"/>
      <c r="PPT423" s="1"/>
      <c r="PPU423" s="1"/>
      <c r="PPV423" s="1"/>
      <c r="PPW423" s="1"/>
      <c r="PPX423" s="1"/>
      <c r="PPY423" s="1"/>
      <c r="PPZ423" s="1"/>
      <c r="PQA423" s="1"/>
      <c r="PQB423" s="1"/>
      <c r="PQC423" s="1"/>
      <c r="PQD423" s="1"/>
      <c r="PQE423" s="1"/>
      <c r="PQF423" s="1"/>
      <c r="PQG423" s="1"/>
      <c r="PQH423" s="1"/>
      <c r="PQI423" s="1"/>
      <c r="PQJ423" s="1"/>
      <c r="PQK423" s="1"/>
      <c r="PQL423" s="1"/>
      <c r="PQM423" s="1"/>
      <c r="PQN423" s="1"/>
      <c r="PQO423" s="1"/>
      <c r="PQP423" s="1"/>
      <c r="PQQ423" s="1"/>
      <c r="PQR423" s="1"/>
      <c r="PQS423" s="1"/>
      <c r="PQT423" s="1"/>
      <c r="PQU423" s="1"/>
      <c r="PQV423" s="1"/>
      <c r="PQW423" s="1"/>
      <c r="PQX423" s="1"/>
      <c r="PQY423" s="1"/>
      <c r="PQZ423" s="1"/>
      <c r="PRA423" s="1"/>
      <c r="PRB423" s="1"/>
      <c r="PRC423" s="1"/>
      <c r="PRD423" s="1"/>
      <c r="PRE423" s="1"/>
      <c r="PRF423" s="1"/>
      <c r="PRG423" s="1"/>
      <c r="PRH423" s="1"/>
      <c r="PRI423" s="1"/>
      <c r="PRJ423" s="1"/>
      <c r="PRK423" s="1"/>
      <c r="PRL423" s="1"/>
      <c r="PRM423" s="1"/>
      <c r="PRN423" s="1"/>
      <c r="PRO423" s="1"/>
      <c r="PRP423" s="1"/>
      <c r="PRQ423" s="1"/>
      <c r="PRR423" s="1"/>
      <c r="PRS423" s="1"/>
      <c r="PRT423" s="1"/>
      <c r="PRU423" s="1"/>
      <c r="PRV423" s="1"/>
      <c r="PRW423" s="1"/>
      <c r="PRX423" s="1"/>
      <c r="PRY423" s="1"/>
      <c r="PRZ423" s="1"/>
      <c r="PSA423" s="1"/>
      <c r="PSB423" s="1"/>
      <c r="PSC423" s="1"/>
      <c r="PSD423" s="1"/>
      <c r="PSE423" s="1"/>
      <c r="PSF423" s="1"/>
      <c r="PSG423" s="1"/>
      <c r="PSH423" s="1"/>
      <c r="PSI423" s="1"/>
      <c r="PSJ423" s="1"/>
      <c r="PSK423" s="1"/>
      <c r="PSL423" s="1"/>
      <c r="PSM423" s="1"/>
      <c r="PSN423" s="1"/>
      <c r="PSO423" s="1"/>
      <c r="PSP423" s="1"/>
      <c r="PSQ423" s="1"/>
      <c r="PSR423" s="1"/>
      <c r="PSS423" s="1"/>
      <c r="PST423" s="1"/>
      <c r="PSU423" s="1"/>
      <c r="PSV423" s="1"/>
      <c r="PSW423" s="1"/>
      <c r="PSX423" s="1"/>
      <c r="PSY423" s="1"/>
      <c r="PSZ423" s="1"/>
      <c r="PTA423" s="1"/>
      <c r="PTB423" s="1"/>
      <c r="PTC423" s="1"/>
      <c r="PTD423" s="1"/>
      <c r="PTE423" s="1"/>
      <c r="PTF423" s="1"/>
      <c r="PTG423" s="1"/>
      <c r="PTH423" s="1"/>
      <c r="PTI423" s="1"/>
      <c r="PTJ423" s="1"/>
      <c r="PTK423" s="1"/>
      <c r="PTL423" s="1"/>
      <c r="PTM423" s="1"/>
      <c r="PTN423" s="1"/>
      <c r="PTO423" s="1"/>
      <c r="PTP423" s="1"/>
      <c r="PTQ423" s="1"/>
      <c r="PTR423" s="1"/>
      <c r="PTS423" s="1"/>
      <c r="PTT423" s="1"/>
      <c r="PTU423" s="1"/>
      <c r="PTV423" s="1"/>
      <c r="PTW423" s="1"/>
      <c r="PTX423" s="1"/>
      <c r="PTY423" s="1"/>
      <c r="PTZ423" s="1"/>
      <c r="PUA423" s="1"/>
      <c r="PUB423" s="1"/>
      <c r="PUC423" s="1"/>
      <c r="PUD423" s="1"/>
      <c r="PUE423" s="1"/>
      <c r="PUF423" s="1"/>
      <c r="PUG423" s="1"/>
      <c r="PUH423" s="1"/>
      <c r="PUI423" s="1"/>
      <c r="PUJ423" s="1"/>
      <c r="PUK423" s="1"/>
      <c r="PUL423" s="1"/>
      <c r="PUM423" s="1"/>
      <c r="PUN423" s="1"/>
      <c r="PUO423" s="1"/>
      <c r="PUP423" s="1"/>
      <c r="PUQ423" s="1"/>
      <c r="PUR423" s="1"/>
      <c r="PUS423" s="1"/>
      <c r="PUT423" s="1"/>
      <c r="PUU423" s="1"/>
      <c r="PUV423" s="1"/>
      <c r="PUW423" s="1"/>
      <c r="PUX423" s="1"/>
      <c r="PUY423" s="1"/>
      <c r="PUZ423" s="1"/>
      <c r="PVA423" s="1"/>
      <c r="PVB423" s="1"/>
      <c r="PVC423" s="1"/>
      <c r="PVD423" s="1"/>
      <c r="PVE423" s="1"/>
      <c r="PVF423" s="1"/>
      <c r="PVG423" s="1"/>
      <c r="PVH423" s="1"/>
      <c r="PVI423" s="1"/>
      <c r="PVJ423" s="1"/>
      <c r="PVK423" s="1"/>
      <c r="PVL423" s="1"/>
      <c r="PVM423" s="1"/>
      <c r="PVN423" s="1"/>
      <c r="PVO423" s="1"/>
      <c r="PVP423" s="1"/>
      <c r="PVQ423" s="1"/>
      <c r="PVR423" s="1"/>
      <c r="PVS423" s="1"/>
      <c r="PVT423" s="1"/>
      <c r="PVU423" s="1"/>
      <c r="PVV423" s="1"/>
      <c r="PVW423" s="1"/>
      <c r="PVX423" s="1"/>
      <c r="PVY423" s="1"/>
      <c r="PVZ423" s="1"/>
      <c r="PWA423" s="1"/>
      <c r="PWB423" s="1"/>
      <c r="PWC423" s="1"/>
      <c r="PWD423" s="1"/>
      <c r="PWE423" s="1"/>
      <c r="PWF423" s="1"/>
      <c r="PWG423" s="1"/>
      <c r="PWH423" s="1"/>
      <c r="PWI423" s="1"/>
      <c r="PWJ423" s="1"/>
      <c r="PWK423" s="1"/>
      <c r="PWL423" s="1"/>
      <c r="PWM423" s="1"/>
      <c r="PWN423" s="1"/>
      <c r="PWO423" s="1"/>
      <c r="PWP423" s="1"/>
      <c r="PWQ423" s="1"/>
      <c r="PWR423" s="1"/>
      <c r="PWS423" s="1"/>
      <c r="PWT423" s="1"/>
      <c r="PWU423" s="1"/>
      <c r="PWV423" s="1"/>
      <c r="PWW423" s="1"/>
      <c r="PWX423" s="1"/>
      <c r="PWY423" s="1"/>
      <c r="PWZ423" s="1"/>
      <c r="PXA423" s="1"/>
      <c r="PXB423" s="1"/>
      <c r="PXC423" s="1"/>
      <c r="PXD423" s="1"/>
      <c r="PXE423" s="1"/>
      <c r="PXF423" s="1"/>
      <c r="PXG423" s="1"/>
      <c r="PXH423" s="1"/>
      <c r="PXI423" s="1"/>
      <c r="PXJ423" s="1"/>
      <c r="PXK423" s="1"/>
      <c r="PXL423" s="1"/>
      <c r="PXM423" s="1"/>
      <c r="PXN423" s="1"/>
      <c r="PXO423" s="1"/>
      <c r="PXP423" s="1"/>
      <c r="PXQ423" s="1"/>
      <c r="PXR423" s="1"/>
      <c r="PXS423" s="1"/>
      <c r="PXT423" s="1"/>
      <c r="PXU423" s="1"/>
      <c r="PXV423" s="1"/>
      <c r="PXW423" s="1"/>
      <c r="PXX423" s="1"/>
      <c r="PXY423" s="1"/>
      <c r="PXZ423" s="1"/>
      <c r="PYA423" s="1"/>
      <c r="PYB423" s="1"/>
      <c r="PYC423" s="1"/>
      <c r="PYD423" s="1"/>
      <c r="PYE423" s="1"/>
      <c r="PYF423" s="1"/>
      <c r="PYG423" s="1"/>
      <c r="PYH423" s="1"/>
      <c r="PYI423" s="1"/>
      <c r="PYJ423" s="1"/>
      <c r="PYK423" s="1"/>
      <c r="PYL423" s="1"/>
      <c r="PYM423" s="1"/>
      <c r="PYN423" s="1"/>
      <c r="PYO423" s="1"/>
      <c r="PYP423" s="1"/>
      <c r="PYQ423" s="1"/>
      <c r="PYR423" s="1"/>
      <c r="PYS423" s="1"/>
      <c r="PYT423" s="1"/>
      <c r="PYU423" s="1"/>
      <c r="PYV423" s="1"/>
      <c r="PYW423" s="1"/>
      <c r="PYX423" s="1"/>
      <c r="PYY423" s="1"/>
      <c r="PYZ423" s="1"/>
      <c r="PZA423" s="1"/>
      <c r="PZB423" s="1"/>
      <c r="PZC423" s="1"/>
      <c r="PZD423" s="1"/>
      <c r="PZE423" s="1"/>
      <c r="PZF423" s="1"/>
      <c r="PZG423" s="1"/>
      <c r="PZH423" s="1"/>
      <c r="PZI423" s="1"/>
      <c r="PZJ423" s="1"/>
      <c r="PZK423" s="1"/>
      <c r="PZL423" s="1"/>
      <c r="PZM423" s="1"/>
      <c r="PZN423" s="1"/>
      <c r="PZO423" s="1"/>
      <c r="PZP423" s="1"/>
      <c r="PZQ423" s="1"/>
      <c r="PZR423" s="1"/>
      <c r="PZS423" s="1"/>
      <c r="PZT423" s="1"/>
      <c r="PZU423" s="1"/>
      <c r="PZV423" s="1"/>
      <c r="PZW423" s="1"/>
      <c r="PZX423" s="1"/>
      <c r="PZY423" s="1"/>
      <c r="PZZ423" s="1"/>
      <c r="QAA423" s="1"/>
      <c r="QAB423" s="1"/>
      <c r="QAC423" s="1"/>
      <c r="QAD423" s="1"/>
      <c r="QAE423" s="1"/>
      <c r="QAF423" s="1"/>
      <c r="QAG423" s="1"/>
      <c r="QAH423" s="1"/>
      <c r="QAI423" s="1"/>
      <c r="QAJ423" s="1"/>
      <c r="QAK423" s="1"/>
      <c r="QAL423" s="1"/>
      <c r="QAM423" s="1"/>
      <c r="QAN423" s="1"/>
      <c r="QAO423" s="1"/>
      <c r="QAP423" s="1"/>
      <c r="QAQ423" s="1"/>
      <c r="QAR423" s="1"/>
      <c r="QAS423" s="1"/>
      <c r="QAT423" s="1"/>
      <c r="QAU423" s="1"/>
      <c r="QAV423" s="1"/>
      <c r="QAW423" s="1"/>
      <c r="QAX423" s="1"/>
      <c r="QAY423" s="1"/>
      <c r="QAZ423" s="1"/>
      <c r="QBA423" s="1"/>
      <c r="QBB423" s="1"/>
      <c r="QBC423" s="1"/>
      <c r="QBD423" s="1"/>
      <c r="QBE423" s="1"/>
      <c r="QBF423" s="1"/>
      <c r="QBG423" s="1"/>
      <c r="QBH423" s="1"/>
      <c r="QBI423" s="1"/>
      <c r="QBJ423" s="1"/>
      <c r="QBK423" s="1"/>
      <c r="QBL423" s="1"/>
      <c r="QBM423" s="1"/>
      <c r="QBN423" s="1"/>
      <c r="QBO423" s="1"/>
      <c r="QBP423" s="1"/>
      <c r="QBQ423" s="1"/>
      <c r="QBR423" s="1"/>
      <c r="QBS423" s="1"/>
      <c r="QBT423" s="1"/>
      <c r="QBU423" s="1"/>
      <c r="QBV423" s="1"/>
      <c r="QBW423" s="1"/>
      <c r="QBX423" s="1"/>
      <c r="QBY423" s="1"/>
      <c r="QBZ423" s="1"/>
      <c r="QCA423" s="1"/>
      <c r="QCB423" s="1"/>
      <c r="QCC423" s="1"/>
      <c r="QCD423" s="1"/>
      <c r="QCE423" s="1"/>
      <c r="QCF423" s="1"/>
      <c r="QCG423" s="1"/>
      <c r="QCH423" s="1"/>
      <c r="QCI423" s="1"/>
      <c r="QCJ423" s="1"/>
      <c r="QCK423" s="1"/>
      <c r="QCL423" s="1"/>
      <c r="QCM423" s="1"/>
      <c r="QCN423" s="1"/>
      <c r="QCO423" s="1"/>
      <c r="QCP423" s="1"/>
      <c r="QCQ423" s="1"/>
      <c r="QCR423" s="1"/>
      <c r="QCS423" s="1"/>
      <c r="QCT423" s="1"/>
      <c r="QCU423" s="1"/>
      <c r="QCV423" s="1"/>
      <c r="QCW423" s="1"/>
      <c r="QCX423" s="1"/>
      <c r="QCY423" s="1"/>
      <c r="QCZ423" s="1"/>
      <c r="QDA423" s="1"/>
      <c r="QDB423" s="1"/>
      <c r="QDC423" s="1"/>
      <c r="QDD423" s="1"/>
      <c r="QDE423" s="1"/>
      <c r="QDF423" s="1"/>
      <c r="QDG423" s="1"/>
      <c r="QDH423" s="1"/>
      <c r="QDI423" s="1"/>
      <c r="QDJ423" s="1"/>
      <c r="QDK423" s="1"/>
      <c r="QDL423" s="1"/>
      <c r="QDM423" s="1"/>
      <c r="QDN423" s="1"/>
      <c r="QDO423" s="1"/>
      <c r="QDP423" s="1"/>
      <c r="QDQ423" s="1"/>
      <c r="QDR423" s="1"/>
      <c r="QDS423" s="1"/>
      <c r="QDT423" s="1"/>
      <c r="QDU423" s="1"/>
      <c r="QDV423" s="1"/>
      <c r="QDW423" s="1"/>
      <c r="QDX423" s="1"/>
      <c r="QDY423" s="1"/>
      <c r="QDZ423" s="1"/>
      <c r="QEA423" s="1"/>
      <c r="QEB423" s="1"/>
      <c r="QEC423" s="1"/>
      <c r="QED423" s="1"/>
      <c r="QEE423" s="1"/>
      <c r="QEF423" s="1"/>
      <c r="QEG423" s="1"/>
      <c r="QEH423" s="1"/>
      <c r="QEI423" s="1"/>
      <c r="QEJ423" s="1"/>
      <c r="QEK423" s="1"/>
      <c r="QEL423" s="1"/>
      <c r="QEM423" s="1"/>
      <c r="QEN423" s="1"/>
      <c r="QEO423" s="1"/>
      <c r="QEP423" s="1"/>
      <c r="QEQ423" s="1"/>
      <c r="QER423" s="1"/>
      <c r="QES423" s="1"/>
      <c r="QET423" s="1"/>
      <c r="QEU423" s="1"/>
      <c r="QEV423" s="1"/>
      <c r="QEW423" s="1"/>
      <c r="QEX423" s="1"/>
      <c r="QEY423" s="1"/>
      <c r="QEZ423" s="1"/>
      <c r="QFA423" s="1"/>
      <c r="QFB423" s="1"/>
      <c r="QFC423" s="1"/>
      <c r="QFD423" s="1"/>
      <c r="QFE423" s="1"/>
      <c r="QFF423" s="1"/>
      <c r="QFG423" s="1"/>
      <c r="QFH423" s="1"/>
      <c r="QFI423" s="1"/>
      <c r="QFJ423" s="1"/>
      <c r="QFK423" s="1"/>
      <c r="QFL423" s="1"/>
      <c r="QFM423" s="1"/>
      <c r="QFN423" s="1"/>
      <c r="QFO423" s="1"/>
      <c r="QFP423" s="1"/>
      <c r="QFQ423" s="1"/>
      <c r="QFR423" s="1"/>
      <c r="QFS423" s="1"/>
      <c r="QFT423" s="1"/>
      <c r="QFU423" s="1"/>
      <c r="QFV423" s="1"/>
      <c r="QFW423" s="1"/>
      <c r="QFX423" s="1"/>
      <c r="QFY423" s="1"/>
      <c r="QFZ423" s="1"/>
      <c r="QGA423" s="1"/>
      <c r="QGB423" s="1"/>
      <c r="QGC423" s="1"/>
      <c r="QGD423" s="1"/>
      <c r="QGE423" s="1"/>
      <c r="QGF423" s="1"/>
      <c r="QGG423" s="1"/>
      <c r="QGH423" s="1"/>
      <c r="QGI423" s="1"/>
      <c r="QGJ423" s="1"/>
      <c r="QGK423" s="1"/>
      <c r="QGL423" s="1"/>
      <c r="QGM423" s="1"/>
      <c r="QGN423" s="1"/>
      <c r="QGO423" s="1"/>
      <c r="QGP423" s="1"/>
      <c r="QGQ423" s="1"/>
      <c r="QGR423" s="1"/>
      <c r="QGS423" s="1"/>
      <c r="QGT423" s="1"/>
      <c r="QGU423" s="1"/>
      <c r="QGV423" s="1"/>
      <c r="QGW423" s="1"/>
      <c r="QGX423" s="1"/>
      <c r="QGY423" s="1"/>
      <c r="QGZ423" s="1"/>
      <c r="QHA423" s="1"/>
      <c r="QHB423" s="1"/>
      <c r="QHC423" s="1"/>
      <c r="QHD423" s="1"/>
      <c r="QHE423" s="1"/>
      <c r="QHF423" s="1"/>
      <c r="QHG423" s="1"/>
      <c r="QHH423" s="1"/>
      <c r="QHI423" s="1"/>
      <c r="QHJ423" s="1"/>
      <c r="QHK423" s="1"/>
      <c r="QHL423" s="1"/>
      <c r="QHM423" s="1"/>
      <c r="QHN423" s="1"/>
      <c r="QHO423" s="1"/>
      <c r="QHP423" s="1"/>
      <c r="QHQ423" s="1"/>
      <c r="QHR423" s="1"/>
      <c r="QHS423" s="1"/>
      <c r="QHT423" s="1"/>
      <c r="QHU423" s="1"/>
      <c r="QHV423" s="1"/>
      <c r="QHW423" s="1"/>
      <c r="QHX423" s="1"/>
      <c r="QHY423" s="1"/>
      <c r="QHZ423" s="1"/>
      <c r="QIA423" s="1"/>
      <c r="QIB423" s="1"/>
      <c r="QIC423" s="1"/>
      <c r="QID423" s="1"/>
      <c r="QIE423" s="1"/>
      <c r="QIF423" s="1"/>
      <c r="QIG423" s="1"/>
      <c r="QIH423" s="1"/>
      <c r="QII423" s="1"/>
      <c r="QIJ423" s="1"/>
      <c r="QIK423" s="1"/>
      <c r="QIL423" s="1"/>
      <c r="QIM423" s="1"/>
      <c r="QIN423" s="1"/>
      <c r="QIO423" s="1"/>
      <c r="QIP423" s="1"/>
      <c r="QIQ423" s="1"/>
      <c r="QIR423" s="1"/>
      <c r="QIS423" s="1"/>
      <c r="QIT423" s="1"/>
      <c r="QIU423" s="1"/>
      <c r="QIV423" s="1"/>
      <c r="QIW423" s="1"/>
      <c r="QIX423" s="1"/>
      <c r="QIY423" s="1"/>
      <c r="QIZ423" s="1"/>
      <c r="QJA423" s="1"/>
      <c r="QJB423" s="1"/>
      <c r="QJC423" s="1"/>
      <c r="QJD423" s="1"/>
      <c r="QJE423" s="1"/>
      <c r="QJF423" s="1"/>
      <c r="QJG423" s="1"/>
      <c r="QJH423" s="1"/>
      <c r="QJI423" s="1"/>
      <c r="QJJ423" s="1"/>
      <c r="QJK423" s="1"/>
      <c r="QJL423" s="1"/>
      <c r="QJM423" s="1"/>
      <c r="QJN423" s="1"/>
      <c r="QJO423" s="1"/>
      <c r="QJP423" s="1"/>
      <c r="QJQ423" s="1"/>
      <c r="QJR423" s="1"/>
      <c r="QJS423" s="1"/>
      <c r="QJT423" s="1"/>
      <c r="QJU423" s="1"/>
      <c r="QJV423" s="1"/>
      <c r="QJW423" s="1"/>
      <c r="QJX423" s="1"/>
      <c r="QJY423" s="1"/>
      <c r="QJZ423" s="1"/>
      <c r="QKA423" s="1"/>
      <c r="QKB423" s="1"/>
      <c r="QKC423" s="1"/>
      <c r="QKD423" s="1"/>
      <c r="QKE423" s="1"/>
      <c r="QKF423" s="1"/>
      <c r="QKG423" s="1"/>
      <c r="QKH423" s="1"/>
      <c r="QKI423" s="1"/>
      <c r="QKJ423" s="1"/>
      <c r="QKK423" s="1"/>
      <c r="QKL423" s="1"/>
      <c r="QKM423" s="1"/>
      <c r="QKN423" s="1"/>
      <c r="QKO423" s="1"/>
      <c r="QKP423" s="1"/>
      <c r="QKQ423" s="1"/>
      <c r="QKR423" s="1"/>
      <c r="QKS423" s="1"/>
      <c r="QKT423" s="1"/>
      <c r="QKU423" s="1"/>
      <c r="QKV423" s="1"/>
      <c r="QKW423" s="1"/>
      <c r="QKX423" s="1"/>
      <c r="QKY423" s="1"/>
      <c r="QKZ423" s="1"/>
      <c r="QLA423" s="1"/>
      <c r="QLB423" s="1"/>
      <c r="QLC423" s="1"/>
      <c r="QLD423" s="1"/>
      <c r="QLE423" s="1"/>
      <c r="QLF423" s="1"/>
      <c r="QLG423" s="1"/>
      <c r="QLH423" s="1"/>
      <c r="QLI423" s="1"/>
      <c r="QLJ423" s="1"/>
      <c r="QLK423" s="1"/>
      <c r="QLL423" s="1"/>
      <c r="QLM423" s="1"/>
      <c r="QLN423" s="1"/>
      <c r="QLO423" s="1"/>
      <c r="QLP423" s="1"/>
      <c r="QLQ423" s="1"/>
      <c r="QLR423" s="1"/>
      <c r="QLS423" s="1"/>
      <c r="QLT423" s="1"/>
      <c r="QLU423" s="1"/>
      <c r="QLV423" s="1"/>
      <c r="QLW423" s="1"/>
      <c r="QLX423" s="1"/>
      <c r="QLY423" s="1"/>
      <c r="QLZ423" s="1"/>
      <c r="QMA423" s="1"/>
      <c r="QMB423" s="1"/>
      <c r="QMC423" s="1"/>
      <c r="QMD423" s="1"/>
      <c r="QME423" s="1"/>
      <c r="QMF423" s="1"/>
      <c r="QMG423" s="1"/>
      <c r="QMH423" s="1"/>
      <c r="QMI423" s="1"/>
      <c r="QMJ423" s="1"/>
      <c r="QMK423" s="1"/>
      <c r="QML423" s="1"/>
      <c r="QMM423" s="1"/>
      <c r="QMN423" s="1"/>
      <c r="QMO423" s="1"/>
      <c r="QMP423" s="1"/>
      <c r="QMQ423" s="1"/>
      <c r="QMR423" s="1"/>
      <c r="QMS423" s="1"/>
      <c r="QMT423" s="1"/>
      <c r="QMU423" s="1"/>
      <c r="QMV423" s="1"/>
      <c r="QMW423" s="1"/>
      <c r="QMX423" s="1"/>
      <c r="QMY423" s="1"/>
      <c r="QMZ423" s="1"/>
      <c r="QNA423" s="1"/>
      <c r="QNB423" s="1"/>
      <c r="QNC423" s="1"/>
      <c r="QND423" s="1"/>
      <c r="QNE423" s="1"/>
      <c r="QNF423" s="1"/>
      <c r="QNG423" s="1"/>
      <c r="QNH423" s="1"/>
      <c r="QNI423" s="1"/>
      <c r="QNJ423" s="1"/>
      <c r="QNK423" s="1"/>
      <c r="QNL423" s="1"/>
      <c r="QNM423" s="1"/>
      <c r="QNN423" s="1"/>
      <c r="QNO423" s="1"/>
      <c r="QNP423" s="1"/>
      <c r="QNQ423" s="1"/>
      <c r="QNR423" s="1"/>
      <c r="QNS423" s="1"/>
      <c r="QNT423" s="1"/>
      <c r="QNU423" s="1"/>
      <c r="QNV423" s="1"/>
      <c r="QNW423" s="1"/>
      <c r="QNX423" s="1"/>
      <c r="QNY423" s="1"/>
      <c r="QNZ423" s="1"/>
      <c r="QOA423" s="1"/>
      <c r="QOB423" s="1"/>
      <c r="QOC423" s="1"/>
      <c r="QOD423" s="1"/>
      <c r="QOE423" s="1"/>
      <c r="QOF423" s="1"/>
      <c r="QOG423" s="1"/>
      <c r="QOH423" s="1"/>
      <c r="QOI423" s="1"/>
      <c r="QOJ423" s="1"/>
      <c r="QOK423" s="1"/>
      <c r="QOL423" s="1"/>
      <c r="QOM423" s="1"/>
      <c r="QON423" s="1"/>
      <c r="QOO423" s="1"/>
      <c r="QOP423" s="1"/>
      <c r="QOQ423" s="1"/>
      <c r="QOR423" s="1"/>
      <c r="QOS423" s="1"/>
      <c r="QOT423" s="1"/>
      <c r="QOU423" s="1"/>
      <c r="QOV423" s="1"/>
      <c r="QOW423" s="1"/>
      <c r="QOX423" s="1"/>
      <c r="QOY423" s="1"/>
      <c r="QOZ423" s="1"/>
      <c r="QPA423" s="1"/>
      <c r="QPB423" s="1"/>
      <c r="QPC423" s="1"/>
      <c r="QPD423" s="1"/>
      <c r="QPE423" s="1"/>
      <c r="QPF423" s="1"/>
      <c r="QPG423" s="1"/>
      <c r="QPH423" s="1"/>
      <c r="QPI423" s="1"/>
      <c r="QPJ423" s="1"/>
      <c r="QPK423" s="1"/>
      <c r="QPL423" s="1"/>
      <c r="QPM423" s="1"/>
      <c r="QPN423" s="1"/>
      <c r="QPO423" s="1"/>
      <c r="QPP423" s="1"/>
      <c r="QPQ423" s="1"/>
      <c r="QPR423" s="1"/>
      <c r="QPS423" s="1"/>
      <c r="QPT423" s="1"/>
      <c r="QPU423" s="1"/>
      <c r="QPV423" s="1"/>
      <c r="QPW423" s="1"/>
      <c r="QPX423" s="1"/>
      <c r="QPY423" s="1"/>
      <c r="QPZ423" s="1"/>
      <c r="QQA423" s="1"/>
      <c r="QQB423" s="1"/>
      <c r="QQC423" s="1"/>
      <c r="QQD423" s="1"/>
      <c r="QQE423" s="1"/>
      <c r="QQF423" s="1"/>
      <c r="QQG423" s="1"/>
      <c r="QQH423" s="1"/>
      <c r="QQI423" s="1"/>
      <c r="QQJ423" s="1"/>
      <c r="QQK423" s="1"/>
      <c r="QQL423" s="1"/>
      <c r="QQM423" s="1"/>
      <c r="QQN423" s="1"/>
      <c r="QQO423" s="1"/>
      <c r="QQP423" s="1"/>
      <c r="QQQ423" s="1"/>
      <c r="QQR423" s="1"/>
      <c r="QQS423" s="1"/>
      <c r="QQT423" s="1"/>
      <c r="QQU423" s="1"/>
      <c r="QQV423" s="1"/>
      <c r="QQW423" s="1"/>
      <c r="QQX423" s="1"/>
      <c r="QQY423" s="1"/>
      <c r="QQZ423" s="1"/>
      <c r="QRA423" s="1"/>
      <c r="QRB423" s="1"/>
      <c r="QRC423" s="1"/>
      <c r="QRD423" s="1"/>
      <c r="QRE423" s="1"/>
      <c r="QRF423" s="1"/>
      <c r="QRG423" s="1"/>
      <c r="QRH423" s="1"/>
      <c r="QRI423" s="1"/>
      <c r="QRJ423" s="1"/>
      <c r="QRK423" s="1"/>
      <c r="QRL423" s="1"/>
      <c r="QRM423" s="1"/>
      <c r="QRN423" s="1"/>
      <c r="QRO423" s="1"/>
      <c r="QRP423" s="1"/>
      <c r="QRQ423" s="1"/>
      <c r="QRR423" s="1"/>
      <c r="QRS423" s="1"/>
      <c r="QRT423" s="1"/>
      <c r="QRU423" s="1"/>
      <c r="QRV423" s="1"/>
      <c r="QRW423" s="1"/>
      <c r="QRX423" s="1"/>
      <c r="QRY423" s="1"/>
      <c r="QRZ423" s="1"/>
      <c r="QSA423" s="1"/>
      <c r="QSB423" s="1"/>
      <c r="QSC423" s="1"/>
      <c r="QSD423" s="1"/>
      <c r="QSE423" s="1"/>
      <c r="QSF423" s="1"/>
      <c r="QSG423" s="1"/>
      <c r="QSH423" s="1"/>
      <c r="QSI423" s="1"/>
      <c r="QSJ423" s="1"/>
      <c r="QSK423" s="1"/>
      <c r="QSL423" s="1"/>
      <c r="QSM423" s="1"/>
      <c r="QSN423" s="1"/>
      <c r="QSO423" s="1"/>
      <c r="QSP423" s="1"/>
      <c r="QSQ423" s="1"/>
      <c r="QSR423" s="1"/>
      <c r="QSS423" s="1"/>
      <c r="QST423" s="1"/>
      <c r="QSU423" s="1"/>
      <c r="QSV423" s="1"/>
      <c r="QSW423" s="1"/>
      <c r="QSX423" s="1"/>
      <c r="QSY423" s="1"/>
      <c r="QSZ423" s="1"/>
      <c r="QTA423" s="1"/>
      <c r="QTB423" s="1"/>
      <c r="QTC423" s="1"/>
      <c r="QTD423" s="1"/>
      <c r="QTE423" s="1"/>
      <c r="QTF423" s="1"/>
      <c r="QTG423" s="1"/>
      <c r="QTH423" s="1"/>
      <c r="QTI423" s="1"/>
      <c r="QTJ423" s="1"/>
      <c r="QTK423" s="1"/>
      <c r="QTL423" s="1"/>
      <c r="QTM423" s="1"/>
      <c r="QTN423" s="1"/>
      <c r="QTO423" s="1"/>
      <c r="QTP423" s="1"/>
      <c r="QTQ423" s="1"/>
      <c r="QTR423" s="1"/>
      <c r="QTS423" s="1"/>
      <c r="QTT423" s="1"/>
      <c r="QTU423" s="1"/>
      <c r="QTV423" s="1"/>
      <c r="QTW423" s="1"/>
      <c r="QTX423" s="1"/>
      <c r="QTY423" s="1"/>
      <c r="QTZ423" s="1"/>
      <c r="QUA423" s="1"/>
      <c r="QUB423" s="1"/>
      <c r="QUC423" s="1"/>
      <c r="QUD423" s="1"/>
      <c r="QUE423" s="1"/>
      <c r="QUF423" s="1"/>
      <c r="QUG423" s="1"/>
      <c r="QUH423" s="1"/>
      <c r="QUI423" s="1"/>
      <c r="QUJ423" s="1"/>
      <c r="QUK423" s="1"/>
      <c r="QUL423" s="1"/>
      <c r="QUM423" s="1"/>
      <c r="QUN423" s="1"/>
      <c r="QUO423" s="1"/>
      <c r="QUP423" s="1"/>
      <c r="QUQ423" s="1"/>
      <c r="QUR423" s="1"/>
      <c r="QUS423" s="1"/>
      <c r="QUT423" s="1"/>
      <c r="QUU423" s="1"/>
      <c r="QUV423" s="1"/>
      <c r="QUW423" s="1"/>
      <c r="QUX423" s="1"/>
      <c r="QUY423" s="1"/>
      <c r="QUZ423" s="1"/>
      <c r="QVA423" s="1"/>
      <c r="QVB423" s="1"/>
      <c r="QVC423" s="1"/>
      <c r="QVD423" s="1"/>
      <c r="QVE423" s="1"/>
      <c r="QVF423" s="1"/>
      <c r="QVG423" s="1"/>
      <c r="QVH423" s="1"/>
      <c r="QVI423" s="1"/>
      <c r="QVJ423" s="1"/>
      <c r="QVK423" s="1"/>
      <c r="QVL423" s="1"/>
      <c r="QVM423" s="1"/>
      <c r="QVN423" s="1"/>
      <c r="QVO423" s="1"/>
      <c r="QVP423" s="1"/>
      <c r="QVQ423" s="1"/>
      <c r="QVR423" s="1"/>
      <c r="QVS423" s="1"/>
      <c r="QVT423" s="1"/>
      <c r="QVU423" s="1"/>
      <c r="QVV423" s="1"/>
      <c r="QVW423" s="1"/>
      <c r="QVX423" s="1"/>
      <c r="QVY423" s="1"/>
      <c r="QVZ423" s="1"/>
      <c r="QWA423" s="1"/>
      <c r="QWB423" s="1"/>
      <c r="QWC423" s="1"/>
      <c r="QWD423" s="1"/>
      <c r="QWE423" s="1"/>
      <c r="QWF423" s="1"/>
      <c r="QWG423" s="1"/>
      <c r="QWH423" s="1"/>
      <c r="QWI423" s="1"/>
      <c r="QWJ423" s="1"/>
      <c r="QWK423" s="1"/>
      <c r="QWL423" s="1"/>
      <c r="QWM423" s="1"/>
      <c r="QWN423" s="1"/>
      <c r="QWO423" s="1"/>
      <c r="QWP423" s="1"/>
      <c r="QWQ423" s="1"/>
      <c r="QWR423" s="1"/>
      <c r="QWS423" s="1"/>
      <c r="QWT423" s="1"/>
      <c r="QWU423" s="1"/>
      <c r="QWV423" s="1"/>
      <c r="QWW423" s="1"/>
      <c r="QWX423" s="1"/>
      <c r="QWY423" s="1"/>
      <c r="QWZ423" s="1"/>
      <c r="QXA423" s="1"/>
      <c r="QXB423" s="1"/>
      <c r="QXC423" s="1"/>
      <c r="QXD423" s="1"/>
      <c r="QXE423" s="1"/>
      <c r="QXF423" s="1"/>
      <c r="QXG423" s="1"/>
      <c r="QXH423" s="1"/>
      <c r="QXI423" s="1"/>
      <c r="QXJ423" s="1"/>
      <c r="QXK423" s="1"/>
      <c r="QXL423" s="1"/>
      <c r="QXM423" s="1"/>
      <c r="QXN423" s="1"/>
      <c r="QXO423" s="1"/>
      <c r="QXP423" s="1"/>
      <c r="QXQ423" s="1"/>
      <c r="QXR423" s="1"/>
      <c r="QXS423" s="1"/>
      <c r="QXT423" s="1"/>
      <c r="QXU423" s="1"/>
      <c r="QXV423" s="1"/>
      <c r="QXW423" s="1"/>
      <c r="QXX423" s="1"/>
      <c r="QXY423" s="1"/>
      <c r="QXZ423" s="1"/>
      <c r="QYA423" s="1"/>
      <c r="QYB423" s="1"/>
      <c r="QYC423" s="1"/>
      <c r="QYD423" s="1"/>
      <c r="QYE423" s="1"/>
      <c r="QYF423" s="1"/>
      <c r="QYG423" s="1"/>
      <c r="QYH423" s="1"/>
      <c r="QYI423" s="1"/>
      <c r="QYJ423" s="1"/>
      <c r="QYK423" s="1"/>
      <c r="QYL423" s="1"/>
      <c r="QYM423" s="1"/>
      <c r="QYN423" s="1"/>
      <c r="QYO423" s="1"/>
      <c r="QYP423" s="1"/>
      <c r="QYQ423" s="1"/>
      <c r="QYR423" s="1"/>
      <c r="QYS423" s="1"/>
      <c r="QYT423" s="1"/>
      <c r="QYU423" s="1"/>
      <c r="QYV423" s="1"/>
      <c r="QYW423" s="1"/>
      <c r="QYX423" s="1"/>
      <c r="QYY423" s="1"/>
      <c r="QYZ423" s="1"/>
      <c r="QZA423" s="1"/>
      <c r="QZB423" s="1"/>
      <c r="QZC423" s="1"/>
      <c r="QZD423" s="1"/>
      <c r="QZE423" s="1"/>
      <c r="QZF423" s="1"/>
      <c r="QZG423" s="1"/>
      <c r="QZH423" s="1"/>
      <c r="QZI423" s="1"/>
      <c r="QZJ423" s="1"/>
      <c r="QZK423" s="1"/>
      <c r="QZL423" s="1"/>
      <c r="QZM423" s="1"/>
      <c r="QZN423" s="1"/>
      <c r="QZO423" s="1"/>
      <c r="QZP423" s="1"/>
      <c r="QZQ423" s="1"/>
      <c r="QZR423" s="1"/>
      <c r="QZS423" s="1"/>
      <c r="QZT423" s="1"/>
      <c r="QZU423" s="1"/>
      <c r="QZV423" s="1"/>
      <c r="QZW423" s="1"/>
      <c r="QZX423" s="1"/>
      <c r="QZY423" s="1"/>
      <c r="QZZ423" s="1"/>
      <c r="RAA423" s="1"/>
      <c r="RAB423" s="1"/>
      <c r="RAC423" s="1"/>
      <c r="RAD423" s="1"/>
      <c r="RAE423" s="1"/>
      <c r="RAF423" s="1"/>
      <c r="RAG423" s="1"/>
      <c r="RAH423" s="1"/>
      <c r="RAI423" s="1"/>
      <c r="RAJ423" s="1"/>
      <c r="RAK423" s="1"/>
      <c r="RAL423" s="1"/>
      <c r="RAM423" s="1"/>
      <c r="RAN423" s="1"/>
      <c r="RAO423" s="1"/>
      <c r="RAP423" s="1"/>
      <c r="RAQ423" s="1"/>
      <c r="RAR423" s="1"/>
      <c r="RAS423" s="1"/>
      <c r="RAT423" s="1"/>
      <c r="RAU423" s="1"/>
      <c r="RAV423" s="1"/>
      <c r="RAW423" s="1"/>
      <c r="RAX423" s="1"/>
      <c r="RAY423" s="1"/>
      <c r="RAZ423" s="1"/>
      <c r="RBA423" s="1"/>
      <c r="RBB423" s="1"/>
      <c r="RBC423" s="1"/>
      <c r="RBD423" s="1"/>
      <c r="RBE423" s="1"/>
      <c r="RBF423" s="1"/>
      <c r="RBG423" s="1"/>
      <c r="RBH423" s="1"/>
      <c r="RBI423" s="1"/>
      <c r="RBJ423" s="1"/>
      <c r="RBK423" s="1"/>
      <c r="RBL423" s="1"/>
      <c r="RBM423" s="1"/>
      <c r="RBN423" s="1"/>
      <c r="RBO423" s="1"/>
      <c r="RBP423" s="1"/>
      <c r="RBQ423" s="1"/>
      <c r="RBR423" s="1"/>
      <c r="RBS423" s="1"/>
      <c r="RBT423" s="1"/>
      <c r="RBU423" s="1"/>
      <c r="RBV423" s="1"/>
      <c r="RBW423" s="1"/>
      <c r="RBX423" s="1"/>
      <c r="RBY423" s="1"/>
      <c r="RBZ423" s="1"/>
      <c r="RCA423" s="1"/>
      <c r="RCB423" s="1"/>
      <c r="RCC423" s="1"/>
      <c r="RCD423" s="1"/>
      <c r="RCE423" s="1"/>
      <c r="RCF423" s="1"/>
      <c r="RCG423" s="1"/>
      <c r="RCH423" s="1"/>
      <c r="RCI423" s="1"/>
      <c r="RCJ423" s="1"/>
      <c r="RCK423" s="1"/>
      <c r="RCL423" s="1"/>
      <c r="RCM423" s="1"/>
      <c r="RCN423" s="1"/>
      <c r="RCO423" s="1"/>
      <c r="RCP423" s="1"/>
      <c r="RCQ423" s="1"/>
      <c r="RCR423" s="1"/>
      <c r="RCS423" s="1"/>
      <c r="RCT423" s="1"/>
      <c r="RCU423" s="1"/>
      <c r="RCV423" s="1"/>
      <c r="RCW423" s="1"/>
      <c r="RCX423" s="1"/>
      <c r="RCY423" s="1"/>
      <c r="RCZ423" s="1"/>
      <c r="RDA423" s="1"/>
      <c r="RDB423" s="1"/>
      <c r="RDC423" s="1"/>
      <c r="RDD423" s="1"/>
      <c r="RDE423" s="1"/>
      <c r="RDF423" s="1"/>
      <c r="RDG423" s="1"/>
      <c r="RDH423" s="1"/>
      <c r="RDI423" s="1"/>
      <c r="RDJ423" s="1"/>
      <c r="RDK423" s="1"/>
      <c r="RDL423" s="1"/>
      <c r="RDM423" s="1"/>
      <c r="RDN423" s="1"/>
      <c r="RDO423" s="1"/>
      <c r="RDP423" s="1"/>
      <c r="RDQ423" s="1"/>
      <c r="RDR423" s="1"/>
      <c r="RDS423" s="1"/>
      <c r="RDT423" s="1"/>
      <c r="RDU423" s="1"/>
      <c r="RDV423" s="1"/>
      <c r="RDW423" s="1"/>
      <c r="RDX423" s="1"/>
      <c r="RDY423" s="1"/>
      <c r="RDZ423" s="1"/>
      <c r="REA423" s="1"/>
      <c r="REB423" s="1"/>
      <c r="REC423" s="1"/>
      <c r="RED423" s="1"/>
      <c r="REE423" s="1"/>
      <c r="REF423" s="1"/>
      <c r="REG423" s="1"/>
      <c r="REH423" s="1"/>
      <c r="REI423" s="1"/>
      <c r="REJ423" s="1"/>
      <c r="REK423" s="1"/>
      <c r="REL423" s="1"/>
      <c r="REM423" s="1"/>
      <c r="REN423" s="1"/>
      <c r="REO423" s="1"/>
      <c r="REP423" s="1"/>
      <c r="REQ423" s="1"/>
      <c r="RER423" s="1"/>
      <c r="RES423" s="1"/>
      <c r="RET423" s="1"/>
      <c r="REU423" s="1"/>
      <c r="REV423" s="1"/>
      <c r="REW423" s="1"/>
      <c r="REX423" s="1"/>
      <c r="REY423" s="1"/>
      <c r="REZ423" s="1"/>
      <c r="RFA423" s="1"/>
      <c r="RFB423" s="1"/>
      <c r="RFC423" s="1"/>
      <c r="RFD423" s="1"/>
      <c r="RFE423" s="1"/>
      <c r="RFF423" s="1"/>
      <c r="RFG423" s="1"/>
      <c r="RFH423" s="1"/>
      <c r="RFI423" s="1"/>
      <c r="RFJ423" s="1"/>
      <c r="RFK423" s="1"/>
      <c r="RFL423" s="1"/>
      <c r="RFM423" s="1"/>
      <c r="RFN423" s="1"/>
      <c r="RFO423" s="1"/>
      <c r="RFP423" s="1"/>
      <c r="RFQ423" s="1"/>
      <c r="RFR423" s="1"/>
      <c r="RFS423" s="1"/>
      <c r="RFT423" s="1"/>
      <c r="RFU423" s="1"/>
      <c r="RFV423" s="1"/>
      <c r="RFW423" s="1"/>
      <c r="RFX423" s="1"/>
      <c r="RFY423" s="1"/>
      <c r="RFZ423" s="1"/>
      <c r="RGA423" s="1"/>
      <c r="RGB423" s="1"/>
      <c r="RGC423" s="1"/>
      <c r="RGD423" s="1"/>
      <c r="RGE423" s="1"/>
      <c r="RGF423" s="1"/>
      <c r="RGG423" s="1"/>
      <c r="RGH423" s="1"/>
      <c r="RGI423" s="1"/>
      <c r="RGJ423" s="1"/>
      <c r="RGK423" s="1"/>
      <c r="RGL423" s="1"/>
      <c r="RGM423" s="1"/>
      <c r="RGN423" s="1"/>
      <c r="RGO423" s="1"/>
      <c r="RGP423" s="1"/>
      <c r="RGQ423" s="1"/>
      <c r="RGR423" s="1"/>
      <c r="RGS423" s="1"/>
      <c r="RGT423" s="1"/>
      <c r="RGU423" s="1"/>
      <c r="RGV423" s="1"/>
      <c r="RGW423" s="1"/>
      <c r="RGX423" s="1"/>
      <c r="RGY423" s="1"/>
      <c r="RGZ423" s="1"/>
      <c r="RHA423" s="1"/>
      <c r="RHB423" s="1"/>
      <c r="RHC423" s="1"/>
      <c r="RHD423" s="1"/>
      <c r="RHE423" s="1"/>
      <c r="RHF423" s="1"/>
      <c r="RHG423" s="1"/>
      <c r="RHH423" s="1"/>
      <c r="RHI423" s="1"/>
      <c r="RHJ423" s="1"/>
      <c r="RHK423" s="1"/>
      <c r="RHL423" s="1"/>
      <c r="RHM423" s="1"/>
      <c r="RHN423" s="1"/>
      <c r="RHO423" s="1"/>
      <c r="RHP423" s="1"/>
      <c r="RHQ423" s="1"/>
      <c r="RHR423" s="1"/>
      <c r="RHS423" s="1"/>
      <c r="RHT423" s="1"/>
      <c r="RHU423" s="1"/>
      <c r="RHV423" s="1"/>
      <c r="RHW423" s="1"/>
      <c r="RHX423" s="1"/>
      <c r="RHY423" s="1"/>
      <c r="RHZ423" s="1"/>
      <c r="RIA423" s="1"/>
      <c r="RIB423" s="1"/>
      <c r="RIC423" s="1"/>
      <c r="RID423" s="1"/>
      <c r="RIE423" s="1"/>
      <c r="RIF423" s="1"/>
      <c r="RIG423" s="1"/>
      <c r="RIH423" s="1"/>
      <c r="RII423" s="1"/>
      <c r="RIJ423" s="1"/>
      <c r="RIK423" s="1"/>
      <c r="RIL423" s="1"/>
      <c r="RIM423" s="1"/>
      <c r="RIN423" s="1"/>
      <c r="RIO423" s="1"/>
      <c r="RIP423" s="1"/>
      <c r="RIQ423" s="1"/>
      <c r="RIR423" s="1"/>
      <c r="RIS423" s="1"/>
      <c r="RIT423" s="1"/>
      <c r="RIU423" s="1"/>
      <c r="RIV423" s="1"/>
      <c r="RIW423" s="1"/>
      <c r="RIX423" s="1"/>
      <c r="RIY423" s="1"/>
      <c r="RIZ423" s="1"/>
      <c r="RJA423" s="1"/>
      <c r="RJB423" s="1"/>
      <c r="RJC423" s="1"/>
      <c r="RJD423" s="1"/>
      <c r="RJE423" s="1"/>
      <c r="RJF423" s="1"/>
      <c r="RJG423" s="1"/>
      <c r="RJH423" s="1"/>
      <c r="RJI423" s="1"/>
      <c r="RJJ423" s="1"/>
      <c r="RJK423" s="1"/>
      <c r="RJL423" s="1"/>
      <c r="RJM423" s="1"/>
      <c r="RJN423" s="1"/>
      <c r="RJO423" s="1"/>
      <c r="RJP423" s="1"/>
      <c r="RJQ423" s="1"/>
      <c r="RJR423" s="1"/>
      <c r="RJS423" s="1"/>
      <c r="RJT423" s="1"/>
      <c r="RJU423" s="1"/>
      <c r="RJV423" s="1"/>
      <c r="RJW423" s="1"/>
      <c r="RJX423" s="1"/>
      <c r="RJY423" s="1"/>
      <c r="RJZ423" s="1"/>
      <c r="RKA423" s="1"/>
      <c r="RKB423" s="1"/>
      <c r="RKC423" s="1"/>
      <c r="RKD423" s="1"/>
      <c r="RKE423" s="1"/>
      <c r="RKF423" s="1"/>
      <c r="RKG423" s="1"/>
      <c r="RKH423" s="1"/>
      <c r="RKI423" s="1"/>
      <c r="RKJ423" s="1"/>
      <c r="RKK423" s="1"/>
      <c r="RKL423" s="1"/>
      <c r="RKM423" s="1"/>
      <c r="RKN423" s="1"/>
      <c r="RKO423" s="1"/>
      <c r="RKP423" s="1"/>
      <c r="RKQ423" s="1"/>
      <c r="RKR423" s="1"/>
      <c r="RKS423" s="1"/>
      <c r="RKT423" s="1"/>
      <c r="RKU423" s="1"/>
      <c r="RKV423" s="1"/>
      <c r="RKW423" s="1"/>
      <c r="RKX423" s="1"/>
      <c r="RKY423" s="1"/>
      <c r="RKZ423" s="1"/>
      <c r="RLA423" s="1"/>
      <c r="RLB423" s="1"/>
      <c r="RLC423" s="1"/>
      <c r="RLD423" s="1"/>
      <c r="RLE423" s="1"/>
      <c r="RLF423" s="1"/>
      <c r="RLG423" s="1"/>
      <c r="RLH423" s="1"/>
      <c r="RLI423" s="1"/>
      <c r="RLJ423" s="1"/>
      <c r="RLK423" s="1"/>
      <c r="RLL423" s="1"/>
      <c r="RLM423" s="1"/>
      <c r="RLN423" s="1"/>
      <c r="RLO423" s="1"/>
      <c r="RLP423" s="1"/>
      <c r="RLQ423" s="1"/>
      <c r="RLR423" s="1"/>
      <c r="RLS423" s="1"/>
      <c r="RLT423" s="1"/>
      <c r="RLU423" s="1"/>
      <c r="RLV423" s="1"/>
      <c r="RLW423" s="1"/>
      <c r="RLX423" s="1"/>
      <c r="RLY423" s="1"/>
      <c r="RLZ423" s="1"/>
      <c r="RMA423" s="1"/>
      <c r="RMB423" s="1"/>
      <c r="RMC423" s="1"/>
      <c r="RMD423" s="1"/>
      <c r="RME423" s="1"/>
      <c r="RMF423" s="1"/>
      <c r="RMG423" s="1"/>
      <c r="RMH423" s="1"/>
      <c r="RMI423" s="1"/>
      <c r="RMJ423" s="1"/>
      <c r="RMK423" s="1"/>
      <c r="RML423" s="1"/>
      <c r="RMM423" s="1"/>
      <c r="RMN423" s="1"/>
      <c r="RMO423" s="1"/>
      <c r="RMP423" s="1"/>
      <c r="RMQ423" s="1"/>
      <c r="RMR423" s="1"/>
      <c r="RMS423" s="1"/>
      <c r="RMT423" s="1"/>
      <c r="RMU423" s="1"/>
      <c r="RMV423" s="1"/>
      <c r="RMW423" s="1"/>
      <c r="RMX423" s="1"/>
      <c r="RMY423" s="1"/>
      <c r="RMZ423" s="1"/>
      <c r="RNA423" s="1"/>
      <c r="RNB423" s="1"/>
      <c r="RNC423" s="1"/>
      <c r="RND423" s="1"/>
      <c r="RNE423" s="1"/>
      <c r="RNF423" s="1"/>
      <c r="RNG423" s="1"/>
      <c r="RNH423" s="1"/>
      <c r="RNI423" s="1"/>
      <c r="RNJ423" s="1"/>
      <c r="RNK423" s="1"/>
      <c r="RNL423" s="1"/>
      <c r="RNM423" s="1"/>
      <c r="RNN423" s="1"/>
      <c r="RNO423" s="1"/>
      <c r="RNP423" s="1"/>
      <c r="RNQ423" s="1"/>
      <c r="RNR423" s="1"/>
      <c r="RNS423" s="1"/>
      <c r="RNT423" s="1"/>
      <c r="RNU423" s="1"/>
      <c r="RNV423" s="1"/>
      <c r="RNW423" s="1"/>
      <c r="RNX423" s="1"/>
      <c r="RNY423" s="1"/>
      <c r="RNZ423" s="1"/>
      <c r="ROA423" s="1"/>
      <c r="ROB423" s="1"/>
      <c r="ROC423" s="1"/>
      <c r="ROD423" s="1"/>
      <c r="ROE423" s="1"/>
      <c r="ROF423" s="1"/>
      <c r="ROG423" s="1"/>
      <c r="ROH423" s="1"/>
      <c r="ROI423" s="1"/>
      <c r="ROJ423" s="1"/>
      <c r="ROK423" s="1"/>
      <c r="ROL423" s="1"/>
      <c r="ROM423" s="1"/>
      <c r="RON423" s="1"/>
      <c r="ROO423" s="1"/>
      <c r="ROP423" s="1"/>
      <c r="ROQ423" s="1"/>
      <c r="ROR423" s="1"/>
      <c r="ROS423" s="1"/>
      <c r="ROT423" s="1"/>
      <c r="ROU423" s="1"/>
      <c r="ROV423" s="1"/>
      <c r="ROW423" s="1"/>
      <c r="ROX423" s="1"/>
      <c r="ROY423" s="1"/>
      <c r="ROZ423" s="1"/>
      <c r="RPA423" s="1"/>
      <c r="RPB423" s="1"/>
      <c r="RPC423" s="1"/>
      <c r="RPD423" s="1"/>
      <c r="RPE423" s="1"/>
      <c r="RPF423" s="1"/>
      <c r="RPG423" s="1"/>
      <c r="RPH423" s="1"/>
      <c r="RPI423" s="1"/>
      <c r="RPJ423" s="1"/>
      <c r="RPK423" s="1"/>
      <c r="RPL423" s="1"/>
      <c r="RPM423" s="1"/>
      <c r="RPN423" s="1"/>
      <c r="RPO423" s="1"/>
      <c r="RPP423" s="1"/>
      <c r="RPQ423" s="1"/>
      <c r="RPR423" s="1"/>
      <c r="RPS423" s="1"/>
      <c r="RPT423" s="1"/>
      <c r="RPU423" s="1"/>
      <c r="RPV423" s="1"/>
      <c r="RPW423" s="1"/>
      <c r="RPX423" s="1"/>
      <c r="RPY423" s="1"/>
      <c r="RPZ423" s="1"/>
      <c r="RQA423" s="1"/>
      <c r="RQB423" s="1"/>
      <c r="RQC423" s="1"/>
      <c r="RQD423" s="1"/>
      <c r="RQE423" s="1"/>
      <c r="RQF423" s="1"/>
      <c r="RQG423" s="1"/>
      <c r="RQH423" s="1"/>
      <c r="RQI423" s="1"/>
      <c r="RQJ423" s="1"/>
      <c r="RQK423" s="1"/>
      <c r="RQL423" s="1"/>
      <c r="RQM423" s="1"/>
      <c r="RQN423" s="1"/>
      <c r="RQO423" s="1"/>
      <c r="RQP423" s="1"/>
      <c r="RQQ423" s="1"/>
      <c r="RQR423" s="1"/>
      <c r="RQS423" s="1"/>
      <c r="RQT423" s="1"/>
      <c r="RQU423" s="1"/>
      <c r="RQV423" s="1"/>
      <c r="RQW423" s="1"/>
      <c r="RQX423" s="1"/>
      <c r="RQY423" s="1"/>
      <c r="RQZ423" s="1"/>
      <c r="RRA423" s="1"/>
      <c r="RRB423" s="1"/>
      <c r="RRC423" s="1"/>
      <c r="RRD423" s="1"/>
      <c r="RRE423" s="1"/>
      <c r="RRF423" s="1"/>
      <c r="RRG423" s="1"/>
      <c r="RRH423" s="1"/>
      <c r="RRI423" s="1"/>
      <c r="RRJ423" s="1"/>
      <c r="RRK423" s="1"/>
      <c r="RRL423" s="1"/>
      <c r="RRM423" s="1"/>
      <c r="RRN423" s="1"/>
      <c r="RRO423" s="1"/>
      <c r="RRP423" s="1"/>
      <c r="RRQ423" s="1"/>
      <c r="RRR423" s="1"/>
      <c r="RRS423" s="1"/>
      <c r="RRT423" s="1"/>
      <c r="RRU423" s="1"/>
      <c r="RRV423" s="1"/>
      <c r="RRW423" s="1"/>
      <c r="RRX423" s="1"/>
      <c r="RRY423" s="1"/>
      <c r="RRZ423" s="1"/>
      <c r="RSA423" s="1"/>
      <c r="RSB423" s="1"/>
      <c r="RSC423" s="1"/>
      <c r="RSD423" s="1"/>
      <c r="RSE423" s="1"/>
      <c r="RSF423" s="1"/>
      <c r="RSG423" s="1"/>
      <c r="RSH423" s="1"/>
      <c r="RSI423" s="1"/>
      <c r="RSJ423" s="1"/>
      <c r="RSK423" s="1"/>
      <c r="RSL423" s="1"/>
      <c r="RSM423" s="1"/>
      <c r="RSN423" s="1"/>
      <c r="RSO423" s="1"/>
      <c r="RSP423" s="1"/>
      <c r="RSQ423" s="1"/>
      <c r="RSR423" s="1"/>
      <c r="RSS423" s="1"/>
      <c r="RST423" s="1"/>
      <c r="RSU423" s="1"/>
      <c r="RSV423" s="1"/>
      <c r="RSW423" s="1"/>
      <c r="RSX423" s="1"/>
      <c r="RSY423" s="1"/>
      <c r="RSZ423" s="1"/>
      <c r="RTA423" s="1"/>
      <c r="RTB423" s="1"/>
      <c r="RTC423" s="1"/>
      <c r="RTD423" s="1"/>
      <c r="RTE423" s="1"/>
      <c r="RTF423" s="1"/>
      <c r="RTG423" s="1"/>
      <c r="RTH423" s="1"/>
      <c r="RTI423" s="1"/>
      <c r="RTJ423" s="1"/>
      <c r="RTK423" s="1"/>
      <c r="RTL423" s="1"/>
      <c r="RTM423" s="1"/>
      <c r="RTN423" s="1"/>
      <c r="RTO423" s="1"/>
      <c r="RTP423" s="1"/>
      <c r="RTQ423" s="1"/>
      <c r="RTR423" s="1"/>
      <c r="RTS423" s="1"/>
      <c r="RTT423" s="1"/>
      <c r="RTU423" s="1"/>
      <c r="RTV423" s="1"/>
      <c r="RTW423" s="1"/>
      <c r="RTX423" s="1"/>
      <c r="RTY423" s="1"/>
      <c r="RTZ423" s="1"/>
      <c r="RUA423" s="1"/>
      <c r="RUB423" s="1"/>
      <c r="RUC423" s="1"/>
      <c r="RUD423" s="1"/>
      <c r="RUE423" s="1"/>
      <c r="RUF423" s="1"/>
      <c r="RUG423" s="1"/>
      <c r="RUH423" s="1"/>
      <c r="RUI423" s="1"/>
      <c r="RUJ423" s="1"/>
      <c r="RUK423" s="1"/>
      <c r="RUL423" s="1"/>
      <c r="RUM423" s="1"/>
      <c r="RUN423" s="1"/>
      <c r="RUO423" s="1"/>
      <c r="RUP423" s="1"/>
      <c r="RUQ423" s="1"/>
      <c r="RUR423" s="1"/>
      <c r="RUS423" s="1"/>
      <c r="RUT423" s="1"/>
      <c r="RUU423" s="1"/>
      <c r="RUV423" s="1"/>
      <c r="RUW423" s="1"/>
      <c r="RUX423" s="1"/>
      <c r="RUY423" s="1"/>
      <c r="RUZ423" s="1"/>
      <c r="RVA423" s="1"/>
      <c r="RVB423" s="1"/>
      <c r="RVC423" s="1"/>
      <c r="RVD423" s="1"/>
      <c r="RVE423" s="1"/>
      <c r="RVF423" s="1"/>
      <c r="RVG423" s="1"/>
      <c r="RVH423" s="1"/>
      <c r="RVI423" s="1"/>
      <c r="RVJ423" s="1"/>
      <c r="RVK423" s="1"/>
      <c r="RVL423" s="1"/>
      <c r="RVM423" s="1"/>
      <c r="RVN423" s="1"/>
      <c r="RVO423" s="1"/>
      <c r="RVP423" s="1"/>
      <c r="RVQ423" s="1"/>
      <c r="RVR423" s="1"/>
      <c r="RVS423" s="1"/>
      <c r="RVT423" s="1"/>
      <c r="RVU423" s="1"/>
      <c r="RVV423" s="1"/>
      <c r="RVW423" s="1"/>
      <c r="RVX423" s="1"/>
      <c r="RVY423" s="1"/>
      <c r="RVZ423" s="1"/>
      <c r="RWA423" s="1"/>
      <c r="RWB423" s="1"/>
      <c r="RWC423" s="1"/>
      <c r="RWD423" s="1"/>
      <c r="RWE423" s="1"/>
      <c r="RWF423" s="1"/>
      <c r="RWG423" s="1"/>
      <c r="RWH423" s="1"/>
      <c r="RWI423" s="1"/>
      <c r="RWJ423" s="1"/>
      <c r="RWK423" s="1"/>
      <c r="RWL423" s="1"/>
      <c r="RWM423" s="1"/>
      <c r="RWN423" s="1"/>
      <c r="RWO423" s="1"/>
      <c r="RWP423" s="1"/>
      <c r="RWQ423" s="1"/>
      <c r="RWR423" s="1"/>
      <c r="RWS423" s="1"/>
      <c r="RWT423" s="1"/>
      <c r="RWU423" s="1"/>
      <c r="RWV423" s="1"/>
      <c r="RWW423" s="1"/>
      <c r="RWX423" s="1"/>
      <c r="RWY423" s="1"/>
      <c r="RWZ423" s="1"/>
      <c r="RXA423" s="1"/>
      <c r="RXB423" s="1"/>
      <c r="RXC423" s="1"/>
      <c r="RXD423" s="1"/>
      <c r="RXE423" s="1"/>
      <c r="RXF423" s="1"/>
      <c r="RXG423" s="1"/>
      <c r="RXH423" s="1"/>
      <c r="RXI423" s="1"/>
      <c r="RXJ423" s="1"/>
      <c r="RXK423" s="1"/>
      <c r="RXL423" s="1"/>
      <c r="RXM423" s="1"/>
      <c r="RXN423" s="1"/>
      <c r="RXO423" s="1"/>
      <c r="RXP423" s="1"/>
      <c r="RXQ423" s="1"/>
      <c r="RXR423" s="1"/>
      <c r="RXS423" s="1"/>
      <c r="RXT423" s="1"/>
      <c r="RXU423" s="1"/>
      <c r="RXV423" s="1"/>
      <c r="RXW423" s="1"/>
      <c r="RXX423" s="1"/>
      <c r="RXY423" s="1"/>
      <c r="RXZ423" s="1"/>
      <c r="RYA423" s="1"/>
      <c r="RYB423" s="1"/>
      <c r="RYC423" s="1"/>
      <c r="RYD423" s="1"/>
      <c r="RYE423" s="1"/>
      <c r="RYF423" s="1"/>
      <c r="RYG423" s="1"/>
      <c r="RYH423" s="1"/>
      <c r="RYI423" s="1"/>
      <c r="RYJ423" s="1"/>
      <c r="RYK423" s="1"/>
      <c r="RYL423" s="1"/>
      <c r="RYM423" s="1"/>
      <c r="RYN423" s="1"/>
      <c r="RYO423" s="1"/>
      <c r="RYP423" s="1"/>
      <c r="RYQ423" s="1"/>
      <c r="RYR423" s="1"/>
      <c r="RYS423" s="1"/>
      <c r="RYT423" s="1"/>
      <c r="RYU423" s="1"/>
      <c r="RYV423" s="1"/>
      <c r="RYW423" s="1"/>
      <c r="RYX423" s="1"/>
      <c r="RYY423" s="1"/>
      <c r="RYZ423" s="1"/>
      <c r="RZA423" s="1"/>
      <c r="RZB423" s="1"/>
      <c r="RZC423" s="1"/>
      <c r="RZD423" s="1"/>
      <c r="RZE423" s="1"/>
      <c r="RZF423" s="1"/>
      <c r="RZG423" s="1"/>
      <c r="RZH423" s="1"/>
      <c r="RZI423" s="1"/>
      <c r="RZJ423" s="1"/>
      <c r="RZK423" s="1"/>
      <c r="RZL423" s="1"/>
      <c r="RZM423" s="1"/>
      <c r="RZN423" s="1"/>
      <c r="RZO423" s="1"/>
      <c r="RZP423" s="1"/>
      <c r="RZQ423" s="1"/>
      <c r="RZR423" s="1"/>
      <c r="RZS423" s="1"/>
      <c r="RZT423" s="1"/>
      <c r="RZU423" s="1"/>
      <c r="RZV423" s="1"/>
      <c r="RZW423" s="1"/>
      <c r="RZX423" s="1"/>
      <c r="RZY423" s="1"/>
      <c r="RZZ423" s="1"/>
      <c r="SAA423" s="1"/>
      <c r="SAB423" s="1"/>
      <c r="SAC423" s="1"/>
      <c r="SAD423" s="1"/>
      <c r="SAE423" s="1"/>
      <c r="SAF423" s="1"/>
      <c r="SAG423" s="1"/>
      <c r="SAH423" s="1"/>
      <c r="SAI423" s="1"/>
      <c r="SAJ423" s="1"/>
      <c r="SAK423" s="1"/>
      <c r="SAL423" s="1"/>
      <c r="SAM423" s="1"/>
      <c r="SAN423" s="1"/>
      <c r="SAO423" s="1"/>
      <c r="SAP423" s="1"/>
      <c r="SAQ423" s="1"/>
      <c r="SAR423" s="1"/>
      <c r="SAS423" s="1"/>
      <c r="SAT423" s="1"/>
      <c r="SAU423" s="1"/>
      <c r="SAV423" s="1"/>
      <c r="SAW423" s="1"/>
      <c r="SAX423" s="1"/>
      <c r="SAY423" s="1"/>
      <c r="SAZ423" s="1"/>
      <c r="SBA423" s="1"/>
      <c r="SBB423" s="1"/>
      <c r="SBC423" s="1"/>
      <c r="SBD423" s="1"/>
      <c r="SBE423" s="1"/>
      <c r="SBF423" s="1"/>
      <c r="SBG423" s="1"/>
      <c r="SBH423" s="1"/>
      <c r="SBI423" s="1"/>
      <c r="SBJ423" s="1"/>
      <c r="SBK423" s="1"/>
      <c r="SBL423" s="1"/>
      <c r="SBM423" s="1"/>
      <c r="SBN423" s="1"/>
      <c r="SBO423" s="1"/>
      <c r="SBP423" s="1"/>
      <c r="SBQ423" s="1"/>
      <c r="SBR423" s="1"/>
      <c r="SBS423" s="1"/>
      <c r="SBT423" s="1"/>
      <c r="SBU423" s="1"/>
      <c r="SBV423" s="1"/>
      <c r="SBW423" s="1"/>
      <c r="SBX423" s="1"/>
      <c r="SBY423" s="1"/>
      <c r="SBZ423" s="1"/>
      <c r="SCA423" s="1"/>
      <c r="SCB423" s="1"/>
      <c r="SCC423" s="1"/>
      <c r="SCD423" s="1"/>
      <c r="SCE423" s="1"/>
      <c r="SCF423" s="1"/>
      <c r="SCG423" s="1"/>
      <c r="SCH423" s="1"/>
      <c r="SCI423" s="1"/>
      <c r="SCJ423" s="1"/>
      <c r="SCK423" s="1"/>
      <c r="SCL423" s="1"/>
      <c r="SCM423" s="1"/>
      <c r="SCN423" s="1"/>
      <c r="SCO423" s="1"/>
      <c r="SCP423" s="1"/>
      <c r="SCQ423" s="1"/>
      <c r="SCR423" s="1"/>
      <c r="SCS423" s="1"/>
      <c r="SCT423" s="1"/>
      <c r="SCU423" s="1"/>
      <c r="SCV423" s="1"/>
      <c r="SCW423" s="1"/>
      <c r="SCX423" s="1"/>
      <c r="SCY423" s="1"/>
      <c r="SCZ423" s="1"/>
      <c r="SDA423" s="1"/>
      <c r="SDB423" s="1"/>
      <c r="SDC423" s="1"/>
      <c r="SDD423" s="1"/>
      <c r="SDE423" s="1"/>
      <c r="SDF423" s="1"/>
      <c r="SDG423" s="1"/>
      <c r="SDH423" s="1"/>
      <c r="SDI423" s="1"/>
      <c r="SDJ423" s="1"/>
      <c r="SDK423" s="1"/>
      <c r="SDL423" s="1"/>
      <c r="SDM423" s="1"/>
      <c r="SDN423" s="1"/>
      <c r="SDO423" s="1"/>
      <c r="SDP423" s="1"/>
      <c r="SDQ423" s="1"/>
      <c r="SDR423" s="1"/>
      <c r="SDS423" s="1"/>
      <c r="SDT423" s="1"/>
      <c r="SDU423" s="1"/>
      <c r="SDV423" s="1"/>
      <c r="SDW423" s="1"/>
      <c r="SDX423" s="1"/>
      <c r="SDY423" s="1"/>
      <c r="SDZ423" s="1"/>
      <c r="SEA423" s="1"/>
      <c r="SEB423" s="1"/>
      <c r="SEC423" s="1"/>
      <c r="SED423" s="1"/>
      <c r="SEE423" s="1"/>
      <c r="SEF423" s="1"/>
      <c r="SEG423" s="1"/>
      <c r="SEH423" s="1"/>
      <c r="SEI423" s="1"/>
      <c r="SEJ423" s="1"/>
      <c r="SEK423" s="1"/>
      <c r="SEL423" s="1"/>
      <c r="SEM423" s="1"/>
      <c r="SEN423" s="1"/>
      <c r="SEO423" s="1"/>
      <c r="SEP423" s="1"/>
      <c r="SEQ423" s="1"/>
      <c r="SER423" s="1"/>
      <c r="SES423" s="1"/>
      <c r="SET423" s="1"/>
      <c r="SEU423" s="1"/>
      <c r="SEV423" s="1"/>
      <c r="SEW423" s="1"/>
      <c r="SEX423" s="1"/>
      <c r="SEY423" s="1"/>
      <c r="SEZ423" s="1"/>
      <c r="SFA423" s="1"/>
      <c r="SFB423" s="1"/>
      <c r="SFC423" s="1"/>
      <c r="SFD423" s="1"/>
      <c r="SFE423" s="1"/>
      <c r="SFF423" s="1"/>
      <c r="SFG423" s="1"/>
      <c r="SFH423" s="1"/>
      <c r="SFI423" s="1"/>
      <c r="SFJ423" s="1"/>
      <c r="SFK423" s="1"/>
      <c r="SFL423" s="1"/>
      <c r="SFM423" s="1"/>
      <c r="SFN423" s="1"/>
      <c r="SFO423" s="1"/>
      <c r="SFP423" s="1"/>
      <c r="SFQ423" s="1"/>
      <c r="SFR423" s="1"/>
      <c r="SFS423" s="1"/>
      <c r="SFT423" s="1"/>
      <c r="SFU423" s="1"/>
      <c r="SFV423" s="1"/>
      <c r="SFW423" s="1"/>
      <c r="SFX423" s="1"/>
      <c r="SFY423" s="1"/>
      <c r="SFZ423" s="1"/>
      <c r="SGA423" s="1"/>
      <c r="SGB423" s="1"/>
      <c r="SGC423" s="1"/>
      <c r="SGD423" s="1"/>
      <c r="SGE423" s="1"/>
      <c r="SGF423" s="1"/>
      <c r="SGG423" s="1"/>
      <c r="SGH423" s="1"/>
      <c r="SGI423" s="1"/>
      <c r="SGJ423" s="1"/>
      <c r="SGK423" s="1"/>
      <c r="SGL423" s="1"/>
      <c r="SGM423" s="1"/>
      <c r="SGN423" s="1"/>
      <c r="SGO423" s="1"/>
      <c r="SGP423" s="1"/>
      <c r="SGQ423" s="1"/>
      <c r="SGR423" s="1"/>
      <c r="SGS423" s="1"/>
      <c r="SGT423" s="1"/>
      <c r="SGU423" s="1"/>
      <c r="SGV423" s="1"/>
      <c r="SGW423" s="1"/>
      <c r="SGX423" s="1"/>
      <c r="SGY423" s="1"/>
      <c r="SGZ423" s="1"/>
      <c r="SHA423" s="1"/>
      <c r="SHB423" s="1"/>
      <c r="SHC423" s="1"/>
      <c r="SHD423" s="1"/>
      <c r="SHE423" s="1"/>
      <c r="SHF423" s="1"/>
      <c r="SHG423" s="1"/>
      <c r="SHH423" s="1"/>
      <c r="SHI423" s="1"/>
      <c r="SHJ423" s="1"/>
      <c r="SHK423" s="1"/>
      <c r="SHL423" s="1"/>
      <c r="SHM423" s="1"/>
      <c r="SHN423" s="1"/>
      <c r="SHO423" s="1"/>
      <c r="SHP423" s="1"/>
      <c r="SHQ423" s="1"/>
      <c r="SHR423" s="1"/>
      <c r="SHS423" s="1"/>
      <c r="SHT423" s="1"/>
      <c r="SHU423" s="1"/>
      <c r="SHV423" s="1"/>
      <c r="SHW423" s="1"/>
      <c r="SHX423" s="1"/>
      <c r="SHY423" s="1"/>
      <c r="SHZ423" s="1"/>
      <c r="SIA423" s="1"/>
      <c r="SIB423" s="1"/>
      <c r="SIC423" s="1"/>
      <c r="SID423" s="1"/>
      <c r="SIE423" s="1"/>
      <c r="SIF423" s="1"/>
      <c r="SIG423" s="1"/>
      <c r="SIH423" s="1"/>
      <c r="SII423" s="1"/>
      <c r="SIJ423" s="1"/>
      <c r="SIK423" s="1"/>
      <c r="SIL423" s="1"/>
      <c r="SIM423" s="1"/>
      <c r="SIN423" s="1"/>
      <c r="SIO423" s="1"/>
      <c r="SIP423" s="1"/>
      <c r="SIQ423" s="1"/>
      <c r="SIR423" s="1"/>
      <c r="SIS423" s="1"/>
      <c r="SIT423" s="1"/>
      <c r="SIU423" s="1"/>
      <c r="SIV423" s="1"/>
      <c r="SIW423" s="1"/>
      <c r="SIX423" s="1"/>
      <c r="SIY423" s="1"/>
      <c r="SIZ423" s="1"/>
      <c r="SJA423" s="1"/>
      <c r="SJB423" s="1"/>
      <c r="SJC423" s="1"/>
      <c r="SJD423" s="1"/>
      <c r="SJE423" s="1"/>
      <c r="SJF423" s="1"/>
      <c r="SJG423" s="1"/>
      <c r="SJH423" s="1"/>
      <c r="SJI423" s="1"/>
      <c r="SJJ423" s="1"/>
      <c r="SJK423" s="1"/>
      <c r="SJL423" s="1"/>
      <c r="SJM423" s="1"/>
      <c r="SJN423" s="1"/>
      <c r="SJO423" s="1"/>
      <c r="SJP423" s="1"/>
      <c r="SJQ423" s="1"/>
      <c r="SJR423" s="1"/>
      <c r="SJS423" s="1"/>
      <c r="SJT423" s="1"/>
      <c r="SJU423" s="1"/>
      <c r="SJV423" s="1"/>
      <c r="SJW423" s="1"/>
      <c r="SJX423" s="1"/>
      <c r="SJY423" s="1"/>
      <c r="SJZ423" s="1"/>
      <c r="SKA423" s="1"/>
      <c r="SKB423" s="1"/>
      <c r="SKC423" s="1"/>
      <c r="SKD423" s="1"/>
      <c r="SKE423" s="1"/>
      <c r="SKF423" s="1"/>
      <c r="SKG423" s="1"/>
      <c r="SKH423" s="1"/>
      <c r="SKI423" s="1"/>
      <c r="SKJ423" s="1"/>
      <c r="SKK423" s="1"/>
      <c r="SKL423" s="1"/>
      <c r="SKM423" s="1"/>
      <c r="SKN423" s="1"/>
      <c r="SKO423" s="1"/>
      <c r="SKP423" s="1"/>
      <c r="SKQ423" s="1"/>
      <c r="SKR423" s="1"/>
      <c r="SKS423" s="1"/>
      <c r="SKT423" s="1"/>
      <c r="SKU423" s="1"/>
      <c r="SKV423" s="1"/>
      <c r="SKW423" s="1"/>
      <c r="SKX423" s="1"/>
      <c r="SKY423" s="1"/>
      <c r="SKZ423" s="1"/>
      <c r="SLA423" s="1"/>
      <c r="SLB423" s="1"/>
      <c r="SLC423" s="1"/>
      <c r="SLD423" s="1"/>
      <c r="SLE423" s="1"/>
      <c r="SLF423" s="1"/>
      <c r="SLG423" s="1"/>
      <c r="SLH423" s="1"/>
      <c r="SLI423" s="1"/>
      <c r="SLJ423" s="1"/>
      <c r="SLK423" s="1"/>
      <c r="SLL423" s="1"/>
      <c r="SLM423" s="1"/>
      <c r="SLN423" s="1"/>
      <c r="SLO423" s="1"/>
      <c r="SLP423" s="1"/>
      <c r="SLQ423" s="1"/>
      <c r="SLR423" s="1"/>
      <c r="SLS423" s="1"/>
      <c r="SLT423" s="1"/>
      <c r="SLU423" s="1"/>
      <c r="SLV423" s="1"/>
      <c r="SLW423" s="1"/>
      <c r="SLX423" s="1"/>
      <c r="SLY423" s="1"/>
      <c r="SLZ423" s="1"/>
      <c r="SMA423" s="1"/>
      <c r="SMB423" s="1"/>
      <c r="SMC423" s="1"/>
      <c r="SMD423" s="1"/>
      <c r="SME423" s="1"/>
      <c r="SMF423" s="1"/>
      <c r="SMG423" s="1"/>
      <c r="SMH423" s="1"/>
      <c r="SMI423" s="1"/>
      <c r="SMJ423" s="1"/>
      <c r="SMK423" s="1"/>
      <c r="SML423" s="1"/>
      <c r="SMM423" s="1"/>
      <c r="SMN423" s="1"/>
      <c r="SMO423" s="1"/>
      <c r="SMP423" s="1"/>
      <c r="SMQ423" s="1"/>
      <c r="SMR423" s="1"/>
      <c r="SMS423" s="1"/>
      <c r="SMT423" s="1"/>
      <c r="SMU423" s="1"/>
      <c r="SMV423" s="1"/>
      <c r="SMW423" s="1"/>
      <c r="SMX423" s="1"/>
      <c r="SMY423" s="1"/>
      <c r="SMZ423" s="1"/>
      <c r="SNA423" s="1"/>
      <c r="SNB423" s="1"/>
      <c r="SNC423" s="1"/>
      <c r="SND423" s="1"/>
      <c r="SNE423" s="1"/>
      <c r="SNF423" s="1"/>
      <c r="SNG423" s="1"/>
      <c r="SNH423" s="1"/>
      <c r="SNI423" s="1"/>
      <c r="SNJ423" s="1"/>
      <c r="SNK423" s="1"/>
      <c r="SNL423" s="1"/>
      <c r="SNM423" s="1"/>
      <c r="SNN423" s="1"/>
      <c r="SNO423" s="1"/>
      <c r="SNP423" s="1"/>
      <c r="SNQ423" s="1"/>
      <c r="SNR423" s="1"/>
      <c r="SNS423" s="1"/>
      <c r="SNT423" s="1"/>
      <c r="SNU423" s="1"/>
      <c r="SNV423" s="1"/>
      <c r="SNW423" s="1"/>
      <c r="SNX423" s="1"/>
      <c r="SNY423" s="1"/>
      <c r="SNZ423" s="1"/>
      <c r="SOA423" s="1"/>
      <c r="SOB423" s="1"/>
      <c r="SOC423" s="1"/>
      <c r="SOD423" s="1"/>
      <c r="SOE423" s="1"/>
      <c r="SOF423" s="1"/>
      <c r="SOG423" s="1"/>
      <c r="SOH423" s="1"/>
      <c r="SOI423" s="1"/>
      <c r="SOJ423" s="1"/>
      <c r="SOK423" s="1"/>
      <c r="SOL423" s="1"/>
      <c r="SOM423" s="1"/>
      <c r="SON423" s="1"/>
      <c r="SOO423" s="1"/>
      <c r="SOP423" s="1"/>
      <c r="SOQ423" s="1"/>
      <c r="SOR423" s="1"/>
      <c r="SOS423" s="1"/>
      <c r="SOT423" s="1"/>
      <c r="SOU423" s="1"/>
      <c r="SOV423" s="1"/>
      <c r="SOW423" s="1"/>
      <c r="SOX423" s="1"/>
      <c r="SOY423" s="1"/>
      <c r="SOZ423" s="1"/>
      <c r="SPA423" s="1"/>
      <c r="SPB423" s="1"/>
      <c r="SPC423" s="1"/>
      <c r="SPD423" s="1"/>
      <c r="SPE423" s="1"/>
      <c r="SPF423" s="1"/>
      <c r="SPG423" s="1"/>
      <c r="SPH423" s="1"/>
      <c r="SPI423" s="1"/>
      <c r="SPJ423" s="1"/>
      <c r="SPK423" s="1"/>
      <c r="SPL423" s="1"/>
      <c r="SPM423" s="1"/>
      <c r="SPN423" s="1"/>
      <c r="SPO423" s="1"/>
      <c r="SPP423" s="1"/>
      <c r="SPQ423" s="1"/>
      <c r="SPR423" s="1"/>
      <c r="SPS423" s="1"/>
      <c r="SPT423" s="1"/>
      <c r="SPU423" s="1"/>
      <c r="SPV423" s="1"/>
      <c r="SPW423" s="1"/>
      <c r="SPX423" s="1"/>
      <c r="SPY423" s="1"/>
      <c r="SPZ423" s="1"/>
      <c r="SQA423" s="1"/>
      <c r="SQB423" s="1"/>
      <c r="SQC423" s="1"/>
      <c r="SQD423" s="1"/>
      <c r="SQE423" s="1"/>
      <c r="SQF423" s="1"/>
      <c r="SQG423" s="1"/>
      <c r="SQH423" s="1"/>
      <c r="SQI423" s="1"/>
      <c r="SQJ423" s="1"/>
      <c r="SQK423" s="1"/>
      <c r="SQL423" s="1"/>
      <c r="SQM423" s="1"/>
      <c r="SQN423" s="1"/>
      <c r="SQO423" s="1"/>
      <c r="SQP423" s="1"/>
      <c r="SQQ423" s="1"/>
      <c r="SQR423" s="1"/>
      <c r="SQS423" s="1"/>
      <c r="SQT423" s="1"/>
      <c r="SQU423" s="1"/>
      <c r="SQV423" s="1"/>
      <c r="SQW423" s="1"/>
      <c r="SQX423" s="1"/>
      <c r="SQY423" s="1"/>
      <c r="SQZ423" s="1"/>
      <c r="SRA423" s="1"/>
      <c r="SRB423" s="1"/>
      <c r="SRC423" s="1"/>
      <c r="SRD423" s="1"/>
      <c r="SRE423" s="1"/>
      <c r="SRF423" s="1"/>
      <c r="SRG423" s="1"/>
      <c r="SRH423" s="1"/>
      <c r="SRI423" s="1"/>
      <c r="SRJ423" s="1"/>
      <c r="SRK423" s="1"/>
      <c r="SRL423" s="1"/>
      <c r="SRM423" s="1"/>
      <c r="SRN423" s="1"/>
      <c r="SRO423" s="1"/>
      <c r="SRP423" s="1"/>
      <c r="SRQ423" s="1"/>
      <c r="SRR423" s="1"/>
      <c r="SRS423" s="1"/>
      <c r="SRT423" s="1"/>
      <c r="SRU423" s="1"/>
      <c r="SRV423" s="1"/>
      <c r="SRW423" s="1"/>
      <c r="SRX423" s="1"/>
      <c r="SRY423" s="1"/>
      <c r="SRZ423" s="1"/>
      <c r="SSA423" s="1"/>
      <c r="SSB423" s="1"/>
      <c r="SSC423" s="1"/>
      <c r="SSD423" s="1"/>
      <c r="SSE423" s="1"/>
      <c r="SSF423" s="1"/>
      <c r="SSG423" s="1"/>
      <c r="SSH423" s="1"/>
      <c r="SSI423" s="1"/>
      <c r="SSJ423" s="1"/>
      <c r="SSK423" s="1"/>
      <c r="SSL423" s="1"/>
      <c r="SSM423" s="1"/>
      <c r="SSN423" s="1"/>
      <c r="SSO423" s="1"/>
      <c r="SSP423" s="1"/>
      <c r="SSQ423" s="1"/>
      <c r="SSR423" s="1"/>
      <c r="SSS423" s="1"/>
      <c r="SST423" s="1"/>
      <c r="SSU423" s="1"/>
      <c r="SSV423" s="1"/>
      <c r="SSW423" s="1"/>
      <c r="SSX423" s="1"/>
      <c r="SSY423" s="1"/>
      <c r="SSZ423" s="1"/>
      <c r="STA423" s="1"/>
      <c r="STB423" s="1"/>
      <c r="STC423" s="1"/>
      <c r="STD423" s="1"/>
      <c r="STE423" s="1"/>
      <c r="STF423" s="1"/>
      <c r="STG423" s="1"/>
      <c r="STH423" s="1"/>
      <c r="STI423" s="1"/>
      <c r="STJ423" s="1"/>
      <c r="STK423" s="1"/>
      <c r="STL423" s="1"/>
      <c r="STM423" s="1"/>
      <c r="STN423" s="1"/>
      <c r="STO423" s="1"/>
      <c r="STP423" s="1"/>
      <c r="STQ423" s="1"/>
      <c r="STR423" s="1"/>
      <c r="STS423" s="1"/>
      <c r="STT423" s="1"/>
      <c r="STU423" s="1"/>
      <c r="STV423" s="1"/>
      <c r="STW423" s="1"/>
      <c r="STX423" s="1"/>
      <c r="STY423" s="1"/>
      <c r="STZ423" s="1"/>
      <c r="SUA423" s="1"/>
      <c r="SUB423" s="1"/>
      <c r="SUC423" s="1"/>
      <c r="SUD423" s="1"/>
      <c r="SUE423" s="1"/>
      <c r="SUF423" s="1"/>
      <c r="SUG423" s="1"/>
      <c r="SUH423" s="1"/>
      <c r="SUI423" s="1"/>
      <c r="SUJ423" s="1"/>
      <c r="SUK423" s="1"/>
      <c r="SUL423" s="1"/>
      <c r="SUM423" s="1"/>
      <c r="SUN423" s="1"/>
      <c r="SUO423" s="1"/>
      <c r="SUP423" s="1"/>
      <c r="SUQ423" s="1"/>
      <c r="SUR423" s="1"/>
      <c r="SUS423" s="1"/>
      <c r="SUT423" s="1"/>
      <c r="SUU423" s="1"/>
      <c r="SUV423" s="1"/>
      <c r="SUW423" s="1"/>
      <c r="SUX423" s="1"/>
      <c r="SUY423" s="1"/>
      <c r="SUZ423" s="1"/>
      <c r="SVA423" s="1"/>
      <c r="SVB423" s="1"/>
      <c r="SVC423" s="1"/>
      <c r="SVD423" s="1"/>
      <c r="SVE423" s="1"/>
      <c r="SVF423" s="1"/>
      <c r="SVG423" s="1"/>
      <c r="SVH423" s="1"/>
      <c r="SVI423" s="1"/>
      <c r="SVJ423" s="1"/>
      <c r="SVK423" s="1"/>
      <c r="SVL423" s="1"/>
      <c r="SVM423" s="1"/>
      <c r="SVN423" s="1"/>
      <c r="SVO423" s="1"/>
      <c r="SVP423" s="1"/>
      <c r="SVQ423" s="1"/>
      <c r="SVR423" s="1"/>
      <c r="SVS423" s="1"/>
      <c r="SVT423" s="1"/>
      <c r="SVU423" s="1"/>
      <c r="SVV423" s="1"/>
      <c r="SVW423" s="1"/>
      <c r="SVX423" s="1"/>
      <c r="SVY423" s="1"/>
      <c r="SVZ423" s="1"/>
      <c r="SWA423" s="1"/>
      <c r="SWB423" s="1"/>
      <c r="SWC423" s="1"/>
      <c r="SWD423" s="1"/>
      <c r="SWE423" s="1"/>
      <c r="SWF423" s="1"/>
      <c r="SWG423" s="1"/>
      <c r="SWH423" s="1"/>
      <c r="SWI423" s="1"/>
      <c r="SWJ423" s="1"/>
      <c r="SWK423" s="1"/>
      <c r="SWL423" s="1"/>
      <c r="SWM423" s="1"/>
      <c r="SWN423" s="1"/>
      <c r="SWO423" s="1"/>
      <c r="SWP423" s="1"/>
      <c r="SWQ423" s="1"/>
      <c r="SWR423" s="1"/>
      <c r="SWS423" s="1"/>
      <c r="SWT423" s="1"/>
      <c r="SWU423" s="1"/>
      <c r="SWV423" s="1"/>
      <c r="SWW423" s="1"/>
      <c r="SWX423" s="1"/>
      <c r="SWY423" s="1"/>
      <c r="SWZ423" s="1"/>
      <c r="SXA423" s="1"/>
      <c r="SXB423" s="1"/>
      <c r="SXC423" s="1"/>
      <c r="SXD423" s="1"/>
      <c r="SXE423" s="1"/>
      <c r="SXF423" s="1"/>
      <c r="SXG423" s="1"/>
      <c r="SXH423" s="1"/>
      <c r="SXI423" s="1"/>
      <c r="SXJ423" s="1"/>
      <c r="SXK423" s="1"/>
      <c r="SXL423" s="1"/>
      <c r="SXM423" s="1"/>
      <c r="SXN423" s="1"/>
      <c r="SXO423" s="1"/>
      <c r="SXP423" s="1"/>
      <c r="SXQ423" s="1"/>
      <c r="SXR423" s="1"/>
      <c r="SXS423" s="1"/>
      <c r="SXT423" s="1"/>
      <c r="SXU423" s="1"/>
      <c r="SXV423" s="1"/>
      <c r="SXW423" s="1"/>
      <c r="SXX423" s="1"/>
      <c r="SXY423" s="1"/>
      <c r="SXZ423" s="1"/>
      <c r="SYA423" s="1"/>
      <c r="SYB423" s="1"/>
      <c r="SYC423" s="1"/>
      <c r="SYD423" s="1"/>
      <c r="SYE423" s="1"/>
      <c r="SYF423" s="1"/>
      <c r="SYG423" s="1"/>
      <c r="SYH423" s="1"/>
      <c r="SYI423" s="1"/>
      <c r="SYJ423" s="1"/>
      <c r="SYK423" s="1"/>
      <c r="SYL423" s="1"/>
      <c r="SYM423" s="1"/>
      <c r="SYN423" s="1"/>
      <c r="SYO423" s="1"/>
      <c r="SYP423" s="1"/>
      <c r="SYQ423" s="1"/>
      <c r="SYR423" s="1"/>
      <c r="SYS423" s="1"/>
      <c r="SYT423" s="1"/>
      <c r="SYU423" s="1"/>
      <c r="SYV423" s="1"/>
      <c r="SYW423" s="1"/>
      <c r="SYX423" s="1"/>
      <c r="SYY423" s="1"/>
      <c r="SYZ423" s="1"/>
      <c r="SZA423" s="1"/>
      <c r="SZB423" s="1"/>
      <c r="SZC423" s="1"/>
      <c r="SZD423" s="1"/>
      <c r="SZE423" s="1"/>
      <c r="SZF423" s="1"/>
      <c r="SZG423" s="1"/>
      <c r="SZH423" s="1"/>
      <c r="SZI423" s="1"/>
      <c r="SZJ423" s="1"/>
      <c r="SZK423" s="1"/>
      <c r="SZL423" s="1"/>
      <c r="SZM423" s="1"/>
      <c r="SZN423" s="1"/>
      <c r="SZO423" s="1"/>
      <c r="SZP423" s="1"/>
      <c r="SZQ423" s="1"/>
      <c r="SZR423" s="1"/>
      <c r="SZS423" s="1"/>
      <c r="SZT423" s="1"/>
      <c r="SZU423" s="1"/>
      <c r="SZV423" s="1"/>
      <c r="SZW423" s="1"/>
      <c r="SZX423" s="1"/>
      <c r="SZY423" s="1"/>
      <c r="SZZ423" s="1"/>
      <c r="TAA423" s="1"/>
      <c r="TAB423" s="1"/>
      <c r="TAC423" s="1"/>
      <c r="TAD423" s="1"/>
      <c r="TAE423" s="1"/>
      <c r="TAF423" s="1"/>
      <c r="TAG423" s="1"/>
      <c r="TAH423" s="1"/>
      <c r="TAI423" s="1"/>
      <c r="TAJ423" s="1"/>
      <c r="TAK423" s="1"/>
      <c r="TAL423" s="1"/>
      <c r="TAM423" s="1"/>
      <c r="TAN423" s="1"/>
      <c r="TAO423" s="1"/>
      <c r="TAP423" s="1"/>
      <c r="TAQ423" s="1"/>
      <c r="TAR423" s="1"/>
      <c r="TAS423" s="1"/>
      <c r="TAT423" s="1"/>
      <c r="TAU423" s="1"/>
      <c r="TAV423" s="1"/>
      <c r="TAW423" s="1"/>
      <c r="TAX423" s="1"/>
      <c r="TAY423" s="1"/>
      <c r="TAZ423" s="1"/>
      <c r="TBA423" s="1"/>
      <c r="TBB423" s="1"/>
      <c r="TBC423" s="1"/>
      <c r="TBD423" s="1"/>
      <c r="TBE423" s="1"/>
      <c r="TBF423" s="1"/>
      <c r="TBG423" s="1"/>
      <c r="TBH423" s="1"/>
      <c r="TBI423" s="1"/>
      <c r="TBJ423" s="1"/>
      <c r="TBK423" s="1"/>
      <c r="TBL423" s="1"/>
      <c r="TBM423" s="1"/>
      <c r="TBN423" s="1"/>
      <c r="TBO423" s="1"/>
      <c r="TBP423" s="1"/>
      <c r="TBQ423" s="1"/>
      <c r="TBR423" s="1"/>
      <c r="TBS423" s="1"/>
      <c r="TBT423" s="1"/>
      <c r="TBU423" s="1"/>
      <c r="TBV423" s="1"/>
      <c r="TBW423" s="1"/>
      <c r="TBX423" s="1"/>
      <c r="TBY423" s="1"/>
      <c r="TBZ423" s="1"/>
      <c r="TCA423" s="1"/>
      <c r="TCB423" s="1"/>
      <c r="TCC423" s="1"/>
      <c r="TCD423" s="1"/>
      <c r="TCE423" s="1"/>
      <c r="TCF423" s="1"/>
      <c r="TCG423" s="1"/>
      <c r="TCH423" s="1"/>
      <c r="TCI423" s="1"/>
      <c r="TCJ423" s="1"/>
      <c r="TCK423" s="1"/>
      <c r="TCL423" s="1"/>
      <c r="TCM423" s="1"/>
      <c r="TCN423" s="1"/>
      <c r="TCO423" s="1"/>
      <c r="TCP423" s="1"/>
      <c r="TCQ423" s="1"/>
      <c r="TCR423" s="1"/>
      <c r="TCS423" s="1"/>
      <c r="TCT423" s="1"/>
      <c r="TCU423" s="1"/>
      <c r="TCV423" s="1"/>
      <c r="TCW423" s="1"/>
      <c r="TCX423" s="1"/>
      <c r="TCY423" s="1"/>
      <c r="TCZ423" s="1"/>
      <c r="TDA423" s="1"/>
      <c r="TDB423" s="1"/>
      <c r="TDC423" s="1"/>
      <c r="TDD423" s="1"/>
      <c r="TDE423" s="1"/>
      <c r="TDF423" s="1"/>
      <c r="TDG423" s="1"/>
      <c r="TDH423" s="1"/>
      <c r="TDI423" s="1"/>
      <c r="TDJ423" s="1"/>
      <c r="TDK423" s="1"/>
      <c r="TDL423" s="1"/>
      <c r="TDM423" s="1"/>
      <c r="TDN423" s="1"/>
      <c r="TDO423" s="1"/>
      <c r="TDP423" s="1"/>
      <c r="TDQ423" s="1"/>
      <c r="TDR423" s="1"/>
      <c r="TDS423" s="1"/>
      <c r="TDT423" s="1"/>
      <c r="TDU423" s="1"/>
      <c r="TDV423" s="1"/>
      <c r="TDW423" s="1"/>
      <c r="TDX423" s="1"/>
      <c r="TDY423" s="1"/>
      <c r="TDZ423" s="1"/>
      <c r="TEA423" s="1"/>
      <c r="TEB423" s="1"/>
      <c r="TEC423" s="1"/>
      <c r="TED423" s="1"/>
      <c r="TEE423" s="1"/>
      <c r="TEF423" s="1"/>
      <c r="TEG423" s="1"/>
      <c r="TEH423" s="1"/>
      <c r="TEI423" s="1"/>
      <c r="TEJ423" s="1"/>
      <c r="TEK423" s="1"/>
      <c r="TEL423" s="1"/>
      <c r="TEM423" s="1"/>
      <c r="TEN423" s="1"/>
      <c r="TEO423" s="1"/>
      <c r="TEP423" s="1"/>
      <c r="TEQ423" s="1"/>
      <c r="TER423" s="1"/>
      <c r="TES423" s="1"/>
      <c r="TET423" s="1"/>
      <c r="TEU423" s="1"/>
      <c r="TEV423" s="1"/>
      <c r="TEW423" s="1"/>
      <c r="TEX423" s="1"/>
      <c r="TEY423" s="1"/>
      <c r="TEZ423" s="1"/>
      <c r="TFA423" s="1"/>
      <c r="TFB423" s="1"/>
      <c r="TFC423" s="1"/>
      <c r="TFD423" s="1"/>
      <c r="TFE423" s="1"/>
      <c r="TFF423" s="1"/>
      <c r="TFG423" s="1"/>
      <c r="TFH423" s="1"/>
      <c r="TFI423" s="1"/>
      <c r="TFJ423" s="1"/>
      <c r="TFK423" s="1"/>
      <c r="TFL423" s="1"/>
      <c r="TFM423" s="1"/>
      <c r="TFN423" s="1"/>
      <c r="TFO423" s="1"/>
      <c r="TFP423" s="1"/>
      <c r="TFQ423" s="1"/>
      <c r="TFR423" s="1"/>
      <c r="TFS423" s="1"/>
      <c r="TFT423" s="1"/>
      <c r="TFU423" s="1"/>
      <c r="TFV423" s="1"/>
      <c r="TFW423" s="1"/>
      <c r="TFX423" s="1"/>
      <c r="TFY423" s="1"/>
      <c r="TFZ423" s="1"/>
      <c r="TGA423" s="1"/>
      <c r="TGB423" s="1"/>
      <c r="TGC423" s="1"/>
      <c r="TGD423" s="1"/>
      <c r="TGE423" s="1"/>
      <c r="TGF423" s="1"/>
      <c r="TGG423" s="1"/>
      <c r="TGH423" s="1"/>
      <c r="TGI423" s="1"/>
      <c r="TGJ423" s="1"/>
      <c r="TGK423" s="1"/>
      <c r="TGL423" s="1"/>
      <c r="TGM423" s="1"/>
      <c r="TGN423" s="1"/>
      <c r="TGO423" s="1"/>
      <c r="TGP423" s="1"/>
      <c r="TGQ423" s="1"/>
      <c r="TGR423" s="1"/>
      <c r="TGS423" s="1"/>
      <c r="TGT423" s="1"/>
      <c r="TGU423" s="1"/>
      <c r="TGV423" s="1"/>
      <c r="TGW423" s="1"/>
      <c r="TGX423" s="1"/>
      <c r="TGY423" s="1"/>
      <c r="TGZ423" s="1"/>
      <c r="THA423" s="1"/>
      <c r="THB423" s="1"/>
      <c r="THC423" s="1"/>
      <c r="THD423" s="1"/>
      <c r="THE423" s="1"/>
      <c r="THF423" s="1"/>
      <c r="THG423" s="1"/>
      <c r="THH423" s="1"/>
      <c r="THI423" s="1"/>
      <c r="THJ423" s="1"/>
      <c r="THK423" s="1"/>
      <c r="THL423" s="1"/>
      <c r="THM423" s="1"/>
      <c r="THN423" s="1"/>
      <c r="THO423" s="1"/>
      <c r="THP423" s="1"/>
      <c r="THQ423" s="1"/>
      <c r="THR423" s="1"/>
      <c r="THS423" s="1"/>
      <c r="THT423" s="1"/>
      <c r="THU423" s="1"/>
      <c r="THV423" s="1"/>
      <c r="THW423" s="1"/>
      <c r="THX423" s="1"/>
      <c r="THY423" s="1"/>
      <c r="THZ423" s="1"/>
      <c r="TIA423" s="1"/>
      <c r="TIB423" s="1"/>
      <c r="TIC423" s="1"/>
      <c r="TID423" s="1"/>
      <c r="TIE423" s="1"/>
      <c r="TIF423" s="1"/>
      <c r="TIG423" s="1"/>
      <c r="TIH423" s="1"/>
      <c r="TII423" s="1"/>
      <c r="TIJ423" s="1"/>
      <c r="TIK423" s="1"/>
      <c r="TIL423" s="1"/>
      <c r="TIM423" s="1"/>
      <c r="TIN423" s="1"/>
      <c r="TIO423" s="1"/>
      <c r="TIP423" s="1"/>
      <c r="TIQ423" s="1"/>
      <c r="TIR423" s="1"/>
      <c r="TIS423" s="1"/>
      <c r="TIT423" s="1"/>
      <c r="TIU423" s="1"/>
      <c r="TIV423" s="1"/>
      <c r="TIW423" s="1"/>
      <c r="TIX423" s="1"/>
      <c r="TIY423" s="1"/>
      <c r="TIZ423" s="1"/>
      <c r="TJA423" s="1"/>
      <c r="TJB423" s="1"/>
      <c r="TJC423" s="1"/>
      <c r="TJD423" s="1"/>
      <c r="TJE423" s="1"/>
      <c r="TJF423" s="1"/>
      <c r="TJG423" s="1"/>
      <c r="TJH423" s="1"/>
      <c r="TJI423" s="1"/>
      <c r="TJJ423" s="1"/>
      <c r="TJK423" s="1"/>
      <c r="TJL423" s="1"/>
      <c r="TJM423" s="1"/>
      <c r="TJN423" s="1"/>
      <c r="TJO423" s="1"/>
      <c r="TJP423" s="1"/>
      <c r="TJQ423" s="1"/>
      <c r="TJR423" s="1"/>
      <c r="TJS423" s="1"/>
      <c r="TJT423" s="1"/>
      <c r="TJU423" s="1"/>
      <c r="TJV423" s="1"/>
      <c r="TJW423" s="1"/>
      <c r="TJX423" s="1"/>
      <c r="TJY423" s="1"/>
      <c r="TJZ423" s="1"/>
      <c r="TKA423" s="1"/>
      <c r="TKB423" s="1"/>
      <c r="TKC423" s="1"/>
      <c r="TKD423" s="1"/>
      <c r="TKE423" s="1"/>
      <c r="TKF423" s="1"/>
      <c r="TKG423" s="1"/>
      <c r="TKH423" s="1"/>
      <c r="TKI423" s="1"/>
      <c r="TKJ423" s="1"/>
      <c r="TKK423" s="1"/>
      <c r="TKL423" s="1"/>
      <c r="TKM423" s="1"/>
      <c r="TKN423" s="1"/>
      <c r="TKO423" s="1"/>
      <c r="TKP423" s="1"/>
      <c r="TKQ423" s="1"/>
      <c r="TKR423" s="1"/>
      <c r="TKS423" s="1"/>
      <c r="TKT423" s="1"/>
      <c r="TKU423" s="1"/>
      <c r="TKV423" s="1"/>
      <c r="TKW423" s="1"/>
      <c r="TKX423" s="1"/>
      <c r="TKY423" s="1"/>
      <c r="TKZ423" s="1"/>
      <c r="TLA423" s="1"/>
      <c r="TLB423" s="1"/>
      <c r="TLC423" s="1"/>
      <c r="TLD423" s="1"/>
      <c r="TLE423" s="1"/>
      <c r="TLF423" s="1"/>
      <c r="TLG423" s="1"/>
      <c r="TLH423" s="1"/>
      <c r="TLI423" s="1"/>
      <c r="TLJ423" s="1"/>
      <c r="TLK423" s="1"/>
      <c r="TLL423" s="1"/>
      <c r="TLM423" s="1"/>
      <c r="TLN423" s="1"/>
      <c r="TLO423" s="1"/>
      <c r="TLP423" s="1"/>
      <c r="TLQ423" s="1"/>
      <c r="TLR423" s="1"/>
      <c r="TLS423" s="1"/>
      <c r="TLT423" s="1"/>
      <c r="TLU423" s="1"/>
      <c r="TLV423" s="1"/>
      <c r="TLW423" s="1"/>
      <c r="TLX423" s="1"/>
      <c r="TLY423" s="1"/>
      <c r="TLZ423" s="1"/>
      <c r="TMA423" s="1"/>
      <c r="TMB423" s="1"/>
      <c r="TMC423" s="1"/>
      <c r="TMD423" s="1"/>
      <c r="TME423" s="1"/>
      <c r="TMF423" s="1"/>
      <c r="TMG423" s="1"/>
      <c r="TMH423" s="1"/>
      <c r="TMI423" s="1"/>
      <c r="TMJ423" s="1"/>
      <c r="TMK423" s="1"/>
      <c r="TML423" s="1"/>
      <c r="TMM423" s="1"/>
      <c r="TMN423" s="1"/>
      <c r="TMO423" s="1"/>
      <c r="TMP423" s="1"/>
      <c r="TMQ423" s="1"/>
      <c r="TMR423" s="1"/>
      <c r="TMS423" s="1"/>
      <c r="TMT423" s="1"/>
      <c r="TMU423" s="1"/>
      <c r="TMV423" s="1"/>
      <c r="TMW423" s="1"/>
      <c r="TMX423" s="1"/>
      <c r="TMY423" s="1"/>
      <c r="TMZ423" s="1"/>
      <c r="TNA423" s="1"/>
      <c r="TNB423" s="1"/>
      <c r="TNC423" s="1"/>
      <c r="TND423" s="1"/>
      <c r="TNE423" s="1"/>
      <c r="TNF423" s="1"/>
      <c r="TNG423" s="1"/>
      <c r="TNH423" s="1"/>
      <c r="TNI423" s="1"/>
      <c r="TNJ423" s="1"/>
      <c r="TNK423" s="1"/>
      <c r="TNL423" s="1"/>
      <c r="TNM423" s="1"/>
      <c r="TNN423" s="1"/>
      <c r="TNO423" s="1"/>
      <c r="TNP423" s="1"/>
      <c r="TNQ423" s="1"/>
      <c r="TNR423" s="1"/>
      <c r="TNS423" s="1"/>
      <c r="TNT423" s="1"/>
      <c r="TNU423" s="1"/>
      <c r="TNV423" s="1"/>
      <c r="TNW423" s="1"/>
      <c r="TNX423" s="1"/>
      <c r="TNY423" s="1"/>
      <c r="TNZ423" s="1"/>
      <c r="TOA423" s="1"/>
      <c r="TOB423" s="1"/>
      <c r="TOC423" s="1"/>
      <c r="TOD423" s="1"/>
      <c r="TOE423" s="1"/>
      <c r="TOF423" s="1"/>
      <c r="TOG423" s="1"/>
      <c r="TOH423" s="1"/>
      <c r="TOI423" s="1"/>
      <c r="TOJ423" s="1"/>
      <c r="TOK423" s="1"/>
      <c r="TOL423" s="1"/>
      <c r="TOM423" s="1"/>
      <c r="TON423" s="1"/>
      <c r="TOO423" s="1"/>
      <c r="TOP423" s="1"/>
      <c r="TOQ423" s="1"/>
      <c r="TOR423" s="1"/>
      <c r="TOS423" s="1"/>
      <c r="TOT423" s="1"/>
      <c r="TOU423" s="1"/>
      <c r="TOV423" s="1"/>
      <c r="TOW423" s="1"/>
      <c r="TOX423" s="1"/>
      <c r="TOY423" s="1"/>
      <c r="TOZ423" s="1"/>
      <c r="TPA423" s="1"/>
      <c r="TPB423" s="1"/>
      <c r="TPC423" s="1"/>
      <c r="TPD423" s="1"/>
      <c r="TPE423" s="1"/>
      <c r="TPF423" s="1"/>
      <c r="TPG423" s="1"/>
      <c r="TPH423" s="1"/>
      <c r="TPI423" s="1"/>
      <c r="TPJ423" s="1"/>
      <c r="TPK423" s="1"/>
      <c r="TPL423" s="1"/>
      <c r="TPM423" s="1"/>
      <c r="TPN423" s="1"/>
      <c r="TPO423" s="1"/>
      <c r="TPP423" s="1"/>
      <c r="TPQ423" s="1"/>
      <c r="TPR423" s="1"/>
      <c r="TPS423" s="1"/>
      <c r="TPT423" s="1"/>
      <c r="TPU423" s="1"/>
      <c r="TPV423" s="1"/>
      <c r="TPW423" s="1"/>
      <c r="TPX423" s="1"/>
      <c r="TPY423" s="1"/>
      <c r="TPZ423" s="1"/>
      <c r="TQA423" s="1"/>
      <c r="TQB423" s="1"/>
      <c r="TQC423" s="1"/>
      <c r="TQD423" s="1"/>
      <c r="TQE423" s="1"/>
      <c r="TQF423" s="1"/>
      <c r="TQG423" s="1"/>
      <c r="TQH423" s="1"/>
      <c r="TQI423" s="1"/>
      <c r="TQJ423" s="1"/>
      <c r="TQK423" s="1"/>
      <c r="TQL423" s="1"/>
      <c r="TQM423" s="1"/>
      <c r="TQN423" s="1"/>
      <c r="TQO423" s="1"/>
      <c r="TQP423" s="1"/>
      <c r="TQQ423" s="1"/>
      <c r="TQR423" s="1"/>
      <c r="TQS423" s="1"/>
      <c r="TQT423" s="1"/>
      <c r="TQU423" s="1"/>
      <c r="TQV423" s="1"/>
      <c r="TQW423" s="1"/>
      <c r="TQX423" s="1"/>
      <c r="TQY423" s="1"/>
      <c r="TQZ423" s="1"/>
      <c r="TRA423" s="1"/>
      <c r="TRB423" s="1"/>
      <c r="TRC423" s="1"/>
      <c r="TRD423" s="1"/>
      <c r="TRE423" s="1"/>
      <c r="TRF423" s="1"/>
      <c r="TRG423" s="1"/>
      <c r="TRH423" s="1"/>
      <c r="TRI423" s="1"/>
      <c r="TRJ423" s="1"/>
      <c r="TRK423" s="1"/>
      <c r="TRL423" s="1"/>
      <c r="TRM423" s="1"/>
      <c r="TRN423" s="1"/>
      <c r="TRO423" s="1"/>
      <c r="TRP423" s="1"/>
      <c r="TRQ423" s="1"/>
      <c r="TRR423" s="1"/>
      <c r="TRS423" s="1"/>
      <c r="TRT423" s="1"/>
      <c r="TRU423" s="1"/>
      <c r="TRV423" s="1"/>
      <c r="TRW423" s="1"/>
      <c r="TRX423" s="1"/>
      <c r="TRY423" s="1"/>
      <c r="TRZ423" s="1"/>
      <c r="TSA423" s="1"/>
      <c r="TSB423" s="1"/>
      <c r="TSC423" s="1"/>
      <c r="TSD423" s="1"/>
      <c r="TSE423" s="1"/>
      <c r="TSF423" s="1"/>
      <c r="TSG423" s="1"/>
      <c r="TSH423" s="1"/>
      <c r="TSI423" s="1"/>
      <c r="TSJ423" s="1"/>
      <c r="TSK423" s="1"/>
      <c r="TSL423" s="1"/>
      <c r="TSM423" s="1"/>
      <c r="TSN423" s="1"/>
      <c r="TSO423" s="1"/>
      <c r="TSP423" s="1"/>
      <c r="TSQ423" s="1"/>
      <c r="TSR423" s="1"/>
      <c r="TSS423" s="1"/>
      <c r="TST423" s="1"/>
      <c r="TSU423" s="1"/>
      <c r="TSV423" s="1"/>
      <c r="TSW423" s="1"/>
      <c r="TSX423" s="1"/>
      <c r="TSY423" s="1"/>
      <c r="TSZ423" s="1"/>
      <c r="TTA423" s="1"/>
      <c r="TTB423" s="1"/>
      <c r="TTC423" s="1"/>
      <c r="TTD423" s="1"/>
      <c r="TTE423" s="1"/>
      <c r="TTF423" s="1"/>
      <c r="TTG423" s="1"/>
      <c r="TTH423" s="1"/>
      <c r="TTI423" s="1"/>
      <c r="TTJ423" s="1"/>
      <c r="TTK423" s="1"/>
      <c r="TTL423" s="1"/>
      <c r="TTM423" s="1"/>
      <c r="TTN423" s="1"/>
      <c r="TTO423" s="1"/>
      <c r="TTP423" s="1"/>
      <c r="TTQ423" s="1"/>
      <c r="TTR423" s="1"/>
      <c r="TTS423" s="1"/>
      <c r="TTT423" s="1"/>
      <c r="TTU423" s="1"/>
      <c r="TTV423" s="1"/>
      <c r="TTW423" s="1"/>
      <c r="TTX423" s="1"/>
      <c r="TTY423" s="1"/>
      <c r="TTZ423" s="1"/>
      <c r="TUA423" s="1"/>
      <c r="TUB423" s="1"/>
      <c r="TUC423" s="1"/>
      <c r="TUD423" s="1"/>
      <c r="TUE423" s="1"/>
      <c r="TUF423" s="1"/>
      <c r="TUG423" s="1"/>
      <c r="TUH423" s="1"/>
      <c r="TUI423" s="1"/>
      <c r="TUJ423" s="1"/>
      <c r="TUK423" s="1"/>
      <c r="TUL423" s="1"/>
      <c r="TUM423" s="1"/>
      <c r="TUN423" s="1"/>
      <c r="TUO423" s="1"/>
      <c r="TUP423" s="1"/>
      <c r="TUQ423" s="1"/>
      <c r="TUR423" s="1"/>
      <c r="TUS423" s="1"/>
      <c r="TUT423" s="1"/>
      <c r="TUU423" s="1"/>
      <c r="TUV423" s="1"/>
      <c r="TUW423" s="1"/>
      <c r="TUX423" s="1"/>
      <c r="TUY423" s="1"/>
      <c r="TUZ423" s="1"/>
      <c r="TVA423" s="1"/>
      <c r="TVB423" s="1"/>
      <c r="TVC423" s="1"/>
      <c r="TVD423" s="1"/>
      <c r="TVE423" s="1"/>
      <c r="TVF423" s="1"/>
      <c r="TVG423" s="1"/>
      <c r="TVH423" s="1"/>
      <c r="TVI423" s="1"/>
      <c r="TVJ423" s="1"/>
      <c r="TVK423" s="1"/>
      <c r="TVL423" s="1"/>
      <c r="TVM423" s="1"/>
      <c r="TVN423" s="1"/>
      <c r="TVO423" s="1"/>
      <c r="TVP423" s="1"/>
      <c r="TVQ423" s="1"/>
      <c r="TVR423" s="1"/>
      <c r="TVS423" s="1"/>
      <c r="TVT423" s="1"/>
      <c r="TVU423" s="1"/>
      <c r="TVV423" s="1"/>
      <c r="TVW423" s="1"/>
      <c r="TVX423" s="1"/>
      <c r="TVY423" s="1"/>
      <c r="TVZ423" s="1"/>
      <c r="TWA423" s="1"/>
      <c r="TWB423" s="1"/>
      <c r="TWC423" s="1"/>
      <c r="TWD423" s="1"/>
      <c r="TWE423" s="1"/>
      <c r="TWF423" s="1"/>
      <c r="TWG423" s="1"/>
      <c r="TWH423" s="1"/>
      <c r="TWI423" s="1"/>
      <c r="TWJ423" s="1"/>
      <c r="TWK423" s="1"/>
      <c r="TWL423" s="1"/>
      <c r="TWM423" s="1"/>
      <c r="TWN423" s="1"/>
      <c r="TWO423" s="1"/>
      <c r="TWP423" s="1"/>
      <c r="TWQ423" s="1"/>
      <c r="TWR423" s="1"/>
      <c r="TWS423" s="1"/>
      <c r="TWT423" s="1"/>
      <c r="TWU423" s="1"/>
      <c r="TWV423" s="1"/>
      <c r="TWW423" s="1"/>
      <c r="TWX423" s="1"/>
      <c r="TWY423" s="1"/>
      <c r="TWZ423" s="1"/>
      <c r="TXA423" s="1"/>
      <c r="TXB423" s="1"/>
      <c r="TXC423" s="1"/>
      <c r="TXD423" s="1"/>
      <c r="TXE423" s="1"/>
      <c r="TXF423" s="1"/>
      <c r="TXG423" s="1"/>
      <c r="TXH423" s="1"/>
      <c r="TXI423" s="1"/>
      <c r="TXJ423" s="1"/>
      <c r="TXK423" s="1"/>
      <c r="TXL423" s="1"/>
      <c r="TXM423" s="1"/>
      <c r="TXN423" s="1"/>
      <c r="TXO423" s="1"/>
      <c r="TXP423" s="1"/>
      <c r="TXQ423" s="1"/>
      <c r="TXR423" s="1"/>
      <c r="TXS423" s="1"/>
      <c r="TXT423" s="1"/>
      <c r="TXU423" s="1"/>
      <c r="TXV423" s="1"/>
      <c r="TXW423" s="1"/>
      <c r="TXX423" s="1"/>
      <c r="TXY423" s="1"/>
      <c r="TXZ423" s="1"/>
      <c r="TYA423" s="1"/>
      <c r="TYB423" s="1"/>
      <c r="TYC423" s="1"/>
      <c r="TYD423" s="1"/>
      <c r="TYE423" s="1"/>
      <c r="TYF423" s="1"/>
      <c r="TYG423" s="1"/>
      <c r="TYH423" s="1"/>
      <c r="TYI423" s="1"/>
      <c r="TYJ423" s="1"/>
      <c r="TYK423" s="1"/>
      <c r="TYL423" s="1"/>
      <c r="TYM423" s="1"/>
      <c r="TYN423" s="1"/>
      <c r="TYO423" s="1"/>
      <c r="TYP423" s="1"/>
      <c r="TYQ423" s="1"/>
      <c r="TYR423" s="1"/>
      <c r="TYS423" s="1"/>
      <c r="TYT423" s="1"/>
      <c r="TYU423" s="1"/>
      <c r="TYV423" s="1"/>
      <c r="TYW423" s="1"/>
      <c r="TYX423" s="1"/>
      <c r="TYY423" s="1"/>
      <c r="TYZ423" s="1"/>
      <c r="TZA423" s="1"/>
      <c r="TZB423" s="1"/>
      <c r="TZC423" s="1"/>
      <c r="TZD423" s="1"/>
      <c r="TZE423" s="1"/>
      <c r="TZF423" s="1"/>
      <c r="TZG423" s="1"/>
      <c r="TZH423" s="1"/>
      <c r="TZI423" s="1"/>
      <c r="TZJ423" s="1"/>
      <c r="TZK423" s="1"/>
      <c r="TZL423" s="1"/>
      <c r="TZM423" s="1"/>
      <c r="TZN423" s="1"/>
      <c r="TZO423" s="1"/>
      <c r="TZP423" s="1"/>
      <c r="TZQ423" s="1"/>
      <c r="TZR423" s="1"/>
      <c r="TZS423" s="1"/>
      <c r="TZT423" s="1"/>
      <c r="TZU423" s="1"/>
      <c r="TZV423" s="1"/>
      <c r="TZW423" s="1"/>
      <c r="TZX423" s="1"/>
      <c r="TZY423" s="1"/>
      <c r="TZZ423" s="1"/>
      <c r="UAA423" s="1"/>
      <c r="UAB423" s="1"/>
      <c r="UAC423" s="1"/>
      <c r="UAD423" s="1"/>
      <c r="UAE423" s="1"/>
      <c r="UAF423" s="1"/>
      <c r="UAG423" s="1"/>
      <c r="UAH423" s="1"/>
      <c r="UAI423" s="1"/>
      <c r="UAJ423" s="1"/>
      <c r="UAK423" s="1"/>
      <c r="UAL423" s="1"/>
      <c r="UAM423" s="1"/>
      <c r="UAN423" s="1"/>
      <c r="UAO423" s="1"/>
      <c r="UAP423" s="1"/>
      <c r="UAQ423" s="1"/>
      <c r="UAR423" s="1"/>
      <c r="UAS423" s="1"/>
      <c r="UAT423" s="1"/>
      <c r="UAU423" s="1"/>
      <c r="UAV423" s="1"/>
      <c r="UAW423" s="1"/>
      <c r="UAX423" s="1"/>
      <c r="UAY423" s="1"/>
      <c r="UAZ423" s="1"/>
      <c r="UBA423" s="1"/>
      <c r="UBB423" s="1"/>
      <c r="UBC423" s="1"/>
      <c r="UBD423" s="1"/>
      <c r="UBE423" s="1"/>
      <c r="UBF423" s="1"/>
      <c r="UBG423" s="1"/>
      <c r="UBH423" s="1"/>
      <c r="UBI423" s="1"/>
      <c r="UBJ423" s="1"/>
      <c r="UBK423" s="1"/>
      <c r="UBL423" s="1"/>
      <c r="UBM423" s="1"/>
      <c r="UBN423" s="1"/>
      <c r="UBO423" s="1"/>
      <c r="UBP423" s="1"/>
      <c r="UBQ423" s="1"/>
      <c r="UBR423" s="1"/>
      <c r="UBS423" s="1"/>
      <c r="UBT423" s="1"/>
      <c r="UBU423" s="1"/>
      <c r="UBV423" s="1"/>
      <c r="UBW423" s="1"/>
      <c r="UBX423" s="1"/>
      <c r="UBY423" s="1"/>
      <c r="UBZ423" s="1"/>
      <c r="UCA423" s="1"/>
      <c r="UCB423" s="1"/>
      <c r="UCC423" s="1"/>
      <c r="UCD423" s="1"/>
      <c r="UCE423" s="1"/>
      <c r="UCF423" s="1"/>
      <c r="UCG423" s="1"/>
      <c r="UCH423" s="1"/>
      <c r="UCI423" s="1"/>
      <c r="UCJ423" s="1"/>
      <c r="UCK423" s="1"/>
      <c r="UCL423" s="1"/>
      <c r="UCM423" s="1"/>
      <c r="UCN423" s="1"/>
      <c r="UCO423" s="1"/>
      <c r="UCP423" s="1"/>
      <c r="UCQ423" s="1"/>
      <c r="UCR423" s="1"/>
      <c r="UCS423" s="1"/>
      <c r="UCT423" s="1"/>
      <c r="UCU423" s="1"/>
      <c r="UCV423" s="1"/>
      <c r="UCW423" s="1"/>
      <c r="UCX423" s="1"/>
      <c r="UCY423" s="1"/>
      <c r="UCZ423" s="1"/>
      <c r="UDA423" s="1"/>
      <c r="UDB423" s="1"/>
      <c r="UDC423" s="1"/>
      <c r="UDD423" s="1"/>
      <c r="UDE423" s="1"/>
      <c r="UDF423" s="1"/>
      <c r="UDG423" s="1"/>
      <c r="UDH423" s="1"/>
      <c r="UDI423" s="1"/>
      <c r="UDJ423" s="1"/>
      <c r="UDK423" s="1"/>
      <c r="UDL423" s="1"/>
      <c r="UDM423" s="1"/>
      <c r="UDN423" s="1"/>
      <c r="UDO423" s="1"/>
      <c r="UDP423" s="1"/>
      <c r="UDQ423" s="1"/>
      <c r="UDR423" s="1"/>
      <c r="UDS423" s="1"/>
      <c r="UDT423" s="1"/>
      <c r="UDU423" s="1"/>
      <c r="UDV423" s="1"/>
      <c r="UDW423" s="1"/>
      <c r="UDX423" s="1"/>
      <c r="UDY423" s="1"/>
      <c r="UDZ423" s="1"/>
      <c r="UEA423" s="1"/>
      <c r="UEB423" s="1"/>
      <c r="UEC423" s="1"/>
      <c r="UED423" s="1"/>
      <c r="UEE423" s="1"/>
      <c r="UEF423" s="1"/>
      <c r="UEG423" s="1"/>
      <c r="UEH423" s="1"/>
      <c r="UEI423" s="1"/>
      <c r="UEJ423" s="1"/>
      <c r="UEK423" s="1"/>
      <c r="UEL423" s="1"/>
      <c r="UEM423" s="1"/>
      <c r="UEN423" s="1"/>
      <c r="UEO423" s="1"/>
      <c r="UEP423" s="1"/>
      <c r="UEQ423" s="1"/>
      <c r="UER423" s="1"/>
      <c r="UES423" s="1"/>
      <c r="UET423" s="1"/>
      <c r="UEU423" s="1"/>
      <c r="UEV423" s="1"/>
      <c r="UEW423" s="1"/>
      <c r="UEX423" s="1"/>
      <c r="UEY423" s="1"/>
      <c r="UEZ423" s="1"/>
      <c r="UFA423" s="1"/>
      <c r="UFB423" s="1"/>
      <c r="UFC423" s="1"/>
      <c r="UFD423" s="1"/>
      <c r="UFE423" s="1"/>
      <c r="UFF423" s="1"/>
      <c r="UFG423" s="1"/>
      <c r="UFH423" s="1"/>
      <c r="UFI423" s="1"/>
      <c r="UFJ423" s="1"/>
      <c r="UFK423" s="1"/>
      <c r="UFL423" s="1"/>
      <c r="UFM423" s="1"/>
      <c r="UFN423" s="1"/>
      <c r="UFO423" s="1"/>
      <c r="UFP423" s="1"/>
      <c r="UFQ423" s="1"/>
      <c r="UFR423" s="1"/>
      <c r="UFS423" s="1"/>
      <c r="UFT423" s="1"/>
      <c r="UFU423" s="1"/>
      <c r="UFV423" s="1"/>
      <c r="UFW423" s="1"/>
      <c r="UFX423" s="1"/>
      <c r="UFY423" s="1"/>
      <c r="UFZ423" s="1"/>
      <c r="UGA423" s="1"/>
      <c r="UGB423" s="1"/>
      <c r="UGC423" s="1"/>
      <c r="UGD423" s="1"/>
      <c r="UGE423" s="1"/>
      <c r="UGF423" s="1"/>
      <c r="UGG423" s="1"/>
      <c r="UGH423" s="1"/>
      <c r="UGI423" s="1"/>
      <c r="UGJ423" s="1"/>
      <c r="UGK423" s="1"/>
      <c r="UGL423" s="1"/>
      <c r="UGM423" s="1"/>
      <c r="UGN423" s="1"/>
      <c r="UGO423" s="1"/>
      <c r="UGP423" s="1"/>
      <c r="UGQ423" s="1"/>
      <c r="UGR423" s="1"/>
      <c r="UGS423" s="1"/>
      <c r="UGT423" s="1"/>
      <c r="UGU423" s="1"/>
      <c r="UGV423" s="1"/>
      <c r="UGW423" s="1"/>
      <c r="UGX423" s="1"/>
      <c r="UGY423" s="1"/>
      <c r="UGZ423" s="1"/>
      <c r="UHA423" s="1"/>
      <c r="UHB423" s="1"/>
      <c r="UHC423" s="1"/>
      <c r="UHD423" s="1"/>
      <c r="UHE423" s="1"/>
      <c r="UHF423" s="1"/>
      <c r="UHG423" s="1"/>
      <c r="UHH423" s="1"/>
      <c r="UHI423" s="1"/>
      <c r="UHJ423" s="1"/>
      <c r="UHK423" s="1"/>
      <c r="UHL423" s="1"/>
      <c r="UHM423" s="1"/>
      <c r="UHN423" s="1"/>
      <c r="UHO423" s="1"/>
      <c r="UHP423" s="1"/>
      <c r="UHQ423" s="1"/>
      <c r="UHR423" s="1"/>
      <c r="UHS423" s="1"/>
      <c r="UHT423" s="1"/>
      <c r="UHU423" s="1"/>
      <c r="UHV423" s="1"/>
      <c r="UHW423" s="1"/>
      <c r="UHX423" s="1"/>
      <c r="UHY423" s="1"/>
      <c r="UHZ423" s="1"/>
      <c r="UIA423" s="1"/>
      <c r="UIB423" s="1"/>
      <c r="UIC423" s="1"/>
      <c r="UID423" s="1"/>
      <c r="UIE423" s="1"/>
      <c r="UIF423" s="1"/>
      <c r="UIG423" s="1"/>
      <c r="UIH423" s="1"/>
      <c r="UII423" s="1"/>
      <c r="UIJ423" s="1"/>
      <c r="UIK423" s="1"/>
      <c r="UIL423" s="1"/>
      <c r="UIM423" s="1"/>
      <c r="UIN423" s="1"/>
      <c r="UIO423" s="1"/>
      <c r="UIP423" s="1"/>
      <c r="UIQ423" s="1"/>
      <c r="UIR423" s="1"/>
      <c r="UIS423" s="1"/>
      <c r="UIT423" s="1"/>
      <c r="UIU423" s="1"/>
      <c r="UIV423" s="1"/>
      <c r="UIW423" s="1"/>
      <c r="UIX423" s="1"/>
      <c r="UIY423" s="1"/>
      <c r="UIZ423" s="1"/>
      <c r="UJA423" s="1"/>
      <c r="UJB423" s="1"/>
      <c r="UJC423" s="1"/>
      <c r="UJD423" s="1"/>
      <c r="UJE423" s="1"/>
      <c r="UJF423" s="1"/>
      <c r="UJG423" s="1"/>
      <c r="UJH423" s="1"/>
      <c r="UJI423" s="1"/>
      <c r="UJJ423" s="1"/>
      <c r="UJK423" s="1"/>
      <c r="UJL423" s="1"/>
      <c r="UJM423" s="1"/>
      <c r="UJN423" s="1"/>
      <c r="UJO423" s="1"/>
      <c r="UJP423" s="1"/>
      <c r="UJQ423" s="1"/>
      <c r="UJR423" s="1"/>
      <c r="UJS423" s="1"/>
      <c r="UJT423" s="1"/>
      <c r="UJU423" s="1"/>
      <c r="UJV423" s="1"/>
      <c r="UJW423" s="1"/>
      <c r="UJX423" s="1"/>
      <c r="UJY423" s="1"/>
      <c r="UJZ423" s="1"/>
      <c r="UKA423" s="1"/>
      <c r="UKB423" s="1"/>
      <c r="UKC423" s="1"/>
      <c r="UKD423" s="1"/>
      <c r="UKE423" s="1"/>
      <c r="UKF423" s="1"/>
      <c r="UKG423" s="1"/>
      <c r="UKH423" s="1"/>
      <c r="UKI423" s="1"/>
      <c r="UKJ423" s="1"/>
      <c r="UKK423" s="1"/>
      <c r="UKL423" s="1"/>
      <c r="UKM423" s="1"/>
      <c r="UKN423" s="1"/>
      <c r="UKO423" s="1"/>
      <c r="UKP423" s="1"/>
      <c r="UKQ423" s="1"/>
      <c r="UKR423" s="1"/>
      <c r="UKS423" s="1"/>
      <c r="UKT423" s="1"/>
      <c r="UKU423" s="1"/>
      <c r="UKV423" s="1"/>
      <c r="UKW423" s="1"/>
      <c r="UKX423" s="1"/>
      <c r="UKY423" s="1"/>
      <c r="UKZ423" s="1"/>
      <c r="ULA423" s="1"/>
      <c r="ULB423" s="1"/>
      <c r="ULC423" s="1"/>
      <c r="ULD423" s="1"/>
      <c r="ULE423" s="1"/>
      <c r="ULF423" s="1"/>
      <c r="ULG423" s="1"/>
      <c r="ULH423" s="1"/>
      <c r="ULI423" s="1"/>
      <c r="ULJ423" s="1"/>
      <c r="ULK423" s="1"/>
      <c r="ULL423" s="1"/>
      <c r="ULM423" s="1"/>
      <c r="ULN423" s="1"/>
      <c r="ULO423" s="1"/>
      <c r="ULP423" s="1"/>
      <c r="ULQ423" s="1"/>
      <c r="ULR423" s="1"/>
      <c r="ULS423" s="1"/>
      <c r="ULT423" s="1"/>
      <c r="ULU423" s="1"/>
      <c r="ULV423" s="1"/>
      <c r="ULW423" s="1"/>
      <c r="ULX423" s="1"/>
      <c r="ULY423" s="1"/>
      <c r="ULZ423" s="1"/>
      <c r="UMA423" s="1"/>
      <c r="UMB423" s="1"/>
      <c r="UMC423" s="1"/>
      <c r="UMD423" s="1"/>
      <c r="UME423" s="1"/>
      <c r="UMF423" s="1"/>
      <c r="UMG423" s="1"/>
      <c r="UMH423" s="1"/>
      <c r="UMI423" s="1"/>
      <c r="UMJ423" s="1"/>
      <c r="UMK423" s="1"/>
      <c r="UML423" s="1"/>
      <c r="UMM423" s="1"/>
      <c r="UMN423" s="1"/>
      <c r="UMO423" s="1"/>
      <c r="UMP423" s="1"/>
      <c r="UMQ423" s="1"/>
      <c r="UMR423" s="1"/>
      <c r="UMS423" s="1"/>
      <c r="UMT423" s="1"/>
      <c r="UMU423" s="1"/>
      <c r="UMV423" s="1"/>
      <c r="UMW423" s="1"/>
      <c r="UMX423" s="1"/>
      <c r="UMY423" s="1"/>
      <c r="UMZ423" s="1"/>
      <c r="UNA423" s="1"/>
      <c r="UNB423" s="1"/>
      <c r="UNC423" s="1"/>
      <c r="UND423" s="1"/>
      <c r="UNE423" s="1"/>
      <c r="UNF423" s="1"/>
      <c r="UNG423" s="1"/>
      <c r="UNH423" s="1"/>
      <c r="UNI423" s="1"/>
      <c r="UNJ423" s="1"/>
      <c r="UNK423" s="1"/>
      <c r="UNL423" s="1"/>
      <c r="UNM423" s="1"/>
      <c r="UNN423" s="1"/>
      <c r="UNO423" s="1"/>
      <c r="UNP423" s="1"/>
      <c r="UNQ423" s="1"/>
      <c r="UNR423" s="1"/>
      <c r="UNS423" s="1"/>
      <c r="UNT423" s="1"/>
      <c r="UNU423" s="1"/>
      <c r="UNV423" s="1"/>
      <c r="UNW423" s="1"/>
      <c r="UNX423" s="1"/>
      <c r="UNY423" s="1"/>
      <c r="UNZ423" s="1"/>
      <c r="UOA423" s="1"/>
      <c r="UOB423" s="1"/>
      <c r="UOC423" s="1"/>
      <c r="UOD423" s="1"/>
      <c r="UOE423" s="1"/>
      <c r="UOF423" s="1"/>
      <c r="UOG423" s="1"/>
      <c r="UOH423" s="1"/>
      <c r="UOI423" s="1"/>
      <c r="UOJ423" s="1"/>
      <c r="UOK423" s="1"/>
      <c r="UOL423" s="1"/>
      <c r="UOM423" s="1"/>
      <c r="UON423" s="1"/>
      <c r="UOO423" s="1"/>
      <c r="UOP423" s="1"/>
      <c r="UOQ423" s="1"/>
      <c r="UOR423" s="1"/>
      <c r="UOS423" s="1"/>
      <c r="UOT423" s="1"/>
      <c r="UOU423" s="1"/>
      <c r="UOV423" s="1"/>
      <c r="UOW423" s="1"/>
      <c r="UOX423" s="1"/>
      <c r="UOY423" s="1"/>
      <c r="UOZ423" s="1"/>
      <c r="UPA423" s="1"/>
      <c r="UPB423" s="1"/>
      <c r="UPC423" s="1"/>
      <c r="UPD423" s="1"/>
      <c r="UPE423" s="1"/>
      <c r="UPF423" s="1"/>
      <c r="UPG423" s="1"/>
      <c r="UPH423" s="1"/>
      <c r="UPI423" s="1"/>
      <c r="UPJ423" s="1"/>
      <c r="UPK423" s="1"/>
      <c r="UPL423" s="1"/>
      <c r="UPM423" s="1"/>
      <c r="UPN423" s="1"/>
      <c r="UPO423" s="1"/>
      <c r="UPP423" s="1"/>
      <c r="UPQ423" s="1"/>
      <c r="UPR423" s="1"/>
      <c r="UPS423" s="1"/>
      <c r="UPT423" s="1"/>
      <c r="UPU423" s="1"/>
      <c r="UPV423" s="1"/>
      <c r="UPW423" s="1"/>
      <c r="UPX423" s="1"/>
      <c r="UPY423" s="1"/>
      <c r="UPZ423" s="1"/>
      <c r="UQA423" s="1"/>
      <c r="UQB423" s="1"/>
      <c r="UQC423" s="1"/>
      <c r="UQD423" s="1"/>
      <c r="UQE423" s="1"/>
      <c r="UQF423" s="1"/>
      <c r="UQG423" s="1"/>
      <c r="UQH423" s="1"/>
      <c r="UQI423" s="1"/>
      <c r="UQJ423" s="1"/>
      <c r="UQK423" s="1"/>
      <c r="UQL423" s="1"/>
      <c r="UQM423" s="1"/>
      <c r="UQN423" s="1"/>
      <c r="UQO423" s="1"/>
      <c r="UQP423" s="1"/>
      <c r="UQQ423" s="1"/>
      <c r="UQR423" s="1"/>
      <c r="UQS423" s="1"/>
      <c r="UQT423" s="1"/>
      <c r="UQU423" s="1"/>
      <c r="UQV423" s="1"/>
      <c r="UQW423" s="1"/>
      <c r="UQX423" s="1"/>
      <c r="UQY423" s="1"/>
      <c r="UQZ423" s="1"/>
      <c r="URA423" s="1"/>
      <c r="URB423" s="1"/>
      <c r="URC423" s="1"/>
      <c r="URD423" s="1"/>
      <c r="URE423" s="1"/>
      <c r="URF423" s="1"/>
      <c r="URG423" s="1"/>
      <c r="URH423" s="1"/>
      <c r="URI423" s="1"/>
      <c r="URJ423" s="1"/>
      <c r="URK423" s="1"/>
      <c r="URL423" s="1"/>
      <c r="URM423" s="1"/>
      <c r="URN423" s="1"/>
      <c r="URO423" s="1"/>
      <c r="URP423" s="1"/>
      <c r="URQ423" s="1"/>
      <c r="URR423" s="1"/>
      <c r="URS423" s="1"/>
      <c r="URT423" s="1"/>
      <c r="URU423" s="1"/>
      <c r="URV423" s="1"/>
      <c r="URW423" s="1"/>
      <c r="URX423" s="1"/>
      <c r="URY423" s="1"/>
      <c r="URZ423" s="1"/>
      <c r="USA423" s="1"/>
      <c r="USB423" s="1"/>
      <c r="USC423" s="1"/>
      <c r="USD423" s="1"/>
      <c r="USE423" s="1"/>
      <c r="USF423" s="1"/>
      <c r="USG423" s="1"/>
      <c r="USH423" s="1"/>
      <c r="USI423" s="1"/>
      <c r="USJ423" s="1"/>
      <c r="USK423" s="1"/>
      <c r="USL423" s="1"/>
      <c r="USM423" s="1"/>
      <c r="USN423" s="1"/>
      <c r="USO423" s="1"/>
      <c r="USP423" s="1"/>
      <c r="USQ423" s="1"/>
      <c r="USR423" s="1"/>
      <c r="USS423" s="1"/>
      <c r="UST423" s="1"/>
      <c r="USU423" s="1"/>
      <c r="USV423" s="1"/>
      <c r="USW423" s="1"/>
      <c r="USX423" s="1"/>
      <c r="USY423" s="1"/>
      <c r="USZ423" s="1"/>
      <c r="UTA423" s="1"/>
      <c r="UTB423" s="1"/>
      <c r="UTC423" s="1"/>
      <c r="UTD423" s="1"/>
      <c r="UTE423" s="1"/>
      <c r="UTF423" s="1"/>
      <c r="UTG423" s="1"/>
      <c r="UTH423" s="1"/>
      <c r="UTI423" s="1"/>
      <c r="UTJ423" s="1"/>
      <c r="UTK423" s="1"/>
      <c r="UTL423" s="1"/>
      <c r="UTM423" s="1"/>
      <c r="UTN423" s="1"/>
      <c r="UTO423" s="1"/>
      <c r="UTP423" s="1"/>
      <c r="UTQ423" s="1"/>
      <c r="UTR423" s="1"/>
      <c r="UTS423" s="1"/>
      <c r="UTT423" s="1"/>
      <c r="UTU423" s="1"/>
      <c r="UTV423" s="1"/>
      <c r="UTW423" s="1"/>
      <c r="UTX423" s="1"/>
      <c r="UTY423" s="1"/>
      <c r="UTZ423" s="1"/>
      <c r="UUA423" s="1"/>
      <c r="UUB423" s="1"/>
      <c r="UUC423" s="1"/>
      <c r="UUD423" s="1"/>
      <c r="UUE423" s="1"/>
      <c r="UUF423" s="1"/>
      <c r="UUG423" s="1"/>
      <c r="UUH423" s="1"/>
      <c r="UUI423" s="1"/>
      <c r="UUJ423" s="1"/>
      <c r="UUK423" s="1"/>
      <c r="UUL423" s="1"/>
      <c r="UUM423" s="1"/>
      <c r="UUN423" s="1"/>
      <c r="UUO423" s="1"/>
      <c r="UUP423" s="1"/>
      <c r="UUQ423" s="1"/>
      <c r="UUR423" s="1"/>
      <c r="UUS423" s="1"/>
      <c r="UUT423" s="1"/>
      <c r="UUU423" s="1"/>
      <c r="UUV423" s="1"/>
      <c r="UUW423" s="1"/>
      <c r="UUX423" s="1"/>
      <c r="UUY423" s="1"/>
      <c r="UUZ423" s="1"/>
      <c r="UVA423" s="1"/>
      <c r="UVB423" s="1"/>
      <c r="UVC423" s="1"/>
      <c r="UVD423" s="1"/>
      <c r="UVE423" s="1"/>
      <c r="UVF423" s="1"/>
      <c r="UVG423" s="1"/>
      <c r="UVH423" s="1"/>
      <c r="UVI423" s="1"/>
      <c r="UVJ423" s="1"/>
      <c r="UVK423" s="1"/>
      <c r="UVL423" s="1"/>
      <c r="UVM423" s="1"/>
      <c r="UVN423" s="1"/>
      <c r="UVO423" s="1"/>
      <c r="UVP423" s="1"/>
      <c r="UVQ423" s="1"/>
      <c r="UVR423" s="1"/>
      <c r="UVS423" s="1"/>
      <c r="UVT423" s="1"/>
      <c r="UVU423" s="1"/>
      <c r="UVV423" s="1"/>
      <c r="UVW423" s="1"/>
      <c r="UVX423" s="1"/>
      <c r="UVY423" s="1"/>
      <c r="UVZ423" s="1"/>
      <c r="UWA423" s="1"/>
      <c r="UWB423" s="1"/>
      <c r="UWC423" s="1"/>
      <c r="UWD423" s="1"/>
      <c r="UWE423" s="1"/>
      <c r="UWF423" s="1"/>
      <c r="UWG423" s="1"/>
      <c r="UWH423" s="1"/>
      <c r="UWI423" s="1"/>
      <c r="UWJ423" s="1"/>
      <c r="UWK423" s="1"/>
      <c r="UWL423" s="1"/>
      <c r="UWM423" s="1"/>
      <c r="UWN423" s="1"/>
      <c r="UWO423" s="1"/>
      <c r="UWP423" s="1"/>
      <c r="UWQ423" s="1"/>
      <c r="UWR423" s="1"/>
      <c r="UWS423" s="1"/>
      <c r="UWT423" s="1"/>
      <c r="UWU423" s="1"/>
      <c r="UWV423" s="1"/>
      <c r="UWW423" s="1"/>
      <c r="UWX423" s="1"/>
      <c r="UWY423" s="1"/>
      <c r="UWZ423" s="1"/>
      <c r="UXA423" s="1"/>
      <c r="UXB423" s="1"/>
      <c r="UXC423" s="1"/>
      <c r="UXD423" s="1"/>
      <c r="UXE423" s="1"/>
      <c r="UXF423" s="1"/>
      <c r="UXG423" s="1"/>
      <c r="UXH423" s="1"/>
      <c r="UXI423" s="1"/>
      <c r="UXJ423" s="1"/>
      <c r="UXK423" s="1"/>
      <c r="UXL423" s="1"/>
      <c r="UXM423" s="1"/>
      <c r="UXN423" s="1"/>
      <c r="UXO423" s="1"/>
      <c r="UXP423" s="1"/>
      <c r="UXQ423" s="1"/>
      <c r="UXR423" s="1"/>
      <c r="UXS423" s="1"/>
      <c r="UXT423" s="1"/>
      <c r="UXU423" s="1"/>
      <c r="UXV423" s="1"/>
      <c r="UXW423" s="1"/>
      <c r="UXX423" s="1"/>
      <c r="UXY423" s="1"/>
      <c r="UXZ423" s="1"/>
      <c r="UYA423" s="1"/>
      <c r="UYB423" s="1"/>
      <c r="UYC423" s="1"/>
      <c r="UYD423" s="1"/>
      <c r="UYE423" s="1"/>
      <c r="UYF423" s="1"/>
      <c r="UYG423" s="1"/>
      <c r="UYH423" s="1"/>
      <c r="UYI423" s="1"/>
      <c r="UYJ423" s="1"/>
      <c r="UYK423" s="1"/>
      <c r="UYL423" s="1"/>
      <c r="UYM423" s="1"/>
      <c r="UYN423" s="1"/>
      <c r="UYO423" s="1"/>
      <c r="UYP423" s="1"/>
      <c r="UYQ423" s="1"/>
      <c r="UYR423" s="1"/>
      <c r="UYS423" s="1"/>
      <c r="UYT423" s="1"/>
      <c r="UYU423" s="1"/>
      <c r="UYV423" s="1"/>
      <c r="UYW423" s="1"/>
      <c r="UYX423" s="1"/>
      <c r="UYY423" s="1"/>
      <c r="UYZ423" s="1"/>
      <c r="UZA423" s="1"/>
      <c r="UZB423" s="1"/>
      <c r="UZC423" s="1"/>
      <c r="UZD423" s="1"/>
      <c r="UZE423" s="1"/>
      <c r="UZF423" s="1"/>
      <c r="UZG423" s="1"/>
      <c r="UZH423" s="1"/>
      <c r="UZI423" s="1"/>
      <c r="UZJ423" s="1"/>
      <c r="UZK423" s="1"/>
      <c r="UZL423" s="1"/>
      <c r="UZM423" s="1"/>
      <c r="UZN423" s="1"/>
      <c r="UZO423" s="1"/>
      <c r="UZP423" s="1"/>
      <c r="UZQ423" s="1"/>
      <c r="UZR423" s="1"/>
      <c r="UZS423" s="1"/>
      <c r="UZT423" s="1"/>
      <c r="UZU423" s="1"/>
      <c r="UZV423" s="1"/>
      <c r="UZW423" s="1"/>
      <c r="UZX423" s="1"/>
      <c r="UZY423" s="1"/>
      <c r="UZZ423" s="1"/>
      <c r="VAA423" s="1"/>
      <c r="VAB423" s="1"/>
      <c r="VAC423" s="1"/>
      <c r="VAD423" s="1"/>
      <c r="VAE423" s="1"/>
      <c r="VAF423" s="1"/>
      <c r="VAG423" s="1"/>
      <c r="VAH423" s="1"/>
      <c r="VAI423" s="1"/>
      <c r="VAJ423" s="1"/>
      <c r="VAK423" s="1"/>
      <c r="VAL423" s="1"/>
      <c r="VAM423" s="1"/>
      <c r="VAN423" s="1"/>
      <c r="VAO423" s="1"/>
      <c r="VAP423" s="1"/>
      <c r="VAQ423" s="1"/>
      <c r="VAR423" s="1"/>
      <c r="VAS423" s="1"/>
      <c r="VAT423" s="1"/>
      <c r="VAU423" s="1"/>
      <c r="VAV423" s="1"/>
      <c r="VAW423" s="1"/>
      <c r="VAX423" s="1"/>
      <c r="VAY423" s="1"/>
      <c r="VAZ423" s="1"/>
      <c r="VBA423" s="1"/>
      <c r="VBB423" s="1"/>
      <c r="VBC423" s="1"/>
      <c r="VBD423" s="1"/>
      <c r="VBE423" s="1"/>
      <c r="VBF423" s="1"/>
      <c r="VBG423" s="1"/>
      <c r="VBH423" s="1"/>
      <c r="VBI423" s="1"/>
      <c r="VBJ423" s="1"/>
      <c r="VBK423" s="1"/>
      <c r="VBL423" s="1"/>
      <c r="VBM423" s="1"/>
      <c r="VBN423" s="1"/>
      <c r="VBO423" s="1"/>
      <c r="VBP423" s="1"/>
      <c r="VBQ423" s="1"/>
      <c r="VBR423" s="1"/>
      <c r="VBS423" s="1"/>
      <c r="VBT423" s="1"/>
      <c r="VBU423" s="1"/>
      <c r="VBV423" s="1"/>
      <c r="VBW423" s="1"/>
      <c r="VBX423" s="1"/>
      <c r="VBY423" s="1"/>
      <c r="VBZ423" s="1"/>
      <c r="VCA423" s="1"/>
      <c r="VCB423" s="1"/>
      <c r="VCC423" s="1"/>
      <c r="VCD423" s="1"/>
      <c r="VCE423" s="1"/>
      <c r="VCF423" s="1"/>
      <c r="VCG423" s="1"/>
      <c r="VCH423" s="1"/>
      <c r="VCI423" s="1"/>
      <c r="VCJ423" s="1"/>
      <c r="VCK423" s="1"/>
      <c r="VCL423" s="1"/>
      <c r="VCM423" s="1"/>
      <c r="VCN423" s="1"/>
      <c r="VCO423" s="1"/>
      <c r="VCP423" s="1"/>
      <c r="VCQ423" s="1"/>
      <c r="VCR423" s="1"/>
      <c r="VCS423" s="1"/>
      <c r="VCT423" s="1"/>
      <c r="VCU423" s="1"/>
      <c r="VCV423" s="1"/>
      <c r="VCW423" s="1"/>
      <c r="VCX423" s="1"/>
      <c r="VCY423" s="1"/>
      <c r="VCZ423" s="1"/>
      <c r="VDA423" s="1"/>
      <c r="VDB423" s="1"/>
      <c r="VDC423" s="1"/>
      <c r="VDD423" s="1"/>
      <c r="VDE423" s="1"/>
      <c r="VDF423" s="1"/>
      <c r="VDG423" s="1"/>
      <c r="VDH423" s="1"/>
      <c r="VDI423" s="1"/>
      <c r="VDJ423" s="1"/>
      <c r="VDK423" s="1"/>
      <c r="VDL423" s="1"/>
      <c r="VDM423" s="1"/>
      <c r="VDN423" s="1"/>
      <c r="VDO423" s="1"/>
      <c r="VDP423" s="1"/>
      <c r="VDQ423" s="1"/>
      <c r="VDR423" s="1"/>
      <c r="VDS423" s="1"/>
      <c r="VDT423" s="1"/>
      <c r="VDU423" s="1"/>
      <c r="VDV423" s="1"/>
      <c r="VDW423" s="1"/>
      <c r="VDX423" s="1"/>
      <c r="VDY423" s="1"/>
      <c r="VDZ423" s="1"/>
      <c r="VEA423" s="1"/>
      <c r="VEB423" s="1"/>
      <c r="VEC423" s="1"/>
      <c r="VED423" s="1"/>
      <c r="VEE423" s="1"/>
      <c r="VEF423" s="1"/>
      <c r="VEG423" s="1"/>
      <c r="VEH423" s="1"/>
      <c r="VEI423" s="1"/>
      <c r="VEJ423" s="1"/>
      <c r="VEK423" s="1"/>
      <c r="VEL423" s="1"/>
      <c r="VEM423" s="1"/>
      <c r="VEN423" s="1"/>
      <c r="VEO423" s="1"/>
      <c r="VEP423" s="1"/>
      <c r="VEQ423" s="1"/>
      <c r="VER423" s="1"/>
      <c r="VES423" s="1"/>
      <c r="VET423" s="1"/>
      <c r="VEU423" s="1"/>
      <c r="VEV423" s="1"/>
      <c r="VEW423" s="1"/>
      <c r="VEX423" s="1"/>
      <c r="VEY423" s="1"/>
      <c r="VEZ423" s="1"/>
      <c r="VFA423" s="1"/>
      <c r="VFB423" s="1"/>
      <c r="VFC423" s="1"/>
      <c r="VFD423" s="1"/>
      <c r="VFE423" s="1"/>
      <c r="VFF423" s="1"/>
      <c r="VFG423" s="1"/>
      <c r="VFH423" s="1"/>
      <c r="VFI423" s="1"/>
      <c r="VFJ423" s="1"/>
      <c r="VFK423" s="1"/>
      <c r="VFL423" s="1"/>
      <c r="VFM423" s="1"/>
      <c r="VFN423" s="1"/>
      <c r="VFO423" s="1"/>
      <c r="VFP423" s="1"/>
      <c r="VFQ423" s="1"/>
      <c r="VFR423" s="1"/>
      <c r="VFS423" s="1"/>
      <c r="VFT423" s="1"/>
      <c r="VFU423" s="1"/>
      <c r="VFV423" s="1"/>
      <c r="VFW423" s="1"/>
      <c r="VFX423" s="1"/>
      <c r="VFY423" s="1"/>
      <c r="VFZ423" s="1"/>
      <c r="VGA423" s="1"/>
      <c r="VGB423" s="1"/>
      <c r="VGC423" s="1"/>
      <c r="VGD423" s="1"/>
      <c r="VGE423" s="1"/>
      <c r="VGF423" s="1"/>
      <c r="VGG423" s="1"/>
      <c r="VGH423" s="1"/>
      <c r="VGI423" s="1"/>
      <c r="VGJ423" s="1"/>
      <c r="VGK423" s="1"/>
      <c r="VGL423" s="1"/>
      <c r="VGM423" s="1"/>
      <c r="VGN423" s="1"/>
      <c r="VGO423" s="1"/>
      <c r="VGP423" s="1"/>
      <c r="VGQ423" s="1"/>
      <c r="VGR423" s="1"/>
      <c r="VGS423" s="1"/>
      <c r="VGT423" s="1"/>
      <c r="VGU423" s="1"/>
      <c r="VGV423" s="1"/>
      <c r="VGW423" s="1"/>
      <c r="VGX423" s="1"/>
      <c r="VGY423" s="1"/>
      <c r="VGZ423" s="1"/>
      <c r="VHA423" s="1"/>
      <c r="VHB423" s="1"/>
      <c r="VHC423" s="1"/>
      <c r="VHD423" s="1"/>
      <c r="VHE423" s="1"/>
      <c r="VHF423" s="1"/>
      <c r="VHG423" s="1"/>
      <c r="VHH423" s="1"/>
      <c r="VHI423" s="1"/>
      <c r="VHJ423" s="1"/>
      <c r="VHK423" s="1"/>
      <c r="VHL423" s="1"/>
      <c r="VHM423" s="1"/>
      <c r="VHN423" s="1"/>
      <c r="VHO423" s="1"/>
      <c r="VHP423" s="1"/>
      <c r="VHQ423" s="1"/>
      <c r="VHR423" s="1"/>
      <c r="VHS423" s="1"/>
      <c r="VHT423" s="1"/>
      <c r="VHU423" s="1"/>
      <c r="VHV423" s="1"/>
      <c r="VHW423" s="1"/>
      <c r="VHX423" s="1"/>
      <c r="VHY423" s="1"/>
      <c r="VHZ423" s="1"/>
      <c r="VIA423" s="1"/>
      <c r="VIB423" s="1"/>
      <c r="VIC423" s="1"/>
      <c r="VID423" s="1"/>
      <c r="VIE423" s="1"/>
      <c r="VIF423" s="1"/>
      <c r="VIG423" s="1"/>
      <c r="VIH423" s="1"/>
      <c r="VII423" s="1"/>
      <c r="VIJ423" s="1"/>
      <c r="VIK423" s="1"/>
      <c r="VIL423" s="1"/>
      <c r="VIM423" s="1"/>
      <c r="VIN423" s="1"/>
      <c r="VIO423" s="1"/>
      <c r="VIP423" s="1"/>
      <c r="VIQ423" s="1"/>
      <c r="VIR423" s="1"/>
      <c r="VIS423" s="1"/>
      <c r="VIT423" s="1"/>
      <c r="VIU423" s="1"/>
      <c r="VIV423" s="1"/>
      <c r="VIW423" s="1"/>
      <c r="VIX423" s="1"/>
      <c r="VIY423" s="1"/>
      <c r="VIZ423" s="1"/>
      <c r="VJA423" s="1"/>
      <c r="VJB423" s="1"/>
      <c r="VJC423" s="1"/>
      <c r="VJD423" s="1"/>
      <c r="VJE423" s="1"/>
      <c r="VJF423" s="1"/>
      <c r="VJG423" s="1"/>
      <c r="VJH423" s="1"/>
      <c r="VJI423" s="1"/>
      <c r="VJJ423" s="1"/>
      <c r="VJK423" s="1"/>
      <c r="VJL423" s="1"/>
      <c r="VJM423" s="1"/>
      <c r="VJN423" s="1"/>
      <c r="VJO423" s="1"/>
      <c r="VJP423" s="1"/>
      <c r="VJQ423" s="1"/>
      <c r="VJR423" s="1"/>
      <c r="VJS423" s="1"/>
      <c r="VJT423" s="1"/>
      <c r="VJU423" s="1"/>
      <c r="VJV423" s="1"/>
      <c r="VJW423" s="1"/>
      <c r="VJX423" s="1"/>
      <c r="VJY423" s="1"/>
      <c r="VJZ423" s="1"/>
      <c r="VKA423" s="1"/>
      <c r="VKB423" s="1"/>
      <c r="VKC423" s="1"/>
      <c r="VKD423" s="1"/>
      <c r="VKE423" s="1"/>
      <c r="VKF423" s="1"/>
      <c r="VKG423" s="1"/>
      <c r="VKH423" s="1"/>
      <c r="VKI423" s="1"/>
      <c r="VKJ423" s="1"/>
      <c r="VKK423" s="1"/>
      <c r="VKL423" s="1"/>
      <c r="VKM423" s="1"/>
      <c r="VKN423" s="1"/>
      <c r="VKO423" s="1"/>
      <c r="VKP423" s="1"/>
      <c r="VKQ423" s="1"/>
      <c r="VKR423" s="1"/>
      <c r="VKS423" s="1"/>
      <c r="VKT423" s="1"/>
      <c r="VKU423" s="1"/>
      <c r="VKV423" s="1"/>
      <c r="VKW423" s="1"/>
      <c r="VKX423" s="1"/>
      <c r="VKY423" s="1"/>
      <c r="VKZ423" s="1"/>
      <c r="VLA423" s="1"/>
      <c r="VLB423" s="1"/>
      <c r="VLC423" s="1"/>
      <c r="VLD423" s="1"/>
      <c r="VLE423" s="1"/>
      <c r="VLF423" s="1"/>
      <c r="VLG423" s="1"/>
      <c r="VLH423" s="1"/>
      <c r="VLI423" s="1"/>
      <c r="VLJ423" s="1"/>
      <c r="VLK423" s="1"/>
      <c r="VLL423" s="1"/>
      <c r="VLM423" s="1"/>
      <c r="VLN423" s="1"/>
      <c r="VLO423" s="1"/>
      <c r="VLP423" s="1"/>
      <c r="VLQ423" s="1"/>
      <c r="VLR423" s="1"/>
      <c r="VLS423" s="1"/>
      <c r="VLT423" s="1"/>
      <c r="VLU423" s="1"/>
      <c r="VLV423" s="1"/>
      <c r="VLW423" s="1"/>
      <c r="VLX423" s="1"/>
      <c r="VLY423" s="1"/>
      <c r="VLZ423" s="1"/>
      <c r="VMA423" s="1"/>
      <c r="VMB423" s="1"/>
      <c r="VMC423" s="1"/>
      <c r="VMD423" s="1"/>
      <c r="VME423" s="1"/>
      <c r="VMF423" s="1"/>
      <c r="VMG423" s="1"/>
      <c r="VMH423" s="1"/>
      <c r="VMI423" s="1"/>
      <c r="VMJ423" s="1"/>
      <c r="VMK423" s="1"/>
      <c r="VML423" s="1"/>
      <c r="VMM423" s="1"/>
      <c r="VMN423" s="1"/>
      <c r="VMO423" s="1"/>
      <c r="VMP423" s="1"/>
      <c r="VMQ423" s="1"/>
      <c r="VMR423" s="1"/>
      <c r="VMS423" s="1"/>
      <c r="VMT423" s="1"/>
      <c r="VMU423" s="1"/>
      <c r="VMV423" s="1"/>
      <c r="VMW423" s="1"/>
      <c r="VMX423" s="1"/>
      <c r="VMY423" s="1"/>
      <c r="VMZ423" s="1"/>
      <c r="VNA423" s="1"/>
      <c r="VNB423" s="1"/>
      <c r="VNC423" s="1"/>
      <c r="VND423" s="1"/>
      <c r="VNE423" s="1"/>
      <c r="VNF423" s="1"/>
      <c r="VNG423" s="1"/>
      <c r="VNH423" s="1"/>
      <c r="VNI423" s="1"/>
      <c r="VNJ423" s="1"/>
      <c r="VNK423" s="1"/>
      <c r="VNL423" s="1"/>
      <c r="VNM423" s="1"/>
      <c r="VNN423" s="1"/>
      <c r="VNO423" s="1"/>
      <c r="VNP423" s="1"/>
      <c r="VNQ423" s="1"/>
      <c r="VNR423" s="1"/>
      <c r="VNS423" s="1"/>
      <c r="VNT423" s="1"/>
      <c r="VNU423" s="1"/>
      <c r="VNV423" s="1"/>
      <c r="VNW423" s="1"/>
      <c r="VNX423" s="1"/>
      <c r="VNY423" s="1"/>
      <c r="VNZ423" s="1"/>
      <c r="VOA423" s="1"/>
      <c r="VOB423" s="1"/>
      <c r="VOC423" s="1"/>
      <c r="VOD423" s="1"/>
      <c r="VOE423" s="1"/>
      <c r="VOF423" s="1"/>
      <c r="VOG423" s="1"/>
      <c r="VOH423" s="1"/>
      <c r="VOI423" s="1"/>
      <c r="VOJ423" s="1"/>
      <c r="VOK423" s="1"/>
      <c r="VOL423" s="1"/>
      <c r="VOM423" s="1"/>
      <c r="VON423" s="1"/>
      <c r="VOO423" s="1"/>
      <c r="VOP423" s="1"/>
      <c r="VOQ423" s="1"/>
      <c r="VOR423" s="1"/>
      <c r="VOS423" s="1"/>
      <c r="VOT423" s="1"/>
      <c r="VOU423" s="1"/>
      <c r="VOV423" s="1"/>
      <c r="VOW423" s="1"/>
      <c r="VOX423" s="1"/>
      <c r="VOY423" s="1"/>
      <c r="VOZ423" s="1"/>
      <c r="VPA423" s="1"/>
      <c r="VPB423" s="1"/>
      <c r="VPC423" s="1"/>
      <c r="VPD423" s="1"/>
      <c r="VPE423" s="1"/>
      <c r="VPF423" s="1"/>
      <c r="VPG423" s="1"/>
      <c r="VPH423" s="1"/>
      <c r="VPI423" s="1"/>
      <c r="VPJ423" s="1"/>
      <c r="VPK423" s="1"/>
      <c r="VPL423" s="1"/>
      <c r="VPM423" s="1"/>
      <c r="VPN423" s="1"/>
      <c r="VPO423" s="1"/>
      <c r="VPP423" s="1"/>
      <c r="VPQ423" s="1"/>
      <c r="VPR423" s="1"/>
      <c r="VPS423" s="1"/>
      <c r="VPT423" s="1"/>
      <c r="VPU423" s="1"/>
      <c r="VPV423" s="1"/>
      <c r="VPW423" s="1"/>
      <c r="VPX423" s="1"/>
      <c r="VPY423" s="1"/>
      <c r="VPZ423" s="1"/>
      <c r="VQA423" s="1"/>
      <c r="VQB423" s="1"/>
      <c r="VQC423" s="1"/>
      <c r="VQD423" s="1"/>
      <c r="VQE423" s="1"/>
      <c r="VQF423" s="1"/>
      <c r="VQG423" s="1"/>
      <c r="VQH423" s="1"/>
      <c r="VQI423" s="1"/>
      <c r="VQJ423" s="1"/>
      <c r="VQK423" s="1"/>
      <c r="VQL423" s="1"/>
      <c r="VQM423" s="1"/>
      <c r="VQN423" s="1"/>
      <c r="VQO423" s="1"/>
      <c r="VQP423" s="1"/>
      <c r="VQQ423" s="1"/>
      <c r="VQR423" s="1"/>
      <c r="VQS423" s="1"/>
      <c r="VQT423" s="1"/>
      <c r="VQU423" s="1"/>
      <c r="VQV423" s="1"/>
      <c r="VQW423" s="1"/>
      <c r="VQX423" s="1"/>
      <c r="VQY423" s="1"/>
      <c r="VQZ423" s="1"/>
      <c r="VRA423" s="1"/>
      <c r="VRB423" s="1"/>
      <c r="VRC423" s="1"/>
      <c r="VRD423" s="1"/>
      <c r="VRE423" s="1"/>
      <c r="VRF423" s="1"/>
      <c r="VRG423" s="1"/>
      <c r="VRH423" s="1"/>
      <c r="VRI423" s="1"/>
      <c r="VRJ423" s="1"/>
      <c r="VRK423" s="1"/>
      <c r="VRL423" s="1"/>
      <c r="VRM423" s="1"/>
      <c r="VRN423" s="1"/>
      <c r="VRO423" s="1"/>
      <c r="VRP423" s="1"/>
      <c r="VRQ423" s="1"/>
      <c r="VRR423" s="1"/>
      <c r="VRS423" s="1"/>
      <c r="VRT423" s="1"/>
      <c r="VRU423" s="1"/>
      <c r="VRV423" s="1"/>
      <c r="VRW423" s="1"/>
      <c r="VRX423" s="1"/>
      <c r="VRY423" s="1"/>
      <c r="VRZ423" s="1"/>
      <c r="VSA423" s="1"/>
      <c r="VSB423" s="1"/>
      <c r="VSC423" s="1"/>
      <c r="VSD423" s="1"/>
      <c r="VSE423" s="1"/>
      <c r="VSF423" s="1"/>
      <c r="VSG423" s="1"/>
      <c r="VSH423" s="1"/>
      <c r="VSI423" s="1"/>
      <c r="VSJ423" s="1"/>
      <c r="VSK423" s="1"/>
      <c r="VSL423" s="1"/>
      <c r="VSM423" s="1"/>
      <c r="VSN423" s="1"/>
      <c r="VSO423" s="1"/>
      <c r="VSP423" s="1"/>
      <c r="VSQ423" s="1"/>
      <c r="VSR423" s="1"/>
      <c r="VSS423" s="1"/>
      <c r="VST423" s="1"/>
      <c r="VSU423" s="1"/>
      <c r="VSV423" s="1"/>
      <c r="VSW423" s="1"/>
      <c r="VSX423" s="1"/>
      <c r="VSY423" s="1"/>
      <c r="VSZ423" s="1"/>
      <c r="VTA423" s="1"/>
      <c r="VTB423" s="1"/>
      <c r="VTC423" s="1"/>
      <c r="VTD423" s="1"/>
      <c r="VTE423" s="1"/>
      <c r="VTF423" s="1"/>
      <c r="VTG423" s="1"/>
      <c r="VTH423" s="1"/>
      <c r="VTI423" s="1"/>
      <c r="VTJ423" s="1"/>
      <c r="VTK423" s="1"/>
      <c r="VTL423" s="1"/>
      <c r="VTM423" s="1"/>
      <c r="VTN423" s="1"/>
      <c r="VTO423" s="1"/>
      <c r="VTP423" s="1"/>
      <c r="VTQ423" s="1"/>
      <c r="VTR423" s="1"/>
      <c r="VTS423" s="1"/>
      <c r="VTT423" s="1"/>
      <c r="VTU423" s="1"/>
      <c r="VTV423" s="1"/>
      <c r="VTW423" s="1"/>
      <c r="VTX423" s="1"/>
      <c r="VTY423" s="1"/>
      <c r="VTZ423" s="1"/>
      <c r="VUA423" s="1"/>
      <c r="VUB423" s="1"/>
      <c r="VUC423" s="1"/>
      <c r="VUD423" s="1"/>
      <c r="VUE423" s="1"/>
      <c r="VUF423" s="1"/>
      <c r="VUG423" s="1"/>
      <c r="VUH423" s="1"/>
      <c r="VUI423" s="1"/>
      <c r="VUJ423" s="1"/>
      <c r="VUK423" s="1"/>
      <c r="VUL423" s="1"/>
      <c r="VUM423" s="1"/>
      <c r="VUN423" s="1"/>
      <c r="VUO423" s="1"/>
      <c r="VUP423" s="1"/>
      <c r="VUQ423" s="1"/>
      <c r="VUR423" s="1"/>
      <c r="VUS423" s="1"/>
      <c r="VUT423" s="1"/>
      <c r="VUU423" s="1"/>
      <c r="VUV423" s="1"/>
      <c r="VUW423" s="1"/>
      <c r="VUX423" s="1"/>
      <c r="VUY423" s="1"/>
      <c r="VUZ423" s="1"/>
      <c r="VVA423" s="1"/>
      <c r="VVB423" s="1"/>
      <c r="VVC423" s="1"/>
      <c r="VVD423" s="1"/>
      <c r="VVE423" s="1"/>
      <c r="VVF423" s="1"/>
      <c r="VVG423" s="1"/>
      <c r="VVH423" s="1"/>
      <c r="VVI423" s="1"/>
      <c r="VVJ423" s="1"/>
      <c r="VVK423" s="1"/>
      <c r="VVL423" s="1"/>
      <c r="VVM423" s="1"/>
      <c r="VVN423" s="1"/>
      <c r="VVO423" s="1"/>
      <c r="VVP423" s="1"/>
      <c r="VVQ423" s="1"/>
      <c r="VVR423" s="1"/>
      <c r="VVS423" s="1"/>
      <c r="VVT423" s="1"/>
      <c r="VVU423" s="1"/>
      <c r="VVV423" s="1"/>
      <c r="VVW423" s="1"/>
      <c r="VVX423" s="1"/>
      <c r="VVY423" s="1"/>
      <c r="VVZ423" s="1"/>
      <c r="VWA423" s="1"/>
      <c r="VWB423" s="1"/>
      <c r="VWC423" s="1"/>
      <c r="VWD423" s="1"/>
      <c r="VWE423" s="1"/>
      <c r="VWF423" s="1"/>
      <c r="VWG423" s="1"/>
      <c r="VWH423" s="1"/>
      <c r="VWI423" s="1"/>
      <c r="VWJ423" s="1"/>
      <c r="VWK423" s="1"/>
      <c r="VWL423" s="1"/>
      <c r="VWM423" s="1"/>
      <c r="VWN423" s="1"/>
      <c r="VWO423" s="1"/>
      <c r="VWP423" s="1"/>
      <c r="VWQ423" s="1"/>
      <c r="VWR423" s="1"/>
      <c r="VWS423" s="1"/>
      <c r="VWT423" s="1"/>
      <c r="VWU423" s="1"/>
      <c r="VWV423" s="1"/>
      <c r="VWW423" s="1"/>
      <c r="VWX423" s="1"/>
      <c r="VWY423" s="1"/>
      <c r="VWZ423" s="1"/>
      <c r="VXA423" s="1"/>
      <c r="VXB423" s="1"/>
      <c r="VXC423" s="1"/>
      <c r="VXD423" s="1"/>
      <c r="VXE423" s="1"/>
      <c r="VXF423" s="1"/>
      <c r="VXG423" s="1"/>
      <c r="VXH423" s="1"/>
      <c r="VXI423" s="1"/>
      <c r="VXJ423" s="1"/>
      <c r="VXK423" s="1"/>
      <c r="VXL423" s="1"/>
      <c r="VXM423" s="1"/>
      <c r="VXN423" s="1"/>
      <c r="VXO423" s="1"/>
      <c r="VXP423" s="1"/>
      <c r="VXQ423" s="1"/>
      <c r="VXR423" s="1"/>
      <c r="VXS423" s="1"/>
      <c r="VXT423" s="1"/>
      <c r="VXU423" s="1"/>
      <c r="VXV423" s="1"/>
      <c r="VXW423" s="1"/>
      <c r="VXX423" s="1"/>
      <c r="VXY423" s="1"/>
      <c r="VXZ423" s="1"/>
      <c r="VYA423" s="1"/>
      <c r="VYB423" s="1"/>
      <c r="VYC423" s="1"/>
      <c r="VYD423" s="1"/>
      <c r="VYE423" s="1"/>
      <c r="VYF423" s="1"/>
      <c r="VYG423" s="1"/>
      <c r="VYH423" s="1"/>
      <c r="VYI423" s="1"/>
      <c r="VYJ423" s="1"/>
      <c r="VYK423" s="1"/>
      <c r="VYL423" s="1"/>
      <c r="VYM423" s="1"/>
      <c r="VYN423" s="1"/>
      <c r="VYO423" s="1"/>
      <c r="VYP423" s="1"/>
      <c r="VYQ423" s="1"/>
      <c r="VYR423" s="1"/>
      <c r="VYS423" s="1"/>
      <c r="VYT423" s="1"/>
      <c r="VYU423" s="1"/>
      <c r="VYV423" s="1"/>
      <c r="VYW423" s="1"/>
      <c r="VYX423" s="1"/>
      <c r="VYY423" s="1"/>
      <c r="VYZ423" s="1"/>
      <c r="VZA423" s="1"/>
      <c r="VZB423" s="1"/>
      <c r="VZC423" s="1"/>
      <c r="VZD423" s="1"/>
      <c r="VZE423" s="1"/>
      <c r="VZF423" s="1"/>
      <c r="VZG423" s="1"/>
      <c r="VZH423" s="1"/>
      <c r="VZI423" s="1"/>
      <c r="VZJ423" s="1"/>
      <c r="VZK423" s="1"/>
      <c r="VZL423" s="1"/>
      <c r="VZM423" s="1"/>
      <c r="VZN423" s="1"/>
      <c r="VZO423" s="1"/>
      <c r="VZP423" s="1"/>
      <c r="VZQ423" s="1"/>
      <c r="VZR423" s="1"/>
      <c r="VZS423" s="1"/>
      <c r="VZT423" s="1"/>
      <c r="VZU423" s="1"/>
      <c r="VZV423" s="1"/>
      <c r="VZW423" s="1"/>
      <c r="VZX423" s="1"/>
      <c r="VZY423" s="1"/>
      <c r="VZZ423" s="1"/>
      <c r="WAA423" s="1"/>
      <c r="WAB423" s="1"/>
      <c r="WAC423" s="1"/>
      <c r="WAD423" s="1"/>
      <c r="WAE423" s="1"/>
      <c r="WAF423" s="1"/>
      <c r="WAG423" s="1"/>
      <c r="WAH423" s="1"/>
      <c r="WAI423" s="1"/>
      <c r="WAJ423" s="1"/>
      <c r="WAK423" s="1"/>
      <c r="WAL423" s="1"/>
      <c r="WAM423" s="1"/>
      <c r="WAN423" s="1"/>
      <c r="WAO423" s="1"/>
      <c r="WAP423" s="1"/>
      <c r="WAQ423" s="1"/>
      <c r="WAR423" s="1"/>
      <c r="WAS423" s="1"/>
      <c r="WAT423" s="1"/>
      <c r="WAU423" s="1"/>
      <c r="WAV423" s="1"/>
      <c r="WAW423" s="1"/>
      <c r="WAX423" s="1"/>
      <c r="WAY423" s="1"/>
      <c r="WAZ423" s="1"/>
      <c r="WBA423" s="1"/>
      <c r="WBB423" s="1"/>
      <c r="WBC423" s="1"/>
      <c r="WBD423" s="1"/>
      <c r="WBE423" s="1"/>
      <c r="WBF423" s="1"/>
      <c r="WBG423" s="1"/>
      <c r="WBH423" s="1"/>
      <c r="WBI423" s="1"/>
      <c r="WBJ423" s="1"/>
      <c r="WBK423" s="1"/>
      <c r="WBL423" s="1"/>
      <c r="WBM423" s="1"/>
      <c r="WBN423" s="1"/>
      <c r="WBO423" s="1"/>
      <c r="WBP423" s="1"/>
      <c r="WBQ423" s="1"/>
      <c r="WBR423" s="1"/>
      <c r="WBS423" s="1"/>
      <c r="WBT423" s="1"/>
      <c r="WBU423" s="1"/>
      <c r="WBV423" s="1"/>
      <c r="WBW423" s="1"/>
      <c r="WBX423" s="1"/>
      <c r="WBY423" s="1"/>
      <c r="WBZ423" s="1"/>
      <c r="WCA423" s="1"/>
      <c r="WCB423" s="1"/>
      <c r="WCC423" s="1"/>
      <c r="WCD423" s="1"/>
      <c r="WCE423" s="1"/>
      <c r="WCF423" s="1"/>
      <c r="WCG423" s="1"/>
      <c r="WCH423" s="1"/>
      <c r="WCI423" s="1"/>
      <c r="WCJ423" s="1"/>
      <c r="WCK423" s="1"/>
      <c r="WCL423" s="1"/>
      <c r="WCM423" s="1"/>
      <c r="WCN423" s="1"/>
      <c r="WCO423" s="1"/>
      <c r="WCP423" s="1"/>
      <c r="WCQ423" s="1"/>
      <c r="WCR423" s="1"/>
      <c r="WCS423" s="1"/>
      <c r="WCT423" s="1"/>
      <c r="WCU423" s="1"/>
      <c r="WCV423" s="1"/>
      <c r="WCW423" s="1"/>
      <c r="WCX423" s="1"/>
      <c r="WCY423" s="1"/>
      <c r="WCZ423" s="1"/>
      <c r="WDA423" s="1"/>
      <c r="WDB423" s="1"/>
      <c r="WDC423" s="1"/>
      <c r="WDD423" s="1"/>
      <c r="WDE423" s="1"/>
      <c r="WDF423" s="1"/>
      <c r="WDG423" s="1"/>
      <c r="WDH423" s="1"/>
      <c r="WDI423" s="1"/>
      <c r="WDJ423" s="1"/>
      <c r="WDK423" s="1"/>
      <c r="WDL423" s="1"/>
      <c r="WDM423" s="1"/>
      <c r="WDN423" s="1"/>
      <c r="WDO423" s="1"/>
      <c r="WDP423" s="1"/>
      <c r="WDQ423" s="1"/>
      <c r="WDR423" s="1"/>
      <c r="WDS423" s="1"/>
      <c r="WDT423" s="1"/>
      <c r="WDU423" s="1"/>
      <c r="WDV423" s="1"/>
      <c r="WDW423" s="1"/>
      <c r="WDX423" s="1"/>
      <c r="WDY423" s="1"/>
      <c r="WDZ423" s="1"/>
      <c r="WEA423" s="1"/>
      <c r="WEB423" s="1"/>
      <c r="WEC423" s="1"/>
      <c r="WED423" s="1"/>
      <c r="WEE423" s="1"/>
      <c r="WEF423" s="1"/>
      <c r="WEG423" s="1"/>
      <c r="WEH423" s="1"/>
      <c r="WEI423" s="1"/>
      <c r="WEJ423" s="1"/>
      <c r="WEK423" s="1"/>
      <c r="WEL423" s="1"/>
      <c r="WEM423" s="1"/>
      <c r="WEN423" s="1"/>
      <c r="WEO423" s="1"/>
      <c r="WEP423" s="1"/>
      <c r="WEQ423" s="1"/>
      <c r="WER423" s="1"/>
      <c r="WES423" s="1"/>
      <c r="WET423" s="1"/>
      <c r="WEU423" s="1"/>
      <c r="WEV423" s="1"/>
      <c r="WEW423" s="1"/>
      <c r="WEX423" s="1"/>
      <c r="WEY423" s="1"/>
      <c r="WEZ423" s="1"/>
      <c r="WFA423" s="1"/>
      <c r="WFB423" s="1"/>
      <c r="WFC423" s="1"/>
      <c r="WFD423" s="1"/>
      <c r="WFE423" s="1"/>
      <c r="WFF423" s="1"/>
      <c r="WFG423" s="1"/>
      <c r="WFH423" s="1"/>
      <c r="WFI423" s="1"/>
      <c r="WFJ423" s="1"/>
      <c r="WFK423" s="1"/>
      <c r="WFL423" s="1"/>
      <c r="WFM423" s="1"/>
      <c r="WFN423" s="1"/>
      <c r="WFO423" s="1"/>
      <c r="WFP423" s="1"/>
      <c r="WFQ423" s="1"/>
      <c r="WFR423" s="1"/>
      <c r="WFS423" s="1"/>
      <c r="WFT423" s="1"/>
      <c r="WFU423" s="1"/>
      <c r="WFV423" s="1"/>
      <c r="WFW423" s="1"/>
      <c r="WFX423" s="1"/>
      <c r="WFY423" s="1"/>
      <c r="WFZ423" s="1"/>
      <c r="WGA423" s="1"/>
      <c r="WGB423" s="1"/>
      <c r="WGC423" s="1"/>
      <c r="WGD423" s="1"/>
      <c r="WGE423" s="1"/>
      <c r="WGF423" s="1"/>
      <c r="WGG423" s="1"/>
      <c r="WGH423" s="1"/>
      <c r="WGI423" s="1"/>
      <c r="WGJ423" s="1"/>
      <c r="WGK423" s="1"/>
      <c r="WGL423" s="1"/>
      <c r="WGM423" s="1"/>
      <c r="WGN423" s="1"/>
      <c r="WGO423" s="1"/>
      <c r="WGP423" s="1"/>
      <c r="WGQ423" s="1"/>
      <c r="WGR423" s="1"/>
      <c r="WGS423" s="1"/>
      <c r="WGT423" s="1"/>
      <c r="WGU423" s="1"/>
      <c r="WGV423" s="1"/>
      <c r="WGW423" s="1"/>
      <c r="WGX423" s="1"/>
      <c r="WGY423" s="1"/>
      <c r="WGZ423" s="1"/>
      <c r="WHA423" s="1"/>
      <c r="WHB423" s="1"/>
      <c r="WHC423" s="1"/>
      <c r="WHD423" s="1"/>
      <c r="WHE423" s="1"/>
      <c r="WHF423" s="1"/>
      <c r="WHG423" s="1"/>
      <c r="WHH423" s="1"/>
      <c r="WHI423" s="1"/>
      <c r="WHJ423" s="1"/>
      <c r="WHK423" s="1"/>
      <c r="WHL423" s="1"/>
      <c r="WHM423" s="1"/>
      <c r="WHN423" s="1"/>
      <c r="WHO423" s="1"/>
      <c r="WHP423" s="1"/>
      <c r="WHQ423" s="1"/>
      <c r="WHR423" s="1"/>
      <c r="WHS423" s="1"/>
      <c r="WHT423" s="1"/>
      <c r="WHU423" s="1"/>
      <c r="WHV423" s="1"/>
      <c r="WHW423" s="1"/>
      <c r="WHX423" s="1"/>
      <c r="WHY423" s="1"/>
      <c r="WHZ423" s="1"/>
      <c r="WIA423" s="1"/>
      <c r="WIB423" s="1"/>
      <c r="WIC423" s="1"/>
      <c r="WID423" s="1"/>
      <c r="WIE423" s="1"/>
      <c r="WIF423" s="1"/>
      <c r="WIG423" s="1"/>
      <c r="WIH423" s="1"/>
      <c r="WII423" s="1"/>
      <c r="WIJ423" s="1"/>
      <c r="WIK423" s="1"/>
      <c r="WIL423" s="1"/>
      <c r="WIM423" s="1"/>
      <c r="WIN423" s="1"/>
      <c r="WIO423" s="1"/>
      <c r="WIP423" s="1"/>
      <c r="WIQ423" s="1"/>
      <c r="WIR423" s="1"/>
      <c r="WIS423" s="1"/>
      <c r="WIT423" s="1"/>
      <c r="WIU423" s="1"/>
      <c r="WIV423" s="1"/>
      <c r="WIW423" s="1"/>
      <c r="WIX423" s="1"/>
      <c r="WIY423" s="1"/>
      <c r="WIZ423" s="1"/>
      <c r="WJA423" s="1"/>
      <c r="WJB423" s="1"/>
      <c r="WJC423" s="1"/>
      <c r="WJD423" s="1"/>
      <c r="WJE423" s="1"/>
      <c r="WJF423" s="1"/>
      <c r="WJG423" s="1"/>
      <c r="WJH423" s="1"/>
      <c r="WJI423" s="1"/>
      <c r="WJJ423" s="1"/>
      <c r="WJK423" s="1"/>
      <c r="WJL423" s="1"/>
      <c r="WJM423" s="1"/>
      <c r="WJN423" s="1"/>
      <c r="WJO423" s="1"/>
      <c r="WJP423" s="1"/>
      <c r="WJQ423" s="1"/>
      <c r="WJR423" s="1"/>
      <c r="WJS423" s="1"/>
      <c r="WJT423" s="1"/>
      <c r="WJU423" s="1"/>
      <c r="WJV423" s="1"/>
      <c r="WJW423" s="1"/>
      <c r="WJX423" s="1"/>
      <c r="WJY423" s="1"/>
      <c r="WJZ423" s="1"/>
      <c r="WKA423" s="1"/>
      <c r="WKB423" s="1"/>
      <c r="WKC423" s="1"/>
      <c r="WKD423" s="1"/>
      <c r="WKE423" s="1"/>
      <c r="WKF423" s="1"/>
      <c r="WKG423" s="1"/>
      <c r="WKH423" s="1"/>
      <c r="WKI423" s="1"/>
      <c r="WKJ423" s="1"/>
      <c r="WKK423" s="1"/>
      <c r="WKL423" s="1"/>
      <c r="WKM423" s="1"/>
      <c r="WKN423" s="1"/>
      <c r="WKO423" s="1"/>
      <c r="WKP423" s="1"/>
      <c r="WKQ423" s="1"/>
      <c r="WKR423" s="1"/>
      <c r="WKS423" s="1"/>
      <c r="WKT423" s="1"/>
      <c r="WKU423" s="1"/>
      <c r="WKV423" s="1"/>
      <c r="WKW423" s="1"/>
      <c r="WKX423" s="1"/>
      <c r="WKY423" s="1"/>
      <c r="WKZ423" s="1"/>
      <c r="WLA423" s="1"/>
      <c r="WLB423" s="1"/>
      <c r="WLC423" s="1"/>
      <c r="WLD423" s="1"/>
      <c r="WLE423" s="1"/>
      <c r="WLF423" s="1"/>
      <c r="WLG423" s="1"/>
      <c r="WLH423" s="1"/>
      <c r="WLI423" s="1"/>
      <c r="WLJ423" s="1"/>
      <c r="WLK423" s="1"/>
      <c r="WLL423" s="1"/>
      <c r="WLM423" s="1"/>
      <c r="WLN423" s="1"/>
      <c r="WLO423" s="1"/>
      <c r="WLP423" s="1"/>
      <c r="WLQ423" s="1"/>
      <c r="WLR423" s="1"/>
      <c r="WLS423" s="1"/>
      <c r="WLT423" s="1"/>
      <c r="WLU423" s="1"/>
      <c r="WLV423" s="1"/>
      <c r="WLW423" s="1"/>
      <c r="WLX423" s="1"/>
      <c r="WLY423" s="1"/>
      <c r="WLZ423" s="1"/>
      <c r="WMA423" s="1"/>
      <c r="WMB423" s="1"/>
      <c r="WMC423" s="1"/>
      <c r="WMD423" s="1"/>
      <c r="WME423" s="1"/>
      <c r="WMF423" s="1"/>
      <c r="WMG423" s="1"/>
      <c r="WMH423" s="1"/>
      <c r="WMI423" s="1"/>
      <c r="WMJ423" s="1"/>
      <c r="WMK423" s="1"/>
      <c r="WML423" s="1"/>
      <c r="WMM423" s="1"/>
      <c r="WMN423" s="1"/>
      <c r="WMO423" s="1"/>
      <c r="WMP423" s="1"/>
      <c r="WMQ423" s="1"/>
      <c r="WMR423" s="1"/>
      <c r="WMS423" s="1"/>
      <c r="WMT423" s="1"/>
      <c r="WMU423" s="1"/>
      <c r="WMV423" s="1"/>
      <c r="WMW423" s="1"/>
      <c r="WMX423" s="1"/>
      <c r="WMY423" s="1"/>
      <c r="WMZ423" s="1"/>
      <c r="WNA423" s="1"/>
      <c r="WNB423" s="1"/>
      <c r="WNC423" s="1"/>
      <c r="WND423" s="1"/>
      <c r="WNE423" s="1"/>
      <c r="WNF423" s="1"/>
      <c r="WNG423" s="1"/>
      <c r="WNH423" s="1"/>
      <c r="WNI423" s="1"/>
      <c r="WNJ423" s="1"/>
      <c r="WNK423" s="1"/>
      <c r="WNL423" s="1"/>
      <c r="WNM423" s="1"/>
      <c r="WNN423" s="1"/>
      <c r="WNO423" s="1"/>
      <c r="WNP423" s="1"/>
      <c r="WNQ423" s="1"/>
      <c r="WNR423" s="1"/>
      <c r="WNS423" s="1"/>
      <c r="WNT423" s="1"/>
      <c r="WNU423" s="1"/>
      <c r="WNV423" s="1"/>
      <c r="WNW423" s="1"/>
      <c r="WNX423" s="1"/>
      <c r="WNY423" s="1"/>
      <c r="WNZ423" s="1"/>
      <c r="WOA423" s="1"/>
      <c r="WOB423" s="1"/>
      <c r="WOC423" s="1"/>
      <c r="WOD423" s="1"/>
      <c r="WOE423" s="1"/>
      <c r="WOF423" s="1"/>
      <c r="WOG423" s="1"/>
      <c r="WOH423" s="1"/>
      <c r="WOI423" s="1"/>
      <c r="WOJ423" s="1"/>
      <c r="WOK423" s="1"/>
      <c r="WOL423" s="1"/>
      <c r="WOM423" s="1"/>
      <c r="WON423" s="1"/>
      <c r="WOO423" s="1"/>
      <c r="WOP423" s="1"/>
      <c r="WOQ423" s="1"/>
      <c r="WOR423" s="1"/>
      <c r="WOS423" s="1"/>
      <c r="WOT423" s="1"/>
      <c r="WOU423" s="1"/>
      <c r="WOV423" s="1"/>
      <c r="WOW423" s="1"/>
      <c r="WOX423" s="1"/>
      <c r="WOY423" s="1"/>
      <c r="WOZ423" s="1"/>
      <c r="WPA423" s="1"/>
      <c r="WPB423" s="1"/>
      <c r="WPC423" s="1"/>
      <c r="WPD423" s="1"/>
      <c r="WPE423" s="1"/>
      <c r="WPF423" s="1"/>
      <c r="WPG423" s="1"/>
      <c r="WPH423" s="1"/>
      <c r="WPI423" s="1"/>
      <c r="WPJ423" s="1"/>
      <c r="WPK423" s="1"/>
      <c r="WPL423" s="1"/>
      <c r="WPM423" s="1"/>
      <c r="WPN423" s="1"/>
      <c r="WPO423" s="1"/>
      <c r="WPP423" s="1"/>
      <c r="WPQ423" s="1"/>
      <c r="WPR423" s="1"/>
      <c r="WPS423" s="1"/>
      <c r="WPT423" s="1"/>
      <c r="WPU423" s="1"/>
      <c r="WPV423" s="1"/>
      <c r="WPW423" s="1"/>
      <c r="WPX423" s="1"/>
      <c r="WPY423" s="1"/>
      <c r="WPZ423" s="1"/>
      <c r="WQA423" s="1"/>
      <c r="WQB423" s="1"/>
      <c r="WQC423" s="1"/>
      <c r="WQD423" s="1"/>
      <c r="WQE423" s="1"/>
      <c r="WQF423" s="1"/>
      <c r="WQG423" s="1"/>
      <c r="WQH423" s="1"/>
      <c r="WQI423" s="1"/>
      <c r="WQJ423" s="1"/>
      <c r="WQK423" s="1"/>
      <c r="WQL423" s="1"/>
      <c r="WQM423" s="1"/>
      <c r="WQN423" s="1"/>
      <c r="WQO423" s="1"/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1"/>
      <c r="WUM423" s="1"/>
      <c r="WUN423" s="1"/>
      <c r="WUO423" s="1"/>
      <c r="WUP423" s="1"/>
      <c r="WUQ423" s="1"/>
      <c r="WUR423" s="1"/>
      <c r="WUS423" s="1"/>
      <c r="WUT423" s="1"/>
      <c r="WUU423" s="1"/>
      <c r="WUV423" s="1"/>
      <c r="WUW423" s="1"/>
      <c r="WUX423" s="1"/>
      <c r="WUY423" s="1"/>
      <c r="WUZ423" s="1"/>
      <c r="WVA423" s="1"/>
      <c r="WVB423" s="1"/>
      <c r="WVC423" s="1"/>
      <c r="WVD423" s="1"/>
      <c r="WVE423" s="1"/>
      <c r="WVF423" s="1"/>
      <c r="WVG423" s="1"/>
      <c r="WVH423" s="1"/>
      <c r="WVI423" s="1"/>
      <c r="WVJ423" s="1"/>
      <c r="WVK423" s="1"/>
      <c r="WVL423" s="1"/>
      <c r="WVM423" s="1"/>
      <c r="WVN423" s="1"/>
      <c r="WVO423" s="1"/>
      <c r="WVP423" s="1"/>
      <c r="WVQ423" s="1"/>
      <c r="WVR423" s="1"/>
      <c r="WVS423" s="1"/>
      <c r="WVT423" s="1"/>
      <c r="WVU423" s="1"/>
      <c r="WVV423" s="1"/>
      <c r="WVW423" s="1"/>
      <c r="WVX423" s="1"/>
      <c r="WVY423" s="1"/>
      <c r="WVZ423" s="1"/>
      <c r="WWA423" s="1"/>
      <c r="WWB423" s="1"/>
      <c r="WWC423" s="1"/>
      <c r="WWD423" s="1"/>
      <c r="WWE423" s="1"/>
      <c r="WWF423" s="1"/>
      <c r="WWG423" s="1"/>
      <c r="WWH423" s="1"/>
      <c r="WWI423" s="1"/>
      <c r="WWJ423" s="1"/>
      <c r="WWK423" s="1"/>
      <c r="WWL423" s="1"/>
      <c r="WWM423" s="1"/>
      <c r="WWN423" s="1"/>
      <c r="WWO423" s="1"/>
      <c r="WWP423" s="1"/>
      <c r="WWQ423" s="1"/>
      <c r="WWR423" s="1"/>
      <c r="WWS423" s="1"/>
      <c r="WWT423" s="1"/>
      <c r="WWU423" s="1"/>
      <c r="WWV423" s="1"/>
      <c r="WWW423" s="1"/>
      <c r="WWX423" s="1"/>
      <c r="WWY423" s="1"/>
      <c r="WWZ423" s="1"/>
      <c r="WXA423" s="1"/>
      <c r="WXB423" s="1"/>
      <c r="WXC423" s="1"/>
      <c r="WXD423" s="1"/>
      <c r="WXE423" s="1"/>
      <c r="WXF423" s="1"/>
      <c r="WXG423" s="1"/>
      <c r="WXH423" s="1"/>
      <c r="WXI423" s="1"/>
      <c r="WXJ423" s="1"/>
      <c r="WXK423" s="1"/>
      <c r="WXL423" s="1"/>
      <c r="WXM423" s="1"/>
      <c r="WXN423" s="1"/>
      <c r="WXO423" s="1"/>
      <c r="WXP423" s="1"/>
      <c r="WXQ423" s="1"/>
      <c r="WXR423" s="1"/>
      <c r="WXS423" s="1"/>
      <c r="WXT423" s="1"/>
      <c r="WXU423" s="1"/>
      <c r="WXV423" s="1"/>
      <c r="WXW423" s="1"/>
      <c r="WXX423" s="1"/>
      <c r="WXY423" s="1"/>
      <c r="WXZ423" s="1"/>
      <c r="WYA423" s="1"/>
      <c r="WYB423" s="1"/>
      <c r="WYC423" s="1"/>
      <c r="WYD423" s="1"/>
      <c r="WYE423" s="1"/>
      <c r="WYF423" s="1"/>
      <c r="WYG423" s="1"/>
      <c r="WYH423" s="1"/>
      <c r="WYI423" s="1"/>
      <c r="WYJ423" s="1"/>
      <c r="WYK423" s="1"/>
      <c r="WYL423" s="1"/>
      <c r="WYM423" s="1"/>
      <c r="WYN423" s="1"/>
      <c r="WYO423" s="1"/>
      <c r="WYP423" s="1"/>
      <c r="WYQ423" s="1"/>
      <c r="WYR423" s="1"/>
      <c r="WYS423" s="1"/>
      <c r="WYT423" s="1"/>
      <c r="WYU423" s="1"/>
      <c r="WYV423" s="1"/>
      <c r="WYW423" s="1"/>
      <c r="WYX423" s="1"/>
      <c r="WYY423" s="1"/>
      <c r="WYZ423" s="1"/>
      <c r="WZA423" s="1"/>
      <c r="WZB423" s="1"/>
      <c r="WZC423" s="1"/>
      <c r="WZD423" s="1"/>
      <c r="WZE423" s="1"/>
      <c r="WZF423" s="1"/>
      <c r="WZG423" s="1"/>
      <c r="WZH423" s="1"/>
      <c r="WZI423" s="1"/>
      <c r="WZJ423" s="1"/>
      <c r="WZK423" s="1"/>
      <c r="WZL423" s="1"/>
      <c r="WZM423" s="1"/>
      <c r="WZN423" s="1"/>
      <c r="WZO423" s="1"/>
      <c r="WZP423" s="1"/>
      <c r="WZQ423" s="1"/>
      <c r="WZR423" s="1"/>
      <c r="WZS423" s="1"/>
      <c r="WZT423" s="1"/>
      <c r="WZU423" s="1"/>
      <c r="WZV423" s="1"/>
      <c r="WZW423" s="1"/>
      <c r="WZX423" s="1"/>
      <c r="WZY423" s="1"/>
      <c r="WZZ423" s="1"/>
      <c r="XAA423" s="1"/>
      <c r="XAB423" s="1"/>
      <c r="XAC423" s="1"/>
      <c r="XAD423" s="1"/>
      <c r="XAE423" s="1"/>
      <c r="XAF423" s="1"/>
      <c r="XAG423" s="1"/>
      <c r="XAH423" s="1"/>
      <c r="XAI423" s="1"/>
      <c r="XAJ423" s="1"/>
      <c r="XAK423" s="1"/>
      <c r="XAL423" s="1"/>
      <c r="XAM423" s="1"/>
      <c r="XAN423" s="1"/>
      <c r="XAO423" s="1"/>
      <c r="XAP423" s="1"/>
      <c r="XAQ423" s="1"/>
      <c r="XAR423" s="1"/>
      <c r="XAS423" s="1"/>
      <c r="XAT423" s="1"/>
      <c r="XAU423" s="1"/>
      <c r="XAV423" s="1"/>
      <c r="XAW423" s="1"/>
      <c r="XAX423" s="1"/>
      <c r="XAY423" s="1"/>
      <c r="XAZ423" s="1"/>
      <c r="XBA423" s="1"/>
      <c r="XBB423" s="1"/>
      <c r="XBC423" s="1"/>
      <c r="XBD423" s="1"/>
      <c r="XBE423" s="1"/>
      <c r="XBF423" s="1"/>
      <c r="XBG423" s="1"/>
      <c r="XBH423" s="1"/>
      <c r="XBI423" s="1"/>
      <c r="XBJ423" s="1"/>
      <c r="XBK423" s="1"/>
      <c r="XBL423" s="1"/>
      <c r="XBM423" s="1"/>
      <c r="XBN423" s="1"/>
      <c r="XBO423" s="1"/>
      <c r="XBP423" s="1"/>
      <c r="XBQ423" s="1"/>
      <c r="XBR423" s="1"/>
      <c r="XBS423" s="1"/>
      <c r="XBT423" s="1"/>
      <c r="XBU423" s="1"/>
      <c r="XBV423" s="1"/>
      <c r="XBW423" s="1"/>
      <c r="XBX423" s="1"/>
      <c r="XBY423" s="1"/>
      <c r="XBZ423" s="1"/>
      <c r="XCA423" s="1"/>
      <c r="XCB423" s="1"/>
      <c r="XCC423" s="1"/>
      <c r="XCD423" s="1"/>
      <c r="XCE423" s="1"/>
      <c r="XCF423" s="1"/>
      <c r="XCG423" s="1"/>
      <c r="XCH423" s="1"/>
      <c r="XCI423" s="1"/>
      <c r="XCJ423" s="1"/>
      <c r="XCK423" s="1"/>
      <c r="XCL423" s="1"/>
      <c r="XCM423" s="1"/>
      <c r="XCN423" s="1"/>
      <c r="XCO423" s="1"/>
      <c r="XCP423" s="1"/>
      <c r="XCQ423" s="1"/>
      <c r="XCR423" s="1"/>
      <c r="XCS423" s="1"/>
      <c r="XCT423" s="1"/>
      <c r="XCU423" s="1"/>
      <c r="XCV423" s="1"/>
      <c r="XCW423" s="1"/>
      <c r="XCX423" s="1"/>
      <c r="XCY423" s="1"/>
      <c r="XCZ423" s="1"/>
      <c r="XDA423" s="1"/>
      <c r="XDB423" s="1"/>
      <c r="XDC423" s="1"/>
      <c r="XDD423" s="1"/>
      <c r="XDE423" s="1"/>
      <c r="XDF423" s="1"/>
      <c r="XDG423" s="1"/>
      <c r="XDH423" s="1"/>
      <c r="XDI423" s="1"/>
      <c r="XDJ423" s="1"/>
      <c r="XDK423" s="1"/>
      <c r="XDL423" s="1"/>
      <c r="XDM423" s="1"/>
      <c r="XDN423" s="1"/>
      <c r="XDO423" s="1"/>
      <c r="XDP423" s="1"/>
      <c r="XDQ423" s="1"/>
      <c r="XDR423" s="1"/>
      <c r="XDS423" s="1"/>
      <c r="XDT423" s="1"/>
      <c r="XDU423" s="1"/>
      <c r="XDV423" s="1"/>
      <c r="XDW423" s="1"/>
      <c r="XDX423" s="1"/>
      <c r="XDY423" s="1"/>
      <c r="XDZ423" s="1"/>
      <c r="XEA423" s="1"/>
      <c r="XEB423" s="1"/>
      <c r="XEC423" s="1"/>
      <c r="XED423" s="1"/>
      <c r="XEE423" s="1"/>
      <c r="XEF423" s="1"/>
      <c r="XEG423" s="1"/>
      <c r="XEH423" s="1"/>
      <c r="XEI423" s="1"/>
      <c r="XEJ423" s="1"/>
      <c r="XEK423" s="1"/>
      <c r="XEL423" s="1"/>
    </row>
    <row r="424" spans="1:16366" s="34" customFormat="1" ht="102.75" customHeight="1" x14ac:dyDescent="0.2">
      <c r="A424" s="36" t="s">
        <v>1878</v>
      </c>
      <c r="B424" s="36" t="s">
        <v>1774</v>
      </c>
      <c r="C424" s="36" t="s">
        <v>680</v>
      </c>
      <c r="D424" s="36" t="s">
        <v>1007</v>
      </c>
      <c r="E424" s="36"/>
      <c r="F424" s="36" t="s">
        <v>934</v>
      </c>
      <c r="G424" s="36" t="s">
        <v>78</v>
      </c>
      <c r="H424" s="36" t="s">
        <v>79</v>
      </c>
      <c r="I424" s="36" t="str">
        <f>F424</f>
        <v>СУиО</v>
      </c>
      <c r="J424" s="36" t="s">
        <v>1879</v>
      </c>
      <c r="K424" s="36" t="str">
        <f t="shared" si="63"/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36" t="s">
        <v>82</v>
      </c>
      <c r="M424" s="36"/>
      <c r="N424" s="36">
        <v>792</v>
      </c>
      <c r="O424" s="37" t="s">
        <v>683</v>
      </c>
      <c r="P424" s="37">
        <v>2</v>
      </c>
      <c r="Q424" s="38" t="s">
        <v>84</v>
      </c>
      <c r="R424" s="38" t="s">
        <v>85</v>
      </c>
      <c r="S424" s="51">
        <v>126</v>
      </c>
      <c r="T424" s="40">
        <f t="shared" si="64"/>
        <v>126</v>
      </c>
      <c r="U424" s="41">
        <f t="shared" si="62"/>
        <v>126000</v>
      </c>
      <c r="V424" s="36">
        <v>2021</v>
      </c>
      <c r="W424" s="36" t="s">
        <v>86</v>
      </c>
      <c r="X424" s="36">
        <v>2021</v>
      </c>
      <c r="Y424" s="43" t="s">
        <v>86</v>
      </c>
      <c r="Z424" s="62" t="s">
        <v>542</v>
      </c>
      <c r="AA424" s="42">
        <v>2021</v>
      </c>
      <c r="AB424" s="42" t="s">
        <v>86</v>
      </c>
      <c r="AC424" s="36">
        <v>2021</v>
      </c>
      <c r="AD424" s="43" t="s">
        <v>86</v>
      </c>
      <c r="AE424" s="36">
        <v>2021</v>
      </c>
      <c r="AF424" s="43" t="s">
        <v>86</v>
      </c>
      <c r="AG424" s="43" t="s">
        <v>90</v>
      </c>
      <c r="AH424" s="43" t="s">
        <v>86</v>
      </c>
      <c r="AI424" s="62" t="s">
        <v>542</v>
      </c>
      <c r="AJ424" s="36" t="s">
        <v>140</v>
      </c>
      <c r="AK424" s="38">
        <v>0</v>
      </c>
      <c r="AL424" s="38">
        <v>348346</v>
      </c>
      <c r="AM424" s="38" t="s">
        <v>95</v>
      </c>
      <c r="AN424" s="38">
        <v>0</v>
      </c>
      <c r="AO424" s="38">
        <v>22</v>
      </c>
      <c r="AP424" s="36"/>
      <c r="AQ424" s="44" t="s">
        <v>186</v>
      </c>
      <c r="AR424" s="42"/>
      <c r="AS424" s="36" t="s">
        <v>98</v>
      </c>
      <c r="AT424" s="36" t="s">
        <v>99</v>
      </c>
      <c r="AU424" s="42" t="s">
        <v>363</v>
      </c>
      <c r="AV424" s="36"/>
      <c r="AW424" s="42"/>
      <c r="AX424" s="49">
        <v>44271</v>
      </c>
      <c r="AY424" s="49">
        <v>44271</v>
      </c>
      <c r="AZ424" s="128" t="e">
        <f>#REF!</f>
        <v>#REF!</v>
      </c>
      <c r="BA424" s="42"/>
      <c r="BB424" s="36"/>
      <c r="BC424" s="36"/>
      <c r="BD424" s="36"/>
    </row>
    <row r="425" spans="1:16366" s="34" customFormat="1" ht="91.5" customHeight="1" x14ac:dyDescent="0.2">
      <c r="A425" s="36" t="s">
        <v>1880</v>
      </c>
      <c r="B425" s="36" t="s">
        <v>1774</v>
      </c>
      <c r="C425" s="36" t="s">
        <v>572</v>
      </c>
      <c r="D425" s="36" t="s">
        <v>457</v>
      </c>
      <c r="E425" s="36"/>
      <c r="F425" s="36" t="s">
        <v>1782</v>
      </c>
      <c r="G425" s="36" t="s">
        <v>78</v>
      </c>
      <c r="H425" s="36" t="s">
        <v>79</v>
      </c>
      <c r="I425" s="36" t="s">
        <v>1783</v>
      </c>
      <c r="J425" s="36" t="s">
        <v>1784</v>
      </c>
      <c r="K425" s="36" t="str">
        <f t="shared" si="63"/>
        <v>Оказание платных медицинских услуг</v>
      </c>
      <c r="L425" s="36" t="s">
        <v>82</v>
      </c>
      <c r="M425" s="36"/>
      <c r="N425" s="36">
        <v>642</v>
      </c>
      <c r="O425" s="37" t="s">
        <v>144</v>
      </c>
      <c r="P425" s="37">
        <v>1</v>
      </c>
      <c r="Q425" s="38" t="s">
        <v>84</v>
      </c>
      <c r="R425" s="38" t="s">
        <v>85</v>
      </c>
      <c r="S425" s="40">
        <v>3910</v>
      </c>
      <c r="T425" s="40">
        <v>2910</v>
      </c>
      <c r="U425" s="41">
        <f t="shared" si="62"/>
        <v>3910000</v>
      </c>
      <c r="V425" s="42">
        <v>2021</v>
      </c>
      <c r="W425" s="36" t="s">
        <v>86</v>
      </c>
      <c r="X425" s="36">
        <v>2021</v>
      </c>
      <c r="Y425" s="43" t="s">
        <v>86</v>
      </c>
      <c r="Z425" s="62" t="s">
        <v>542</v>
      </c>
      <c r="AA425" s="42">
        <v>2021</v>
      </c>
      <c r="AB425" s="42" t="s">
        <v>86</v>
      </c>
      <c r="AC425" s="36">
        <v>2021</v>
      </c>
      <c r="AD425" s="43" t="s">
        <v>87</v>
      </c>
      <c r="AE425" s="36">
        <v>2021</v>
      </c>
      <c r="AF425" s="42" t="s">
        <v>87</v>
      </c>
      <c r="AG425" s="43" t="s">
        <v>109</v>
      </c>
      <c r="AH425" s="42" t="s">
        <v>87</v>
      </c>
      <c r="AI425" s="43" t="s">
        <v>534</v>
      </c>
      <c r="AJ425" s="36" t="s">
        <v>94</v>
      </c>
      <c r="AK425" s="38">
        <v>1</v>
      </c>
      <c r="AL425" s="38">
        <v>348277</v>
      </c>
      <c r="AM425" s="38" t="s">
        <v>95</v>
      </c>
      <c r="AN425" s="38">
        <v>0</v>
      </c>
      <c r="AO425" s="38">
        <v>0</v>
      </c>
      <c r="AP425" s="42" t="s">
        <v>1881</v>
      </c>
      <c r="AQ425" s="44" t="s">
        <v>186</v>
      </c>
      <c r="AR425" s="42" t="s">
        <v>97</v>
      </c>
      <c r="AS425" s="36" t="s">
        <v>98</v>
      </c>
      <c r="AT425" s="36" t="s">
        <v>99</v>
      </c>
      <c r="AU425" s="36" t="s">
        <v>363</v>
      </c>
      <c r="AV425" s="122"/>
      <c r="AW425" s="122"/>
      <c r="AX425" s="49">
        <v>44271</v>
      </c>
      <c r="AY425" s="49">
        <v>44271</v>
      </c>
      <c r="AZ425" s="128" t="e">
        <f>#REF!</f>
        <v>#REF!</v>
      </c>
      <c r="BA425" s="48"/>
      <c r="BB425" s="48"/>
      <c r="BC425" s="49"/>
      <c r="BD425" s="42"/>
    </row>
    <row r="426" spans="1:16366" s="34" customFormat="1" ht="87.75" customHeight="1" x14ac:dyDescent="0.2">
      <c r="A426" s="36" t="s">
        <v>1882</v>
      </c>
      <c r="B426" s="36" t="s">
        <v>1774</v>
      </c>
      <c r="C426" s="36" t="s">
        <v>1138</v>
      </c>
      <c r="D426" s="36" t="s">
        <v>1376</v>
      </c>
      <c r="E426" s="36" t="s">
        <v>210</v>
      </c>
      <c r="F426" s="36" t="s">
        <v>1805</v>
      </c>
      <c r="G426" s="36" t="s">
        <v>78</v>
      </c>
      <c r="H426" s="36" t="s">
        <v>79</v>
      </c>
      <c r="I426" s="36" t="str">
        <f>F426</f>
        <v>ОП Кунашир</v>
      </c>
      <c r="J426" s="36" t="s">
        <v>1883</v>
      </c>
      <c r="K426" s="36" t="str">
        <f t="shared" si="63"/>
        <v>Оказание услуг по водоснабжению на дизельной электростанции с. Головнино</v>
      </c>
      <c r="L426" s="36" t="s">
        <v>82</v>
      </c>
      <c r="M426" s="36"/>
      <c r="N426" s="36">
        <v>642</v>
      </c>
      <c r="O426" s="37" t="s">
        <v>83</v>
      </c>
      <c r="P426" s="37">
        <v>1</v>
      </c>
      <c r="Q426" s="38" t="s">
        <v>213</v>
      </c>
      <c r="R426" s="38" t="s">
        <v>214</v>
      </c>
      <c r="S426" s="40">
        <v>21.909269999999999</v>
      </c>
      <c r="T426" s="40">
        <f t="shared" ref="T426:T436" si="65">S426</f>
        <v>21.909269999999999</v>
      </c>
      <c r="U426" s="41">
        <f t="shared" si="62"/>
        <v>21909.27</v>
      </c>
      <c r="V426" s="36">
        <v>2021</v>
      </c>
      <c r="W426" s="36" t="s">
        <v>86</v>
      </c>
      <c r="X426" s="36">
        <v>2021</v>
      </c>
      <c r="Y426" s="43" t="s">
        <v>86</v>
      </c>
      <c r="Z426" s="62" t="s">
        <v>542</v>
      </c>
      <c r="AA426" s="42">
        <v>2021</v>
      </c>
      <c r="AB426" s="42" t="s">
        <v>86</v>
      </c>
      <c r="AC426" s="36">
        <v>2021</v>
      </c>
      <c r="AD426" s="43" t="s">
        <v>86</v>
      </c>
      <c r="AE426" s="42">
        <v>2021</v>
      </c>
      <c r="AF426" s="43" t="s">
        <v>110</v>
      </c>
      <c r="AG426" s="42">
        <v>2021</v>
      </c>
      <c r="AH426" s="43" t="s">
        <v>121</v>
      </c>
      <c r="AI426" s="43" t="s">
        <v>356</v>
      </c>
      <c r="AJ426" s="36" t="s">
        <v>140</v>
      </c>
      <c r="AK426" s="38">
        <v>0</v>
      </c>
      <c r="AL426" s="38">
        <v>348346</v>
      </c>
      <c r="AM426" s="38" t="s">
        <v>95</v>
      </c>
      <c r="AN426" s="38">
        <v>0</v>
      </c>
      <c r="AO426" s="38">
        <v>8</v>
      </c>
      <c r="AP426" s="42"/>
      <c r="AQ426" s="44" t="s">
        <v>186</v>
      </c>
      <c r="AR426" s="42"/>
      <c r="AS426" s="36" t="s">
        <v>98</v>
      </c>
      <c r="AT426" s="36" t="s">
        <v>99</v>
      </c>
      <c r="AU426" s="36"/>
      <c r="AV426" s="36"/>
      <c r="AW426" s="42"/>
      <c r="AX426" s="49">
        <v>44271</v>
      </c>
      <c r="AY426" s="49">
        <v>44271</v>
      </c>
      <c r="AZ426" s="128" t="e">
        <f>#REF!</f>
        <v>#REF!</v>
      </c>
      <c r="BA426" s="48"/>
      <c r="BB426" s="36"/>
      <c r="BC426" s="36"/>
      <c r="BD426" s="42"/>
    </row>
    <row r="427" spans="1:16366" s="34" customFormat="1" ht="75.75" customHeight="1" x14ac:dyDescent="0.2">
      <c r="A427" s="36" t="s">
        <v>1884</v>
      </c>
      <c r="B427" s="36" t="s">
        <v>1774</v>
      </c>
      <c r="C427" s="36" t="s">
        <v>1885</v>
      </c>
      <c r="D427" s="36" t="s">
        <v>1886</v>
      </c>
      <c r="E427" s="36" t="s">
        <v>236</v>
      </c>
      <c r="F427" s="36" t="s">
        <v>265</v>
      </c>
      <c r="G427" s="36" t="s">
        <v>78</v>
      </c>
      <c r="H427" s="36" t="s">
        <v>79</v>
      </c>
      <c r="I427" s="36" t="str">
        <f>F427</f>
        <v>СЭЭТО</v>
      </c>
      <c r="J427" s="36" t="s">
        <v>1887</v>
      </c>
      <c r="K427" s="36" t="str">
        <f t="shared" si="63"/>
        <v>Поставка электротехнической продукции для подключения к электросети ФАП «Дубовое»</v>
      </c>
      <c r="L427" s="36" t="s">
        <v>82</v>
      </c>
      <c r="M427" s="36"/>
      <c r="N427" s="36">
        <v>876</v>
      </c>
      <c r="O427" s="37" t="s">
        <v>1844</v>
      </c>
      <c r="P427" s="37">
        <v>1</v>
      </c>
      <c r="Q427" s="38" t="s">
        <v>1039</v>
      </c>
      <c r="R427" s="38" t="s">
        <v>1040</v>
      </c>
      <c r="S427" s="40">
        <v>539.45366999999999</v>
      </c>
      <c r="T427" s="40">
        <f t="shared" si="65"/>
        <v>539.45366999999999</v>
      </c>
      <c r="U427" s="41">
        <f t="shared" si="62"/>
        <v>539453.67000000004</v>
      </c>
      <c r="V427" s="42">
        <v>2021</v>
      </c>
      <c r="W427" s="36" t="s">
        <v>86</v>
      </c>
      <c r="X427" s="36">
        <v>2021</v>
      </c>
      <c r="Y427" s="43" t="s">
        <v>86</v>
      </c>
      <c r="Z427" s="62" t="s">
        <v>542</v>
      </c>
      <c r="AA427" s="42">
        <v>2021</v>
      </c>
      <c r="AB427" s="42" t="s">
        <v>86</v>
      </c>
      <c r="AC427" s="36">
        <v>2021</v>
      </c>
      <c r="AD427" s="36" t="s">
        <v>86</v>
      </c>
      <c r="AE427" s="36">
        <v>2021</v>
      </c>
      <c r="AF427" s="36" t="s">
        <v>86</v>
      </c>
      <c r="AG427" s="43" t="s">
        <v>90</v>
      </c>
      <c r="AH427" s="43" t="s">
        <v>86</v>
      </c>
      <c r="AI427" s="62" t="s">
        <v>542</v>
      </c>
      <c r="AJ427" s="36" t="s">
        <v>140</v>
      </c>
      <c r="AK427" s="38">
        <v>0</v>
      </c>
      <c r="AL427" s="38">
        <v>348346</v>
      </c>
      <c r="AM427" s="38" t="s">
        <v>95</v>
      </c>
      <c r="AN427" s="38">
        <v>0</v>
      </c>
      <c r="AO427" s="38"/>
      <c r="AP427" s="42"/>
      <c r="AQ427" s="44" t="s">
        <v>96</v>
      </c>
      <c r="AR427" s="42"/>
      <c r="AS427" s="36" t="s">
        <v>98</v>
      </c>
      <c r="AT427" s="36" t="s">
        <v>99</v>
      </c>
      <c r="AU427" s="36"/>
      <c r="AV427" s="36"/>
      <c r="AW427" s="36"/>
      <c r="AX427" s="49">
        <v>44273</v>
      </c>
      <c r="AY427" s="49">
        <v>44273</v>
      </c>
      <c r="AZ427" s="128" t="e">
        <f>#REF!</f>
        <v>#REF!</v>
      </c>
      <c r="BA427" s="48"/>
      <c r="BB427" s="48"/>
      <c r="BC427" s="49"/>
      <c r="BD427" s="48"/>
    </row>
    <row r="428" spans="1:16366" s="34" customFormat="1" ht="75.75" customHeight="1" x14ac:dyDescent="0.2">
      <c r="A428" s="36" t="s">
        <v>1888</v>
      </c>
      <c r="B428" s="36" t="s">
        <v>1774</v>
      </c>
      <c r="C428" s="36" t="s">
        <v>147</v>
      </c>
      <c r="D428" s="36" t="s">
        <v>148</v>
      </c>
      <c r="E428" s="36" t="s">
        <v>210</v>
      </c>
      <c r="F428" s="36" t="s">
        <v>313</v>
      </c>
      <c r="G428" s="36" t="s">
        <v>78</v>
      </c>
      <c r="H428" s="36" t="s">
        <v>79</v>
      </c>
      <c r="I428" s="36" t="str">
        <f>F428</f>
        <v>РИСЭ</v>
      </c>
      <c r="J428" s="36" t="s">
        <v>1889</v>
      </c>
      <c r="K428" s="36" t="str">
        <f t="shared" si="63"/>
        <v>Выполнение работ по техническому обслуживанию дизельных генераторов в объеме ТО-1500 и ТО-6000</v>
      </c>
      <c r="L428" s="36" t="s">
        <v>82</v>
      </c>
      <c r="M428" s="36"/>
      <c r="N428" s="36">
        <v>642</v>
      </c>
      <c r="O428" s="37" t="s">
        <v>83</v>
      </c>
      <c r="P428" s="37">
        <v>1</v>
      </c>
      <c r="Q428" s="38">
        <v>64000000000</v>
      </c>
      <c r="R428" s="38" t="s">
        <v>214</v>
      </c>
      <c r="S428" s="40">
        <v>1077.33978</v>
      </c>
      <c r="T428" s="40">
        <f t="shared" si="65"/>
        <v>1077.33978</v>
      </c>
      <c r="U428" s="41">
        <f t="shared" si="62"/>
        <v>1077339.78</v>
      </c>
      <c r="V428" s="42">
        <v>2021</v>
      </c>
      <c r="W428" s="36" t="s">
        <v>86</v>
      </c>
      <c r="X428" s="36">
        <v>2021</v>
      </c>
      <c r="Y428" s="43" t="s">
        <v>86</v>
      </c>
      <c r="Z428" s="62" t="s">
        <v>542</v>
      </c>
      <c r="AA428" s="42">
        <v>2021</v>
      </c>
      <c r="AB428" s="42" t="s">
        <v>86</v>
      </c>
      <c r="AC428" s="36">
        <v>2021</v>
      </c>
      <c r="AD428" s="36" t="s">
        <v>86</v>
      </c>
      <c r="AE428" s="36">
        <v>2021</v>
      </c>
      <c r="AF428" s="36" t="s">
        <v>86</v>
      </c>
      <c r="AG428" s="43" t="s">
        <v>90</v>
      </c>
      <c r="AH428" s="43" t="s">
        <v>108</v>
      </c>
      <c r="AI428" s="62" t="s">
        <v>192</v>
      </c>
      <c r="AJ428" s="36" t="s">
        <v>140</v>
      </c>
      <c r="AK428" s="38">
        <v>0</v>
      </c>
      <c r="AL428" s="38">
        <v>348346</v>
      </c>
      <c r="AM428" s="38" t="s">
        <v>95</v>
      </c>
      <c r="AN428" s="38">
        <v>0</v>
      </c>
      <c r="AO428" s="38">
        <v>19</v>
      </c>
      <c r="AP428" s="42"/>
      <c r="AQ428" s="44" t="s">
        <v>124</v>
      </c>
      <c r="AR428" s="42"/>
      <c r="AS428" s="36" t="s">
        <v>98</v>
      </c>
      <c r="AT428" s="36" t="s">
        <v>99</v>
      </c>
      <c r="AU428" s="36"/>
      <c r="AV428" s="36"/>
      <c r="AW428" s="36"/>
      <c r="AX428" s="49">
        <v>44273</v>
      </c>
      <c r="AY428" s="49">
        <v>44273</v>
      </c>
      <c r="AZ428" s="128" t="e">
        <f>#REF!</f>
        <v>#REF!</v>
      </c>
      <c r="BA428" s="48"/>
      <c r="BB428" s="48"/>
      <c r="BC428" s="49"/>
      <c r="BD428" s="48"/>
    </row>
    <row r="429" spans="1:16366" s="34" customFormat="1" ht="75.75" customHeight="1" x14ac:dyDescent="0.2">
      <c r="A429" s="36" t="s">
        <v>1890</v>
      </c>
      <c r="B429" s="36" t="s">
        <v>1774</v>
      </c>
      <c r="C429" s="43" t="s">
        <v>1864</v>
      </c>
      <c r="D429" s="43" t="s">
        <v>1864</v>
      </c>
      <c r="E429" s="36" t="s">
        <v>236</v>
      </c>
      <c r="F429" s="36" t="s">
        <v>1558</v>
      </c>
      <c r="G429" s="36" t="s">
        <v>78</v>
      </c>
      <c r="H429" s="36" t="s">
        <v>79</v>
      </c>
      <c r="I429" s="36" t="s">
        <v>1558</v>
      </c>
      <c r="J429" s="36" t="s">
        <v>1891</v>
      </c>
      <c r="K429" s="36" t="str">
        <f t="shared" si="63"/>
        <v>Поставка экскаватора-погрузчика TLB 825 или эквивалента и дополнительного оборудования к нему</v>
      </c>
      <c r="L429" s="36" t="s">
        <v>82</v>
      </c>
      <c r="M429" s="36"/>
      <c r="N429" s="36">
        <v>796</v>
      </c>
      <c r="O429" s="37" t="s">
        <v>222</v>
      </c>
      <c r="P429" s="37">
        <v>1</v>
      </c>
      <c r="Q429" s="38" t="s">
        <v>84</v>
      </c>
      <c r="R429" s="38" t="s">
        <v>85</v>
      </c>
      <c r="S429" s="40">
        <v>5845.5</v>
      </c>
      <c r="T429" s="40">
        <f t="shared" si="65"/>
        <v>5845.5</v>
      </c>
      <c r="U429" s="41">
        <f t="shared" si="62"/>
        <v>5845500</v>
      </c>
      <c r="V429" s="42">
        <v>2021</v>
      </c>
      <c r="W429" s="36" t="s">
        <v>86</v>
      </c>
      <c r="X429" s="42">
        <v>2021</v>
      </c>
      <c r="Y429" s="36" t="s">
        <v>87</v>
      </c>
      <c r="Z429" s="43" t="s">
        <v>160</v>
      </c>
      <c r="AA429" s="42">
        <v>2021</v>
      </c>
      <c r="AB429" s="36" t="s">
        <v>108</v>
      </c>
      <c r="AC429" s="42">
        <v>2021</v>
      </c>
      <c r="AD429" s="36" t="s">
        <v>89</v>
      </c>
      <c r="AE429" s="36">
        <v>2021</v>
      </c>
      <c r="AF429" s="36" t="s">
        <v>89</v>
      </c>
      <c r="AG429" s="43" t="s">
        <v>90</v>
      </c>
      <c r="AH429" s="36" t="s">
        <v>118</v>
      </c>
      <c r="AI429" s="43" t="s">
        <v>119</v>
      </c>
      <c r="AJ429" s="36" t="s">
        <v>94</v>
      </c>
      <c r="AK429" s="38">
        <v>1</v>
      </c>
      <c r="AL429" s="38">
        <v>348277</v>
      </c>
      <c r="AM429" s="38" t="s">
        <v>95</v>
      </c>
      <c r="AN429" s="38">
        <v>0</v>
      </c>
      <c r="AO429" s="38"/>
      <c r="AP429" s="42"/>
      <c r="AQ429" s="44" t="s">
        <v>96</v>
      </c>
      <c r="AR429" s="42" t="s">
        <v>97</v>
      </c>
      <c r="AS429" s="36" t="s">
        <v>98</v>
      </c>
      <c r="AT429" s="36" t="s">
        <v>99</v>
      </c>
      <c r="AU429" s="36"/>
      <c r="AV429" s="36"/>
      <c r="AW429" s="36"/>
      <c r="AX429" s="49">
        <v>44279</v>
      </c>
      <c r="AY429" s="49">
        <v>44277</v>
      </c>
      <c r="AZ429" s="128" t="e">
        <f>#REF!</f>
        <v>#REF!</v>
      </c>
      <c r="BA429" s="48"/>
      <c r="BB429" s="48"/>
      <c r="BC429" s="49"/>
      <c r="BD429" s="48"/>
    </row>
    <row r="430" spans="1:16366" s="34" customFormat="1" ht="81" customHeight="1" x14ac:dyDescent="0.2">
      <c r="A430" s="36" t="s">
        <v>1892</v>
      </c>
      <c r="B430" s="36" t="s">
        <v>1774</v>
      </c>
      <c r="C430" s="36" t="s">
        <v>1893</v>
      </c>
      <c r="D430" s="36" t="s">
        <v>1894</v>
      </c>
      <c r="E430" s="36" t="s">
        <v>694</v>
      </c>
      <c r="F430" s="36" t="s">
        <v>1895</v>
      </c>
      <c r="G430" s="36" t="s">
        <v>1842</v>
      </c>
      <c r="H430" s="36" t="s">
        <v>79</v>
      </c>
      <c r="I430" s="36" t="str">
        <f>F430</f>
        <v>СТЗ</v>
      </c>
      <c r="J430" s="36" t="s">
        <v>1896</v>
      </c>
      <c r="K430" s="36" t="str">
        <f t="shared" si="63"/>
        <v>Поставка оборудования ГНСС (глобальной навигационной спутниковой системы) для проведения геодезических работ</v>
      </c>
      <c r="L430" s="36" t="s">
        <v>82</v>
      </c>
      <c r="M430" s="36"/>
      <c r="N430" s="36">
        <v>796</v>
      </c>
      <c r="O430" s="37" t="s">
        <v>222</v>
      </c>
      <c r="P430" s="37">
        <v>35</v>
      </c>
      <c r="Q430" s="38" t="s">
        <v>213</v>
      </c>
      <c r="R430" s="38" t="s">
        <v>214</v>
      </c>
      <c r="S430" s="40">
        <v>1782.1</v>
      </c>
      <c r="T430" s="40">
        <f t="shared" si="65"/>
        <v>1782.1</v>
      </c>
      <c r="U430" s="41">
        <f t="shared" si="62"/>
        <v>1782100</v>
      </c>
      <c r="V430" s="42">
        <v>2021</v>
      </c>
      <c r="W430" s="36" t="s">
        <v>86</v>
      </c>
      <c r="X430" s="36">
        <v>2021</v>
      </c>
      <c r="Y430" s="43" t="s">
        <v>86</v>
      </c>
      <c r="Z430" s="62" t="s">
        <v>542</v>
      </c>
      <c r="AA430" s="42">
        <v>2021</v>
      </c>
      <c r="AB430" s="42" t="s">
        <v>86</v>
      </c>
      <c r="AC430" s="36">
        <v>2021</v>
      </c>
      <c r="AD430" s="36" t="s">
        <v>87</v>
      </c>
      <c r="AE430" s="42">
        <v>2021</v>
      </c>
      <c r="AF430" s="36" t="s">
        <v>108</v>
      </c>
      <c r="AG430" s="43" t="s">
        <v>90</v>
      </c>
      <c r="AH430" s="42" t="s">
        <v>89</v>
      </c>
      <c r="AI430" s="43" t="s">
        <v>167</v>
      </c>
      <c r="AJ430" s="36" t="s">
        <v>94</v>
      </c>
      <c r="AK430" s="38">
        <v>1</v>
      </c>
      <c r="AL430" s="38">
        <v>348277</v>
      </c>
      <c r="AM430" s="38" t="s">
        <v>95</v>
      </c>
      <c r="AN430" s="38">
        <v>0</v>
      </c>
      <c r="AO430" s="38"/>
      <c r="AP430" s="42"/>
      <c r="AQ430" s="44" t="s">
        <v>96</v>
      </c>
      <c r="AR430" s="42" t="s">
        <v>97</v>
      </c>
      <c r="AS430" s="36" t="s">
        <v>98</v>
      </c>
      <c r="AT430" s="36" t="s">
        <v>99</v>
      </c>
      <c r="AU430" s="36"/>
      <c r="AV430" s="36"/>
      <c r="AW430" s="42"/>
      <c r="AX430" s="49">
        <v>44279</v>
      </c>
      <c r="AY430" s="49">
        <v>44277</v>
      </c>
      <c r="AZ430" s="128" t="e">
        <f>#REF!</f>
        <v>#REF!</v>
      </c>
      <c r="BA430" s="48"/>
      <c r="BB430" s="36"/>
      <c r="BC430" s="36"/>
      <c r="BD430" s="42"/>
    </row>
    <row r="431" spans="1:16366" s="34" customFormat="1" ht="75.75" customHeight="1" x14ac:dyDescent="0.2">
      <c r="A431" s="36" t="s">
        <v>1897</v>
      </c>
      <c r="B431" s="36" t="s">
        <v>1774</v>
      </c>
      <c r="C431" s="43" t="s">
        <v>584</v>
      </c>
      <c r="D431" s="43" t="s">
        <v>964</v>
      </c>
      <c r="E431" s="36" t="s">
        <v>210</v>
      </c>
      <c r="F431" s="36" t="s">
        <v>934</v>
      </c>
      <c r="G431" s="36" t="s">
        <v>78</v>
      </c>
      <c r="H431" s="36" t="s">
        <v>79</v>
      </c>
      <c r="I431" s="36" t="str">
        <f>F431</f>
        <v>СУиО</v>
      </c>
      <c r="J431" s="36" t="s">
        <v>1898</v>
      </c>
      <c r="K431" s="36" t="str">
        <f t="shared" si="63"/>
        <v>Заключение лицензионного договора на "1С: Предприятие 8. ERP Энергетика 2"</v>
      </c>
      <c r="L431" s="36" t="s">
        <v>82</v>
      </c>
      <c r="M431" s="36"/>
      <c r="N431" s="36">
        <v>796</v>
      </c>
      <c r="O431" s="37" t="s">
        <v>222</v>
      </c>
      <c r="P431" s="37">
        <v>3</v>
      </c>
      <c r="Q431" s="38" t="s">
        <v>84</v>
      </c>
      <c r="R431" s="38" t="s">
        <v>85</v>
      </c>
      <c r="S431" s="40">
        <v>949.6</v>
      </c>
      <c r="T431" s="40">
        <f t="shared" si="65"/>
        <v>949.6</v>
      </c>
      <c r="U431" s="41">
        <f t="shared" si="62"/>
        <v>949600</v>
      </c>
      <c r="V431" s="42">
        <v>2021</v>
      </c>
      <c r="W431" s="36" t="s">
        <v>86</v>
      </c>
      <c r="X431" s="42">
        <v>2021</v>
      </c>
      <c r="Y431" s="36" t="s">
        <v>86</v>
      </c>
      <c r="Z431" s="43" t="s">
        <v>107</v>
      </c>
      <c r="AA431" s="42">
        <v>2021</v>
      </c>
      <c r="AB431" s="36" t="s">
        <v>87</v>
      </c>
      <c r="AC431" s="42">
        <v>2021</v>
      </c>
      <c r="AD431" s="36" t="s">
        <v>87</v>
      </c>
      <c r="AE431" s="36">
        <v>2021</v>
      </c>
      <c r="AF431" s="36" t="s">
        <v>87</v>
      </c>
      <c r="AG431" s="43" t="s">
        <v>90</v>
      </c>
      <c r="AH431" s="36" t="s">
        <v>108</v>
      </c>
      <c r="AI431" s="43" t="s">
        <v>139</v>
      </c>
      <c r="AJ431" s="36" t="s">
        <v>94</v>
      </c>
      <c r="AK431" s="38">
        <v>1</v>
      </c>
      <c r="AL431" s="38">
        <v>348277</v>
      </c>
      <c r="AM431" s="38" t="s">
        <v>95</v>
      </c>
      <c r="AN431" s="38">
        <v>0</v>
      </c>
      <c r="AO431" s="38"/>
      <c r="AP431" s="42"/>
      <c r="AQ431" s="44" t="s">
        <v>96</v>
      </c>
      <c r="AR431" s="42" t="s">
        <v>97</v>
      </c>
      <c r="AS431" s="36" t="s">
        <v>98</v>
      </c>
      <c r="AT431" s="36" t="s">
        <v>99</v>
      </c>
      <c r="AU431" s="36" t="s">
        <v>363</v>
      </c>
      <c r="AV431" s="36"/>
      <c r="AW431" s="36"/>
      <c r="AX431" s="49">
        <v>44279</v>
      </c>
      <c r="AY431" s="49">
        <v>44278</v>
      </c>
      <c r="AZ431" s="128" t="e">
        <f>#REF!</f>
        <v>#REF!</v>
      </c>
      <c r="BA431" s="48"/>
      <c r="BB431" s="48"/>
      <c r="BC431" s="49"/>
      <c r="BD431" s="48"/>
    </row>
    <row r="432" spans="1:16366" s="34" customFormat="1" ht="87.75" customHeight="1" x14ac:dyDescent="0.2">
      <c r="A432" s="36" t="s">
        <v>1899</v>
      </c>
      <c r="B432" s="36" t="s">
        <v>1774</v>
      </c>
      <c r="C432" s="36" t="s">
        <v>680</v>
      </c>
      <c r="D432" s="36" t="s">
        <v>681</v>
      </c>
      <c r="E432" s="36"/>
      <c r="F432" s="36" t="s">
        <v>458</v>
      </c>
      <c r="G432" s="36" t="s">
        <v>78</v>
      </c>
      <c r="H432" s="36" t="s">
        <v>79</v>
      </c>
      <c r="I432" s="36" t="str">
        <f>F432</f>
        <v>СОУ</v>
      </c>
      <c r="J432" s="36" t="s">
        <v>1900</v>
      </c>
      <c r="K432" s="36" t="str">
        <f t="shared" si="63"/>
        <v>Оказание услуг по обучению, аттестации, и очередной аттестации по профессии: «Машинист электростанции передвижной»</v>
      </c>
      <c r="L432" s="36" t="s">
        <v>82</v>
      </c>
      <c r="M432" s="36"/>
      <c r="N432" s="37">
        <v>792</v>
      </c>
      <c r="O432" s="37" t="s">
        <v>683</v>
      </c>
      <c r="P432" s="43" t="s">
        <v>1901</v>
      </c>
      <c r="Q432" s="38" t="s">
        <v>84</v>
      </c>
      <c r="R432" s="38" t="s">
        <v>85</v>
      </c>
      <c r="S432" s="40">
        <v>366.32400000000001</v>
      </c>
      <c r="T432" s="40">
        <f t="shared" si="65"/>
        <v>366.32400000000001</v>
      </c>
      <c r="U432" s="41">
        <f t="shared" si="62"/>
        <v>366324</v>
      </c>
      <c r="V432" s="36">
        <v>2021</v>
      </c>
      <c r="W432" s="36" t="s">
        <v>106</v>
      </c>
      <c r="X432" s="36">
        <v>2021</v>
      </c>
      <c r="Y432" s="36" t="s">
        <v>86</v>
      </c>
      <c r="Z432" s="43" t="s">
        <v>107</v>
      </c>
      <c r="AA432" s="36">
        <v>2021</v>
      </c>
      <c r="AB432" s="36" t="s">
        <v>87</v>
      </c>
      <c r="AC432" s="36">
        <v>2021</v>
      </c>
      <c r="AD432" s="36" t="s">
        <v>87</v>
      </c>
      <c r="AE432" s="42">
        <v>2021</v>
      </c>
      <c r="AF432" s="36" t="s">
        <v>87</v>
      </c>
      <c r="AG432" s="42">
        <v>2021</v>
      </c>
      <c r="AH432" s="36" t="s">
        <v>121</v>
      </c>
      <c r="AI432" s="43" t="s">
        <v>356</v>
      </c>
      <c r="AJ432" s="36" t="s">
        <v>94</v>
      </c>
      <c r="AK432" s="38">
        <v>1</v>
      </c>
      <c r="AL432" s="38">
        <v>348277</v>
      </c>
      <c r="AM432" s="38" t="s">
        <v>95</v>
      </c>
      <c r="AN432" s="36">
        <v>0</v>
      </c>
      <c r="AO432" s="38">
        <v>22</v>
      </c>
      <c r="AP432" s="43"/>
      <c r="AQ432" s="44" t="s">
        <v>186</v>
      </c>
      <c r="AR432" s="42" t="s">
        <v>97</v>
      </c>
      <c r="AS432" s="36" t="s">
        <v>98</v>
      </c>
      <c r="AT432" s="36" t="s">
        <v>99</v>
      </c>
      <c r="AU432" s="42" t="s">
        <v>685</v>
      </c>
      <c r="AV432" s="36"/>
      <c r="AW432" s="36"/>
      <c r="AX432" s="49">
        <v>44279</v>
      </c>
      <c r="AY432" s="49">
        <v>44280</v>
      </c>
      <c r="AZ432" s="128" t="e">
        <f>#REF!</f>
        <v>#REF!</v>
      </c>
      <c r="BA432" s="48"/>
      <c r="BB432" s="48"/>
      <c r="BC432" s="36"/>
      <c r="BD432" s="36"/>
    </row>
    <row r="433" spans="1:16366" s="34" customFormat="1" ht="75.75" customHeight="1" x14ac:dyDescent="0.2">
      <c r="A433" s="36" t="s">
        <v>1902</v>
      </c>
      <c r="B433" s="36" t="s">
        <v>1774</v>
      </c>
      <c r="C433" s="43" t="s">
        <v>1903</v>
      </c>
      <c r="D433" s="43" t="s">
        <v>1903</v>
      </c>
      <c r="E433" s="36" t="s">
        <v>236</v>
      </c>
      <c r="F433" s="36" t="s">
        <v>1558</v>
      </c>
      <c r="G433" s="36" t="s">
        <v>78</v>
      </c>
      <c r="H433" s="36" t="s">
        <v>79</v>
      </c>
      <c r="I433" s="36" t="s">
        <v>1558</v>
      </c>
      <c r="J433" s="36" t="s">
        <v>1904</v>
      </c>
      <c r="K433" s="36" t="str">
        <f t="shared" si="63"/>
        <v>Поставка автомобилей КАМАЗ или эквивалента и дополнительного оборудования к ним</v>
      </c>
      <c r="L433" s="36" t="s">
        <v>82</v>
      </c>
      <c r="M433" s="36"/>
      <c r="N433" s="36">
        <v>796</v>
      </c>
      <c r="O433" s="37" t="s">
        <v>222</v>
      </c>
      <c r="P433" s="37">
        <v>2</v>
      </c>
      <c r="Q433" s="38" t="s">
        <v>84</v>
      </c>
      <c r="R433" s="38" t="s">
        <v>85</v>
      </c>
      <c r="S433" s="40">
        <v>16446.599999999999</v>
      </c>
      <c r="T433" s="40">
        <f t="shared" si="65"/>
        <v>16446.599999999999</v>
      </c>
      <c r="U433" s="41">
        <f t="shared" si="62"/>
        <v>16446599.999999998</v>
      </c>
      <c r="V433" s="42">
        <v>2021</v>
      </c>
      <c r="W433" s="36" t="s">
        <v>86</v>
      </c>
      <c r="X433" s="42">
        <v>2021</v>
      </c>
      <c r="Y433" s="36" t="s">
        <v>87</v>
      </c>
      <c r="Z433" s="43" t="s">
        <v>160</v>
      </c>
      <c r="AA433" s="42">
        <v>2021</v>
      </c>
      <c r="AB433" s="36" t="s">
        <v>87</v>
      </c>
      <c r="AC433" s="42">
        <v>2021</v>
      </c>
      <c r="AD433" s="36" t="s">
        <v>87</v>
      </c>
      <c r="AE433" s="36">
        <v>2021</v>
      </c>
      <c r="AF433" s="36" t="s">
        <v>87</v>
      </c>
      <c r="AG433" s="43" t="s">
        <v>90</v>
      </c>
      <c r="AH433" s="36" t="s">
        <v>91</v>
      </c>
      <c r="AI433" s="43" t="s">
        <v>223</v>
      </c>
      <c r="AJ433" s="36" t="s">
        <v>332</v>
      </c>
      <c r="AK433" s="38">
        <v>1</v>
      </c>
      <c r="AL433" s="38">
        <v>348014</v>
      </c>
      <c r="AM433" s="38" t="s">
        <v>95</v>
      </c>
      <c r="AN433" s="38">
        <v>0</v>
      </c>
      <c r="AO433" s="38"/>
      <c r="AP433" s="42"/>
      <c r="AQ433" s="44" t="s">
        <v>96</v>
      </c>
      <c r="AR433" s="42" t="s">
        <v>97</v>
      </c>
      <c r="AS433" s="36" t="s">
        <v>98</v>
      </c>
      <c r="AT433" s="36" t="s">
        <v>99</v>
      </c>
      <c r="AU433" s="36"/>
      <c r="AV433" s="36"/>
      <c r="AW433" s="36"/>
      <c r="AX433" s="49">
        <v>44285</v>
      </c>
      <c r="AY433" s="49">
        <v>44281</v>
      </c>
      <c r="AZ433" s="128" t="e">
        <f>#REF!</f>
        <v>#REF!</v>
      </c>
      <c r="BA433" s="36"/>
      <c r="BB433" s="49"/>
      <c r="BC433" s="48"/>
      <c r="BD433" s="48"/>
    </row>
    <row r="434" spans="1:16366" s="34" customFormat="1" ht="87.75" customHeight="1" x14ac:dyDescent="0.2">
      <c r="A434" s="36" t="s">
        <v>1905</v>
      </c>
      <c r="B434" s="36" t="s">
        <v>1774</v>
      </c>
      <c r="C434" s="36" t="s">
        <v>452</v>
      </c>
      <c r="D434" s="36" t="s">
        <v>1906</v>
      </c>
      <c r="E434" s="36"/>
      <c r="F434" s="36" t="s">
        <v>354</v>
      </c>
      <c r="G434" s="36" t="s">
        <v>78</v>
      </c>
      <c r="H434" s="36" t="s">
        <v>79</v>
      </c>
      <c r="I434" s="36" t="str">
        <f t="shared" ref="I434:I440" si="66">F434</f>
        <v>АСУТП</v>
      </c>
      <c r="J434" s="36" t="s">
        <v>1907</v>
      </c>
      <c r="K434" s="36" t="str">
        <f t="shared" si="63"/>
        <v>Поставка приборов учета электроэнергии и комплектующих</v>
      </c>
      <c r="L434" s="36" t="s">
        <v>82</v>
      </c>
      <c r="M434" s="36"/>
      <c r="N434" s="36">
        <v>876</v>
      </c>
      <c r="O434" s="37" t="s">
        <v>1844</v>
      </c>
      <c r="P434" s="37">
        <v>1</v>
      </c>
      <c r="Q434" s="36" t="s">
        <v>1908</v>
      </c>
      <c r="R434" s="36" t="s">
        <v>1909</v>
      </c>
      <c r="S434" s="40">
        <v>11034.37</v>
      </c>
      <c r="T434" s="40">
        <f t="shared" si="65"/>
        <v>11034.37</v>
      </c>
      <c r="U434" s="41">
        <f t="shared" si="62"/>
        <v>11034370</v>
      </c>
      <c r="V434" s="36">
        <v>2021</v>
      </c>
      <c r="W434" s="36" t="s">
        <v>86</v>
      </c>
      <c r="X434" s="42">
        <v>2021</v>
      </c>
      <c r="Y434" s="36" t="s">
        <v>87</v>
      </c>
      <c r="Z434" s="43" t="s">
        <v>160</v>
      </c>
      <c r="AA434" s="42">
        <v>2021</v>
      </c>
      <c r="AB434" s="36" t="s">
        <v>87</v>
      </c>
      <c r="AC434" s="42">
        <v>2021</v>
      </c>
      <c r="AD434" s="36" t="s">
        <v>87</v>
      </c>
      <c r="AE434" s="36">
        <v>2021</v>
      </c>
      <c r="AF434" s="36" t="s">
        <v>87</v>
      </c>
      <c r="AG434" s="42">
        <v>2021</v>
      </c>
      <c r="AH434" s="36" t="s">
        <v>127</v>
      </c>
      <c r="AI434" s="43" t="s">
        <v>128</v>
      </c>
      <c r="AJ434" s="36" t="s">
        <v>94</v>
      </c>
      <c r="AK434" s="38">
        <v>1</v>
      </c>
      <c r="AL434" s="38">
        <v>348277</v>
      </c>
      <c r="AM434" s="38" t="s">
        <v>95</v>
      </c>
      <c r="AN434" s="36">
        <v>0</v>
      </c>
      <c r="AO434" s="38"/>
      <c r="AP434" s="43"/>
      <c r="AQ434" s="44" t="s">
        <v>96</v>
      </c>
      <c r="AR434" s="42" t="s">
        <v>97</v>
      </c>
      <c r="AS434" s="36" t="s">
        <v>98</v>
      </c>
      <c r="AT434" s="36" t="s">
        <v>99</v>
      </c>
      <c r="AU434" s="42"/>
      <c r="AV434" s="36"/>
      <c r="AW434" s="36"/>
      <c r="AX434" s="49">
        <v>44285</v>
      </c>
      <c r="AY434" s="49">
        <v>44284</v>
      </c>
      <c r="AZ434" s="128" t="e">
        <f>#REF!</f>
        <v>#REF!</v>
      </c>
      <c r="BA434" s="48"/>
      <c r="BB434" s="48"/>
      <c r="BC434" s="36"/>
      <c r="BD434" s="36"/>
    </row>
    <row r="435" spans="1:16366" s="50" customFormat="1" ht="80.25" customHeight="1" x14ac:dyDescent="0.2">
      <c r="A435" s="36" t="s">
        <v>1910</v>
      </c>
      <c r="B435" s="36" t="s">
        <v>1774</v>
      </c>
      <c r="C435" s="36" t="s">
        <v>1130</v>
      </c>
      <c r="D435" s="36" t="s">
        <v>396</v>
      </c>
      <c r="E435" s="36"/>
      <c r="F435" s="36" t="s">
        <v>1113</v>
      </c>
      <c r="G435" s="36" t="s">
        <v>78</v>
      </c>
      <c r="H435" s="36" t="s">
        <v>79</v>
      </c>
      <c r="I435" s="36" t="str">
        <f t="shared" si="66"/>
        <v>ОП Юг</v>
      </c>
      <c r="J435" s="36" t="s">
        <v>1911</v>
      </c>
      <c r="K435" s="36" t="str">
        <f t="shared" si="63"/>
        <v>Оказание услуг по обучению по охране труда и проверке знания требований охраны труда руководителей и специалистов</v>
      </c>
      <c r="L435" s="36" t="s">
        <v>82</v>
      </c>
      <c r="M435" s="36"/>
      <c r="N435" s="36">
        <v>642</v>
      </c>
      <c r="O435" s="36" t="s">
        <v>83</v>
      </c>
      <c r="P435" s="37">
        <v>1</v>
      </c>
      <c r="Q435" s="51" t="s">
        <v>165</v>
      </c>
      <c r="R435" s="40" t="s">
        <v>166</v>
      </c>
      <c r="S435" s="52">
        <v>62.5</v>
      </c>
      <c r="T435" s="40">
        <f t="shared" si="65"/>
        <v>62.5</v>
      </c>
      <c r="U435" s="41">
        <f t="shared" si="62"/>
        <v>62500</v>
      </c>
      <c r="V435" s="36">
        <v>2021</v>
      </c>
      <c r="W435" s="36" t="s">
        <v>86</v>
      </c>
      <c r="X435" s="42">
        <v>2021</v>
      </c>
      <c r="Y435" s="36" t="s">
        <v>87</v>
      </c>
      <c r="Z435" s="43" t="s">
        <v>160</v>
      </c>
      <c r="AA435" s="42">
        <v>2021</v>
      </c>
      <c r="AB435" s="36" t="s">
        <v>87</v>
      </c>
      <c r="AC435" s="42">
        <v>2021</v>
      </c>
      <c r="AD435" s="36" t="s">
        <v>87</v>
      </c>
      <c r="AE435" s="36">
        <v>2021</v>
      </c>
      <c r="AF435" s="42" t="s">
        <v>87</v>
      </c>
      <c r="AG435" s="36">
        <v>2021</v>
      </c>
      <c r="AH435" s="42" t="s">
        <v>121</v>
      </c>
      <c r="AI435" s="43" t="s">
        <v>356</v>
      </c>
      <c r="AJ435" s="36" t="s">
        <v>173</v>
      </c>
      <c r="AK435" s="38">
        <v>0</v>
      </c>
      <c r="AL435" s="38">
        <v>376086</v>
      </c>
      <c r="AM435" s="38" t="s">
        <v>95</v>
      </c>
      <c r="AN435" s="36">
        <v>0</v>
      </c>
      <c r="AO435" s="38">
        <v>22</v>
      </c>
      <c r="AP435" s="42"/>
      <c r="AQ435" s="44" t="s">
        <v>186</v>
      </c>
      <c r="AR435" s="42" t="s">
        <v>97</v>
      </c>
      <c r="AS435" s="36" t="s">
        <v>98</v>
      </c>
      <c r="AT435" s="36" t="s">
        <v>99</v>
      </c>
      <c r="AU435" s="36" t="s">
        <v>363</v>
      </c>
      <c r="AV435" s="36"/>
      <c r="AW435" s="36"/>
      <c r="AX435" s="49">
        <v>44285</v>
      </c>
      <c r="AY435" s="49">
        <v>44284</v>
      </c>
      <c r="AZ435" s="128" t="e">
        <f>#REF!</f>
        <v>#REF!</v>
      </c>
      <c r="BA435" s="48"/>
      <c r="BB435" s="48"/>
      <c r="BC435" s="48"/>
      <c r="BD435" s="36"/>
    </row>
    <row r="436" spans="1:16366" s="34" customFormat="1" ht="87.75" customHeight="1" x14ac:dyDescent="0.2">
      <c r="A436" s="36" t="s">
        <v>1912</v>
      </c>
      <c r="B436" s="36" t="s">
        <v>1774</v>
      </c>
      <c r="C436" s="36" t="s">
        <v>680</v>
      </c>
      <c r="D436" s="36" t="s">
        <v>681</v>
      </c>
      <c r="E436" s="36"/>
      <c r="F436" s="36" t="s">
        <v>1805</v>
      </c>
      <c r="G436" s="36" t="s">
        <v>78</v>
      </c>
      <c r="H436" s="36" t="s">
        <v>79</v>
      </c>
      <c r="I436" s="36" t="str">
        <f t="shared" si="66"/>
        <v>ОП Кунашир</v>
      </c>
      <c r="J436" s="36" t="s">
        <v>1913</v>
      </c>
      <c r="K436" s="36" t="str">
        <f t="shared" si="63"/>
        <v>Оказание услуг по обучению в области промышленной безопасности</v>
      </c>
      <c r="L436" s="36" t="s">
        <v>82</v>
      </c>
      <c r="M436" s="36"/>
      <c r="N436" s="37">
        <v>792</v>
      </c>
      <c r="O436" s="37" t="s">
        <v>683</v>
      </c>
      <c r="P436" s="43" t="s">
        <v>315</v>
      </c>
      <c r="Q436" s="38" t="s">
        <v>213</v>
      </c>
      <c r="R436" s="38" t="s">
        <v>214</v>
      </c>
      <c r="S436" s="40">
        <v>21</v>
      </c>
      <c r="T436" s="40">
        <f t="shared" si="65"/>
        <v>21</v>
      </c>
      <c r="U436" s="41">
        <f t="shared" si="62"/>
        <v>21000</v>
      </c>
      <c r="V436" s="36">
        <v>2021</v>
      </c>
      <c r="W436" s="36" t="s">
        <v>86</v>
      </c>
      <c r="X436" s="36">
        <v>2021</v>
      </c>
      <c r="Y436" s="36" t="s">
        <v>86</v>
      </c>
      <c r="Z436" s="43" t="s">
        <v>107</v>
      </c>
      <c r="AA436" s="36">
        <v>2021</v>
      </c>
      <c r="AB436" s="36" t="s">
        <v>87</v>
      </c>
      <c r="AC436" s="36">
        <v>2021</v>
      </c>
      <c r="AD436" s="36" t="s">
        <v>108</v>
      </c>
      <c r="AE436" s="42">
        <v>2021</v>
      </c>
      <c r="AF436" s="36" t="s">
        <v>108</v>
      </c>
      <c r="AG436" s="42">
        <v>2021</v>
      </c>
      <c r="AH436" s="36" t="s">
        <v>91</v>
      </c>
      <c r="AI436" s="43" t="s">
        <v>223</v>
      </c>
      <c r="AJ436" s="36" t="s">
        <v>173</v>
      </c>
      <c r="AK436" s="38">
        <v>0</v>
      </c>
      <c r="AL436" s="38">
        <v>376086</v>
      </c>
      <c r="AM436" s="38" t="s">
        <v>95</v>
      </c>
      <c r="AN436" s="36">
        <v>0</v>
      </c>
      <c r="AO436" s="38">
        <v>22</v>
      </c>
      <c r="AP436" s="43"/>
      <c r="AQ436" s="44" t="s">
        <v>186</v>
      </c>
      <c r="AR436" s="42" t="s">
        <v>97</v>
      </c>
      <c r="AS436" s="36" t="s">
        <v>98</v>
      </c>
      <c r="AT436" s="36" t="s">
        <v>99</v>
      </c>
      <c r="AU436" s="42" t="s">
        <v>685</v>
      </c>
      <c r="AV436" s="36"/>
      <c r="AW436" s="36"/>
      <c r="AX436" s="49">
        <v>44285</v>
      </c>
      <c r="AY436" s="49">
        <v>44284</v>
      </c>
      <c r="AZ436" s="128" t="e">
        <f>#REF!</f>
        <v>#REF!</v>
      </c>
      <c r="BA436" s="48"/>
      <c r="BB436" s="48"/>
      <c r="BC436" s="36"/>
      <c r="BD436" s="36"/>
    </row>
    <row r="437" spans="1:16366" s="34" customFormat="1" ht="75.75" customHeight="1" x14ac:dyDescent="0.2">
      <c r="A437" s="36" t="s">
        <v>1914</v>
      </c>
      <c r="B437" s="36" t="s">
        <v>1774</v>
      </c>
      <c r="C437" s="43" t="s">
        <v>1787</v>
      </c>
      <c r="D437" s="43" t="s">
        <v>1915</v>
      </c>
      <c r="E437" s="36" t="s">
        <v>210</v>
      </c>
      <c r="F437" s="36" t="s">
        <v>265</v>
      </c>
      <c r="G437" s="36" t="s">
        <v>78</v>
      </c>
      <c r="H437" s="36" t="s">
        <v>79</v>
      </c>
      <c r="I437" s="36" t="str">
        <f t="shared" si="66"/>
        <v>СЭЭТО</v>
      </c>
      <c r="J437" s="36" t="s">
        <v>1916</v>
      </c>
      <c r="K437" s="36" t="str">
        <f t="shared" si="63"/>
        <v>Поставка кабельной продукции</v>
      </c>
      <c r="L437" s="36" t="s">
        <v>82</v>
      </c>
      <c r="M437" s="36"/>
      <c r="N437" s="43" t="s">
        <v>1917</v>
      </c>
      <c r="O437" s="26" t="s">
        <v>1918</v>
      </c>
      <c r="P437" s="66">
        <v>51.7</v>
      </c>
      <c r="Q437" s="38" t="s">
        <v>1039</v>
      </c>
      <c r="R437" s="38" t="s">
        <v>1040</v>
      </c>
      <c r="S437" s="40">
        <v>48331.686999999998</v>
      </c>
      <c r="T437" s="40">
        <v>16110.562</v>
      </c>
      <c r="U437" s="41">
        <f t="shared" si="62"/>
        <v>48331687</v>
      </c>
      <c r="V437" s="42">
        <v>2021</v>
      </c>
      <c r="W437" s="36" t="s">
        <v>86</v>
      </c>
      <c r="X437" s="36">
        <v>2021</v>
      </c>
      <c r="Y437" s="36" t="s">
        <v>87</v>
      </c>
      <c r="Z437" s="43" t="s">
        <v>160</v>
      </c>
      <c r="AA437" s="42">
        <v>2021</v>
      </c>
      <c r="AB437" s="36" t="s">
        <v>87</v>
      </c>
      <c r="AC437" s="42">
        <v>2021</v>
      </c>
      <c r="AD437" s="36" t="s">
        <v>87</v>
      </c>
      <c r="AE437" s="36">
        <v>2021</v>
      </c>
      <c r="AF437" s="36" t="s">
        <v>87</v>
      </c>
      <c r="AG437" s="43" t="s">
        <v>109</v>
      </c>
      <c r="AH437" s="43" t="s">
        <v>87</v>
      </c>
      <c r="AI437" s="62" t="s">
        <v>1330</v>
      </c>
      <c r="AJ437" s="36" t="s">
        <v>332</v>
      </c>
      <c r="AK437" s="38">
        <v>1</v>
      </c>
      <c r="AL437" s="38">
        <v>348014</v>
      </c>
      <c r="AM437" s="38" t="s">
        <v>95</v>
      </c>
      <c r="AN437" s="38">
        <v>0</v>
      </c>
      <c r="AO437" s="38"/>
      <c r="AP437" s="42" t="s">
        <v>1919</v>
      </c>
      <c r="AQ437" s="44" t="s">
        <v>96</v>
      </c>
      <c r="AR437" s="42" t="s">
        <v>97</v>
      </c>
      <c r="AS437" s="36" t="s">
        <v>98</v>
      </c>
      <c r="AT437" s="36" t="s">
        <v>99</v>
      </c>
      <c r="AU437" s="36"/>
      <c r="AV437" s="36"/>
      <c r="AW437" s="36"/>
      <c r="AX437" s="49">
        <v>44285</v>
      </c>
      <c r="AY437" s="49">
        <v>44284</v>
      </c>
      <c r="AZ437" s="128" t="e">
        <f>#REF!</f>
        <v>#REF!</v>
      </c>
      <c r="BA437" s="48"/>
      <c r="BB437" s="48"/>
      <c r="BC437" s="49"/>
      <c r="BD437" s="48"/>
    </row>
    <row r="438" spans="1:16366" s="34" customFormat="1" ht="105.75" customHeight="1" x14ac:dyDescent="0.2">
      <c r="A438" s="36" t="s">
        <v>1920</v>
      </c>
      <c r="B438" s="36" t="s">
        <v>1774</v>
      </c>
      <c r="C438" s="36" t="s">
        <v>572</v>
      </c>
      <c r="D438" s="36" t="s">
        <v>573</v>
      </c>
      <c r="E438" s="36"/>
      <c r="F438" s="36" t="s">
        <v>1377</v>
      </c>
      <c r="G438" s="36" t="s">
        <v>78</v>
      </c>
      <c r="H438" s="36" t="s">
        <v>79</v>
      </c>
      <c r="I438" s="36" t="str">
        <f t="shared" si="66"/>
        <v>ОП Крым</v>
      </c>
      <c r="J438" s="36" t="s">
        <v>1921</v>
      </c>
      <c r="K438" s="36" t="str">
        <f t="shared" si="63"/>
        <v>Оказание услуг по проведению периодического медицинского осмотра (дополнительное соглашение)</v>
      </c>
      <c r="L438" s="36" t="s">
        <v>82</v>
      </c>
      <c r="M438" s="36"/>
      <c r="N438" s="36">
        <v>642</v>
      </c>
      <c r="O438" s="37" t="s">
        <v>83</v>
      </c>
      <c r="P438" s="36">
        <v>1</v>
      </c>
      <c r="Q438" s="38" t="s">
        <v>205</v>
      </c>
      <c r="R438" s="38" t="s">
        <v>206</v>
      </c>
      <c r="S438" s="40">
        <v>17.987500000000001</v>
      </c>
      <c r="T438" s="40">
        <f t="shared" ref="T438:T449" si="67">S438</f>
        <v>17.987500000000001</v>
      </c>
      <c r="U438" s="41">
        <f t="shared" si="62"/>
        <v>17987.5</v>
      </c>
      <c r="V438" s="42">
        <v>2021</v>
      </c>
      <c r="W438" s="36" t="s">
        <v>86</v>
      </c>
      <c r="X438" s="42">
        <v>2021</v>
      </c>
      <c r="Y438" s="36" t="s">
        <v>86</v>
      </c>
      <c r="Z438" s="43" t="s">
        <v>107</v>
      </c>
      <c r="AA438" s="42">
        <v>2021</v>
      </c>
      <c r="AB438" s="36" t="s">
        <v>86</v>
      </c>
      <c r="AC438" s="42">
        <v>2021</v>
      </c>
      <c r="AD438" s="36" t="s">
        <v>87</v>
      </c>
      <c r="AE438" s="42">
        <v>2021</v>
      </c>
      <c r="AF438" s="36" t="s">
        <v>87</v>
      </c>
      <c r="AG438" s="42">
        <v>2021</v>
      </c>
      <c r="AH438" s="43" t="s">
        <v>121</v>
      </c>
      <c r="AI438" s="43" t="s">
        <v>356</v>
      </c>
      <c r="AJ438" s="36" t="s">
        <v>140</v>
      </c>
      <c r="AK438" s="38">
        <v>0</v>
      </c>
      <c r="AL438" s="38">
        <v>348346</v>
      </c>
      <c r="AM438" s="38" t="s">
        <v>95</v>
      </c>
      <c r="AN438" s="38">
        <v>0</v>
      </c>
      <c r="AO438" s="38">
        <v>0</v>
      </c>
      <c r="AP438" s="36"/>
      <c r="AQ438" s="44" t="s">
        <v>186</v>
      </c>
      <c r="AR438" s="42"/>
      <c r="AS438" s="36" t="s">
        <v>98</v>
      </c>
      <c r="AT438" s="36" t="s">
        <v>99</v>
      </c>
      <c r="AU438" s="36" t="s">
        <v>363</v>
      </c>
      <c r="AV438" s="36"/>
      <c r="AW438" s="42"/>
      <c r="AX438" s="49">
        <v>44285</v>
      </c>
      <c r="AY438" s="49">
        <v>44286</v>
      </c>
      <c r="AZ438" s="128" t="e">
        <f>#REF!</f>
        <v>#REF!</v>
      </c>
      <c r="BA438" s="48"/>
      <c r="BB438" s="48"/>
      <c r="BC438" s="49"/>
      <c r="BD438" s="49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  <c r="XDP438" s="1"/>
      <c r="XDQ438" s="1"/>
      <c r="XDR438" s="1"/>
      <c r="XDS438" s="1"/>
      <c r="XDT438" s="1"/>
      <c r="XDU438" s="1"/>
      <c r="XDV438" s="1"/>
      <c r="XDW438" s="1"/>
      <c r="XDX438" s="1"/>
      <c r="XDY438" s="1"/>
      <c r="XDZ438" s="1"/>
      <c r="XEA438" s="1"/>
      <c r="XEB438" s="1"/>
      <c r="XEC438" s="1"/>
      <c r="XED438" s="1"/>
      <c r="XEE438" s="1"/>
      <c r="XEF438" s="1"/>
      <c r="XEG438" s="1"/>
      <c r="XEH438" s="1"/>
      <c r="XEI438" s="1"/>
      <c r="XEJ438" s="1"/>
      <c r="XEK438" s="1"/>
      <c r="XEL438" s="1"/>
    </row>
    <row r="439" spans="1:16366" s="34" customFormat="1" ht="75.75" customHeight="1" x14ac:dyDescent="0.2">
      <c r="A439" s="36" t="s">
        <v>1922</v>
      </c>
      <c r="B439" s="36" t="s">
        <v>1774</v>
      </c>
      <c r="C439" s="43" t="s">
        <v>584</v>
      </c>
      <c r="D439" s="43" t="s">
        <v>1923</v>
      </c>
      <c r="E439" s="36"/>
      <c r="F439" s="36" t="s">
        <v>837</v>
      </c>
      <c r="G439" s="36" t="s">
        <v>78</v>
      </c>
      <c r="H439" s="36" t="s">
        <v>79</v>
      </c>
      <c r="I439" s="36" t="str">
        <f t="shared" si="66"/>
        <v>ОИТиС</v>
      </c>
      <c r="J439" s="36" t="s">
        <v>1924</v>
      </c>
      <c r="K439" s="36" t="str">
        <f t="shared" si="63"/>
        <v>Передача неисключительных прав на использование программного обеспечения Роstgres PRO Enterprise для 1С</v>
      </c>
      <c r="L439" s="36" t="s">
        <v>82</v>
      </c>
      <c r="M439" s="36"/>
      <c r="N439" s="36">
        <v>796</v>
      </c>
      <c r="O439" s="37" t="s">
        <v>222</v>
      </c>
      <c r="P439" s="37">
        <v>3</v>
      </c>
      <c r="Q439" s="38" t="s">
        <v>84</v>
      </c>
      <c r="R439" s="38" t="s">
        <v>85</v>
      </c>
      <c r="S439" s="40">
        <v>1157</v>
      </c>
      <c r="T439" s="40">
        <f t="shared" si="67"/>
        <v>1157</v>
      </c>
      <c r="U439" s="41">
        <f t="shared" si="62"/>
        <v>1157000</v>
      </c>
      <c r="V439" s="42">
        <v>2021</v>
      </c>
      <c r="W439" s="36" t="s">
        <v>86</v>
      </c>
      <c r="X439" s="42">
        <v>2021</v>
      </c>
      <c r="Y439" s="36" t="s">
        <v>87</v>
      </c>
      <c r="Z439" s="43" t="s">
        <v>160</v>
      </c>
      <c r="AA439" s="42">
        <v>2021</v>
      </c>
      <c r="AB439" s="36" t="s">
        <v>87</v>
      </c>
      <c r="AC439" s="42">
        <v>2021</v>
      </c>
      <c r="AD439" s="36" t="s">
        <v>87</v>
      </c>
      <c r="AE439" s="36">
        <v>2021</v>
      </c>
      <c r="AF439" s="36" t="s">
        <v>87</v>
      </c>
      <c r="AG439" s="43" t="s">
        <v>90</v>
      </c>
      <c r="AH439" s="36" t="s">
        <v>108</v>
      </c>
      <c r="AI439" s="43" t="s">
        <v>139</v>
      </c>
      <c r="AJ439" s="36" t="s">
        <v>94</v>
      </c>
      <c r="AK439" s="38">
        <v>1</v>
      </c>
      <c r="AL439" s="38">
        <v>348277</v>
      </c>
      <c r="AM439" s="38" t="s">
        <v>95</v>
      </c>
      <c r="AN439" s="38">
        <v>0</v>
      </c>
      <c r="AO439" s="38"/>
      <c r="AP439" s="42"/>
      <c r="AQ439" s="44" t="s">
        <v>96</v>
      </c>
      <c r="AR439" s="42" t="s">
        <v>97</v>
      </c>
      <c r="AS439" s="36" t="s">
        <v>98</v>
      </c>
      <c r="AT439" s="36" t="s">
        <v>99</v>
      </c>
      <c r="AU439" s="36"/>
      <c r="AV439" s="36"/>
      <c r="AW439" s="36"/>
      <c r="AX439" s="49">
        <v>44285</v>
      </c>
      <c r="AY439" s="49">
        <v>44287</v>
      </c>
      <c r="AZ439" s="128" t="e">
        <f>#REF!</f>
        <v>#REF!</v>
      </c>
      <c r="BA439" s="36"/>
      <c r="BB439" s="49"/>
      <c r="BC439" s="48"/>
      <c r="BD439" s="48"/>
    </row>
    <row r="440" spans="1:16366" s="34" customFormat="1" ht="72.75" customHeight="1" x14ac:dyDescent="0.2">
      <c r="A440" s="36" t="s">
        <v>1925</v>
      </c>
      <c r="B440" s="36" t="s">
        <v>1774</v>
      </c>
      <c r="C440" s="36" t="s">
        <v>512</v>
      </c>
      <c r="D440" s="36" t="s">
        <v>513</v>
      </c>
      <c r="E440" s="36" t="s">
        <v>210</v>
      </c>
      <c r="F440" s="36" t="s">
        <v>464</v>
      </c>
      <c r="G440" s="36" t="s">
        <v>104</v>
      </c>
      <c r="H440" s="36" t="s">
        <v>79</v>
      </c>
      <c r="I440" s="36" t="str">
        <f t="shared" si="66"/>
        <v>СТО</v>
      </c>
      <c r="J440" s="36" t="s">
        <v>1926</v>
      </c>
      <c r="K440" s="36" t="str">
        <f t="shared" si="63"/>
        <v>Поставка дизельного топлива Евро, летнее, сорта С, экологического класса К5 (ДТ-Л-К5) в количестве 1200 тонн (Доп. соглашение)</v>
      </c>
      <c r="L440" s="36" t="s">
        <v>82</v>
      </c>
      <c r="M440" s="36"/>
      <c r="N440" s="36">
        <v>168</v>
      </c>
      <c r="O440" s="37" t="s">
        <v>515</v>
      </c>
      <c r="P440" s="36">
        <v>1200</v>
      </c>
      <c r="Q440" s="38" t="s">
        <v>213</v>
      </c>
      <c r="R440" s="38" t="s">
        <v>214</v>
      </c>
      <c r="S440" s="40">
        <v>70680</v>
      </c>
      <c r="T440" s="40">
        <f t="shared" si="67"/>
        <v>70680</v>
      </c>
      <c r="U440" s="41">
        <f t="shared" si="62"/>
        <v>70680000</v>
      </c>
      <c r="V440" s="36">
        <v>2021</v>
      </c>
      <c r="W440" s="36" t="s">
        <v>86</v>
      </c>
      <c r="X440" s="42">
        <v>2021</v>
      </c>
      <c r="Y440" s="36" t="s">
        <v>86</v>
      </c>
      <c r="Z440" s="43" t="s">
        <v>107</v>
      </c>
      <c r="AA440" s="42">
        <v>2021</v>
      </c>
      <c r="AB440" s="36" t="s">
        <v>86</v>
      </c>
      <c r="AC440" s="42">
        <v>2021</v>
      </c>
      <c r="AD440" s="36" t="s">
        <v>86</v>
      </c>
      <c r="AE440" s="42">
        <v>2021</v>
      </c>
      <c r="AF440" s="36" t="s">
        <v>87</v>
      </c>
      <c r="AG440" s="42">
        <v>2021</v>
      </c>
      <c r="AH440" s="36" t="s">
        <v>87</v>
      </c>
      <c r="AI440" s="43" t="s">
        <v>160</v>
      </c>
      <c r="AJ440" s="36" t="s">
        <v>140</v>
      </c>
      <c r="AK440" s="38">
        <v>0</v>
      </c>
      <c r="AL440" s="38">
        <v>348346</v>
      </c>
      <c r="AM440" s="38" t="s">
        <v>95</v>
      </c>
      <c r="AN440" s="38">
        <v>0</v>
      </c>
      <c r="AO440" s="38">
        <v>12</v>
      </c>
      <c r="AP440" s="42"/>
      <c r="AQ440" s="44" t="s">
        <v>96</v>
      </c>
      <c r="AR440" s="42"/>
      <c r="AS440" s="36" t="s">
        <v>98</v>
      </c>
      <c r="AT440" s="36" t="s">
        <v>99</v>
      </c>
      <c r="AU440" s="36"/>
      <c r="AV440" s="36"/>
      <c r="AW440" s="42"/>
      <c r="AX440" s="49">
        <v>44287</v>
      </c>
      <c r="AY440" s="49">
        <v>44288</v>
      </c>
      <c r="AZ440" s="128" t="e">
        <f>#REF!</f>
        <v>#REF!</v>
      </c>
      <c r="BA440" s="48"/>
      <c r="BB440" s="36"/>
      <c r="BC440" s="36"/>
      <c r="BD440" s="42"/>
    </row>
    <row r="441" spans="1:16366" s="34" customFormat="1" ht="85.5" customHeight="1" x14ac:dyDescent="0.2">
      <c r="A441" s="36" t="s">
        <v>1927</v>
      </c>
      <c r="B441" s="36" t="s">
        <v>1774</v>
      </c>
      <c r="C441" s="36" t="s">
        <v>529</v>
      </c>
      <c r="D441" s="36" t="s">
        <v>546</v>
      </c>
      <c r="E441" s="36"/>
      <c r="F441" s="36" t="s">
        <v>464</v>
      </c>
      <c r="G441" s="36" t="s">
        <v>104</v>
      </c>
      <c r="H441" s="36" t="s">
        <v>79</v>
      </c>
      <c r="I441" s="36" t="s">
        <v>464</v>
      </c>
      <c r="J441" s="36" t="s">
        <v>1928</v>
      </c>
      <c r="K441" s="36" t="str">
        <f t="shared" si="63"/>
        <v>Оказание услуг по перевалке, накоплению и хранению нефтепродуктов в г. Керчь (дополнительное соглашение)</v>
      </c>
      <c r="L441" s="36" t="s">
        <v>82</v>
      </c>
      <c r="M441" s="36"/>
      <c r="N441" s="36">
        <v>642</v>
      </c>
      <c r="O441" s="37" t="s">
        <v>83</v>
      </c>
      <c r="P441" s="36">
        <v>1</v>
      </c>
      <c r="Q441" s="38" t="s">
        <v>205</v>
      </c>
      <c r="R441" s="38" t="s">
        <v>206</v>
      </c>
      <c r="S441" s="40">
        <v>400</v>
      </c>
      <c r="T441" s="40">
        <f t="shared" si="67"/>
        <v>400</v>
      </c>
      <c r="U441" s="41">
        <f t="shared" si="62"/>
        <v>400000</v>
      </c>
      <c r="V441" s="42">
        <v>2021</v>
      </c>
      <c r="W441" s="36" t="s">
        <v>86</v>
      </c>
      <c r="X441" s="42">
        <v>2021</v>
      </c>
      <c r="Y441" s="36" t="s">
        <v>87</v>
      </c>
      <c r="Z441" s="43" t="s">
        <v>160</v>
      </c>
      <c r="AA441" s="42">
        <v>2021</v>
      </c>
      <c r="AB441" s="36" t="s">
        <v>87</v>
      </c>
      <c r="AC441" s="42">
        <v>2021</v>
      </c>
      <c r="AD441" s="36" t="s">
        <v>87</v>
      </c>
      <c r="AE441" s="42">
        <v>2021</v>
      </c>
      <c r="AF441" s="36" t="s">
        <v>87</v>
      </c>
      <c r="AG441" s="42">
        <v>2021</v>
      </c>
      <c r="AH441" s="36" t="s">
        <v>87</v>
      </c>
      <c r="AI441" s="43" t="s">
        <v>160</v>
      </c>
      <c r="AJ441" s="36" t="s">
        <v>140</v>
      </c>
      <c r="AK441" s="38">
        <v>0</v>
      </c>
      <c r="AL441" s="38">
        <v>348346</v>
      </c>
      <c r="AM441" s="38" t="s">
        <v>95</v>
      </c>
      <c r="AN441" s="38">
        <v>0</v>
      </c>
      <c r="AO441" s="38">
        <v>13</v>
      </c>
      <c r="AP441" s="36"/>
      <c r="AQ441" s="44" t="s">
        <v>186</v>
      </c>
      <c r="AR441" s="42"/>
      <c r="AS441" s="36" t="s">
        <v>98</v>
      </c>
      <c r="AT441" s="36" t="s">
        <v>99</v>
      </c>
      <c r="AU441" s="36" t="s">
        <v>326</v>
      </c>
      <c r="AV441" s="36"/>
      <c r="AW441" s="42"/>
      <c r="AX441" s="49">
        <v>44294</v>
      </c>
      <c r="AY441" s="49">
        <v>44293</v>
      </c>
      <c r="AZ441" s="128"/>
      <c r="BA441" s="48" t="e">
        <f>#REF!</f>
        <v>#REF!</v>
      </c>
      <c r="BB441" s="48"/>
      <c r="BC441" s="48"/>
      <c r="BD441" s="49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  <c r="AMD441" s="1"/>
      <c r="AME441" s="1"/>
      <c r="AMF441" s="1"/>
      <c r="AMG441" s="1"/>
      <c r="AMH441" s="1"/>
      <c r="AMI441" s="1"/>
      <c r="AMJ441" s="1"/>
      <c r="AMK441" s="1"/>
      <c r="AML441" s="1"/>
      <c r="AMM441" s="1"/>
      <c r="AMN441" s="1"/>
      <c r="AMO441" s="1"/>
      <c r="AMP441" s="1"/>
      <c r="AMQ441" s="1"/>
      <c r="AMR441" s="1"/>
      <c r="AMS441" s="1"/>
      <c r="AMT441" s="1"/>
      <c r="AMU441" s="1"/>
      <c r="AMV441" s="1"/>
      <c r="AMW441" s="1"/>
      <c r="AMX441" s="1"/>
      <c r="AMY441" s="1"/>
      <c r="AMZ441" s="1"/>
      <c r="ANA441" s="1"/>
      <c r="ANB441" s="1"/>
      <c r="ANC441" s="1"/>
      <c r="AND441" s="1"/>
      <c r="ANE441" s="1"/>
      <c r="ANF441" s="1"/>
      <c r="ANG441" s="1"/>
      <c r="ANH441" s="1"/>
      <c r="ANI441" s="1"/>
      <c r="ANJ441" s="1"/>
      <c r="ANK441" s="1"/>
      <c r="ANL441" s="1"/>
      <c r="ANM441" s="1"/>
      <c r="ANN441" s="1"/>
      <c r="ANO441" s="1"/>
      <c r="ANP441" s="1"/>
      <c r="ANQ441" s="1"/>
      <c r="ANR441" s="1"/>
      <c r="ANS441" s="1"/>
      <c r="ANT441" s="1"/>
      <c r="ANU441" s="1"/>
      <c r="ANV441" s="1"/>
      <c r="ANW441" s="1"/>
      <c r="ANX441" s="1"/>
      <c r="ANY441" s="1"/>
      <c r="ANZ441" s="1"/>
      <c r="AOA441" s="1"/>
      <c r="AOB441" s="1"/>
      <c r="AOC441" s="1"/>
      <c r="AOD441" s="1"/>
      <c r="AOE441" s="1"/>
      <c r="AOF441" s="1"/>
      <c r="AOG441" s="1"/>
      <c r="AOH441" s="1"/>
      <c r="AOI441" s="1"/>
      <c r="AOJ441" s="1"/>
      <c r="AOK441" s="1"/>
      <c r="AOL441" s="1"/>
      <c r="AOM441" s="1"/>
      <c r="AON441" s="1"/>
      <c r="AOO441" s="1"/>
      <c r="AOP441" s="1"/>
      <c r="AOQ441" s="1"/>
      <c r="AOR441" s="1"/>
      <c r="AOS441" s="1"/>
      <c r="AOT441" s="1"/>
      <c r="AOU441" s="1"/>
      <c r="AOV441" s="1"/>
      <c r="AOW441" s="1"/>
      <c r="AOX441" s="1"/>
      <c r="AOY441" s="1"/>
      <c r="AOZ441" s="1"/>
      <c r="APA441" s="1"/>
      <c r="APB441" s="1"/>
      <c r="APC441" s="1"/>
      <c r="APD441" s="1"/>
      <c r="APE441" s="1"/>
      <c r="APF441" s="1"/>
      <c r="APG441" s="1"/>
      <c r="APH441" s="1"/>
      <c r="API441" s="1"/>
      <c r="APJ441" s="1"/>
      <c r="APK441" s="1"/>
      <c r="APL441" s="1"/>
      <c r="APM441" s="1"/>
      <c r="APN441" s="1"/>
      <c r="APO441" s="1"/>
      <c r="APP441" s="1"/>
      <c r="APQ441" s="1"/>
      <c r="APR441" s="1"/>
      <c r="APS441" s="1"/>
      <c r="APT441" s="1"/>
      <c r="APU441" s="1"/>
      <c r="APV441" s="1"/>
      <c r="APW441" s="1"/>
      <c r="APX441" s="1"/>
      <c r="APY441" s="1"/>
      <c r="APZ441" s="1"/>
      <c r="AQA441" s="1"/>
      <c r="AQB441" s="1"/>
      <c r="AQC441" s="1"/>
      <c r="AQD441" s="1"/>
      <c r="AQE441" s="1"/>
      <c r="AQF441" s="1"/>
      <c r="AQG441" s="1"/>
      <c r="AQH441" s="1"/>
      <c r="AQI441" s="1"/>
      <c r="AQJ441" s="1"/>
      <c r="AQK441" s="1"/>
      <c r="AQL441" s="1"/>
      <c r="AQM441" s="1"/>
      <c r="AQN441" s="1"/>
      <c r="AQO441" s="1"/>
      <c r="AQP441" s="1"/>
      <c r="AQQ441" s="1"/>
      <c r="AQR441" s="1"/>
      <c r="AQS441" s="1"/>
      <c r="AQT441" s="1"/>
      <c r="AQU441" s="1"/>
      <c r="AQV441" s="1"/>
      <c r="AQW441" s="1"/>
      <c r="AQX441" s="1"/>
      <c r="AQY441" s="1"/>
      <c r="AQZ441" s="1"/>
      <c r="ARA441" s="1"/>
      <c r="ARB441" s="1"/>
      <c r="ARC441" s="1"/>
      <c r="ARD441" s="1"/>
      <c r="ARE441" s="1"/>
      <c r="ARF441" s="1"/>
      <c r="ARG441" s="1"/>
      <c r="ARH441" s="1"/>
      <c r="ARI441" s="1"/>
      <c r="ARJ441" s="1"/>
      <c r="ARK441" s="1"/>
      <c r="ARL441" s="1"/>
      <c r="ARM441" s="1"/>
      <c r="ARN441" s="1"/>
      <c r="ARO441" s="1"/>
      <c r="ARP441" s="1"/>
      <c r="ARQ441" s="1"/>
      <c r="ARR441" s="1"/>
      <c r="ARS441" s="1"/>
      <c r="ART441" s="1"/>
      <c r="ARU441" s="1"/>
      <c r="ARV441" s="1"/>
      <c r="ARW441" s="1"/>
      <c r="ARX441" s="1"/>
      <c r="ARY441" s="1"/>
      <c r="ARZ441" s="1"/>
      <c r="ASA441" s="1"/>
      <c r="ASB441" s="1"/>
      <c r="ASC441" s="1"/>
      <c r="ASD441" s="1"/>
      <c r="ASE441" s="1"/>
      <c r="ASF441" s="1"/>
      <c r="ASG441" s="1"/>
      <c r="ASH441" s="1"/>
      <c r="ASI441" s="1"/>
      <c r="ASJ441" s="1"/>
      <c r="ASK441" s="1"/>
      <c r="ASL441" s="1"/>
      <c r="ASM441" s="1"/>
      <c r="ASN441" s="1"/>
      <c r="ASO441" s="1"/>
      <c r="ASP441" s="1"/>
      <c r="ASQ441" s="1"/>
      <c r="ASR441" s="1"/>
      <c r="ASS441" s="1"/>
      <c r="AST441" s="1"/>
      <c r="ASU441" s="1"/>
      <c r="ASV441" s="1"/>
      <c r="ASW441" s="1"/>
      <c r="ASX441" s="1"/>
      <c r="ASY441" s="1"/>
      <c r="ASZ441" s="1"/>
      <c r="ATA441" s="1"/>
      <c r="ATB441" s="1"/>
      <c r="ATC441" s="1"/>
      <c r="ATD441" s="1"/>
      <c r="ATE441" s="1"/>
      <c r="ATF441" s="1"/>
      <c r="ATG441" s="1"/>
      <c r="ATH441" s="1"/>
      <c r="ATI441" s="1"/>
      <c r="ATJ441" s="1"/>
      <c r="ATK441" s="1"/>
      <c r="ATL441" s="1"/>
      <c r="ATM441" s="1"/>
      <c r="ATN441" s="1"/>
      <c r="ATO441" s="1"/>
      <c r="ATP441" s="1"/>
      <c r="ATQ441" s="1"/>
      <c r="ATR441" s="1"/>
      <c r="ATS441" s="1"/>
      <c r="ATT441" s="1"/>
      <c r="ATU441" s="1"/>
      <c r="ATV441" s="1"/>
      <c r="ATW441" s="1"/>
      <c r="ATX441" s="1"/>
      <c r="ATY441" s="1"/>
      <c r="ATZ441" s="1"/>
      <c r="AUA441" s="1"/>
      <c r="AUB441" s="1"/>
      <c r="AUC441" s="1"/>
      <c r="AUD441" s="1"/>
      <c r="AUE441" s="1"/>
      <c r="AUF441" s="1"/>
      <c r="AUG441" s="1"/>
      <c r="AUH441" s="1"/>
      <c r="AUI441" s="1"/>
      <c r="AUJ441" s="1"/>
      <c r="AUK441" s="1"/>
      <c r="AUL441" s="1"/>
      <c r="AUM441" s="1"/>
      <c r="AUN441" s="1"/>
      <c r="AUO441" s="1"/>
      <c r="AUP441" s="1"/>
      <c r="AUQ441" s="1"/>
      <c r="AUR441" s="1"/>
      <c r="AUS441" s="1"/>
      <c r="AUT441" s="1"/>
      <c r="AUU441" s="1"/>
      <c r="AUV441" s="1"/>
      <c r="AUW441" s="1"/>
      <c r="AUX441" s="1"/>
      <c r="AUY441" s="1"/>
      <c r="AUZ441" s="1"/>
      <c r="AVA441" s="1"/>
      <c r="AVB441" s="1"/>
      <c r="AVC441" s="1"/>
      <c r="AVD441" s="1"/>
      <c r="AVE441" s="1"/>
      <c r="AVF441" s="1"/>
      <c r="AVG441" s="1"/>
      <c r="AVH441" s="1"/>
      <c r="AVI441" s="1"/>
      <c r="AVJ441" s="1"/>
      <c r="AVK441" s="1"/>
      <c r="AVL441" s="1"/>
      <c r="AVM441" s="1"/>
      <c r="AVN441" s="1"/>
      <c r="AVO441" s="1"/>
      <c r="AVP441" s="1"/>
      <c r="AVQ441" s="1"/>
      <c r="AVR441" s="1"/>
      <c r="AVS441" s="1"/>
      <c r="AVT441" s="1"/>
      <c r="AVU441" s="1"/>
      <c r="AVV441" s="1"/>
      <c r="AVW441" s="1"/>
      <c r="AVX441" s="1"/>
      <c r="AVY441" s="1"/>
      <c r="AVZ441" s="1"/>
      <c r="AWA441" s="1"/>
      <c r="AWB441" s="1"/>
      <c r="AWC441" s="1"/>
      <c r="AWD441" s="1"/>
      <c r="AWE441" s="1"/>
      <c r="AWF441" s="1"/>
      <c r="AWG441" s="1"/>
      <c r="AWH441" s="1"/>
      <c r="AWI441" s="1"/>
      <c r="AWJ441" s="1"/>
      <c r="AWK441" s="1"/>
      <c r="AWL441" s="1"/>
      <c r="AWM441" s="1"/>
      <c r="AWN441" s="1"/>
      <c r="AWO441" s="1"/>
      <c r="AWP441" s="1"/>
      <c r="AWQ441" s="1"/>
      <c r="AWR441" s="1"/>
      <c r="AWS441" s="1"/>
      <c r="AWT441" s="1"/>
      <c r="AWU441" s="1"/>
      <c r="AWV441" s="1"/>
      <c r="AWW441" s="1"/>
      <c r="AWX441" s="1"/>
      <c r="AWY441" s="1"/>
      <c r="AWZ441" s="1"/>
      <c r="AXA441" s="1"/>
      <c r="AXB441" s="1"/>
      <c r="AXC441" s="1"/>
      <c r="AXD441" s="1"/>
      <c r="AXE441" s="1"/>
      <c r="AXF441" s="1"/>
      <c r="AXG441" s="1"/>
      <c r="AXH441" s="1"/>
      <c r="AXI441" s="1"/>
      <c r="AXJ441" s="1"/>
      <c r="AXK441" s="1"/>
      <c r="AXL441" s="1"/>
      <c r="AXM441" s="1"/>
      <c r="AXN441" s="1"/>
      <c r="AXO441" s="1"/>
      <c r="AXP441" s="1"/>
      <c r="AXQ441" s="1"/>
      <c r="AXR441" s="1"/>
      <c r="AXS441" s="1"/>
      <c r="AXT441" s="1"/>
      <c r="AXU441" s="1"/>
      <c r="AXV441" s="1"/>
      <c r="AXW441" s="1"/>
      <c r="AXX441" s="1"/>
      <c r="AXY441" s="1"/>
      <c r="AXZ441" s="1"/>
      <c r="AYA441" s="1"/>
      <c r="AYB441" s="1"/>
      <c r="AYC441" s="1"/>
      <c r="AYD441" s="1"/>
      <c r="AYE441" s="1"/>
      <c r="AYF441" s="1"/>
      <c r="AYG441" s="1"/>
      <c r="AYH441" s="1"/>
      <c r="AYI441" s="1"/>
      <c r="AYJ441" s="1"/>
      <c r="AYK441" s="1"/>
      <c r="AYL441" s="1"/>
      <c r="AYM441" s="1"/>
      <c r="AYN441" s="1"/>
      <c r="AYO441" s="1"/>
      <c r="AYP441" s="1"/>
      <c r="AYQ441" s="1"/>
      <c r="AYR441" s="1"/>
      <c r="AYS441" s="1"/>
      <c r="AYT441" s="1"/>
      <c r="AYU441" s="1"/>
      <c r="AYV441" s="1"/>
      <c r="AYW441" s="1"/>
      <c r="AYX441" s="1"/>
      <c r="AYY441" s="1"/>
      <c r="AYZ441" s="1"/>
      <c r="AZA441" s="1"/>
      <c r="AZB441" s="1"/>
      <c r="AZC441" s="1"/>
      <c r="AZD441" s="1"/>
      <c r="AZE441" s="1"/>
      <c r="AZF441" s="1"/>
      <c r="AZG441" s="1"/>
      <c r="AZH441" s="1"/>
      <c r="AZI441" s="1"/>
      <c r="AZJ441" s="1"/>
      <c r="AZK441" s="1"/>
      <c r="AZL441" s="1"/>
      <c r="AZM441" s="1"/>
      <c r="AZN441" s="1"/>
      <c r="AZO441" s="1"/>
      <c r="AZP441" s="1"/>
      <c r="AZQ441" s="1"/>
      <c r="AZR441" s="1"/>
      <c r="AZS441" s="1"/>
      <c r="AZT441" s="1"/>
      <c r="AZU441" s="1"/>
      <c r="AZV441" s="1"/>
      <c r="AZW441" s="1"/>
      <c r="AZX441" s="1"/>
      <c r="AZY441" s="1"/>
      <c r="AZZ441" s="1"/>
      <c r="BAA441" s="1"/>
      <c r="BAB441" s="1"/>
      <c r="BAC441" s="1"/>
      <c r="BAD441" s="1"/>
      <c r="BAE441" s="1"/>
      <c r="BAF441" s="1"/>
      <c r="BAG441" s="1"/>
      <c r="BAH441" s="1"/>
      <c r="BAI441" s="1"/>
      <c r="BAJ441" s="1"/>
      <c r="BAK441" s="1"/>
      <c r="BAL441" s="1"/>
      <c r="BAM441" s="1"/>
      <c r="BAN441" s="1"/>
      <c r="BAO441" s="1"/>
      <c r="BAP441" s="1"/>
      <c r="BAQ441" s="1"/>
      <c r="BAR441" s="1"/>
      <c r="BAS441" s="1"/>
      <c r="BAT441" s="1"/>
      <c r="BAU441" s="1"/>
      <c r="BAV441" s="1"/>
      <c r="BAW441" s="1"/>
      <c r="BAX441" s="1"/>
      <c r="BAY441" s="1"/>
      <c r="BAZ441" s="1"/>
      <c r="BBA441" s="1"/>
      <c r="BBB441" s="1"/>
      <c r="BBC441" s="1"/>
      <c r="BBD441" s="1"/>
      <c r="BBE441" s="1"/>
      <c r="BBF441" s="1"/>
      <c r="BBG441" s="1"/>
      <c r="BBH441" s="1"/>
      <c r="BBI441" s="1"/>
      <c r="BBJ441" s="1"/>
      <c r="BBK441" s="1"/>
      <c r="BBL441" s="1"/>
      <c r="BBM441" s="1"/>
      <c r="BBN441" s="1"/>
      <c r="BBO441" s="1"/>
      <c r="BBP441" s="1"/>
      <c r="BBQ441" s="1"/>
      <c r="BBR441" s="1"/>
      <c r="BBS441" s="1"/>
      <c r="BBT441" s="1"/>
      <c r="BBU441" s="1"/>
      <c r="BBV441" s="1"/>
      <c r="BBW441" s="1"/>
      <c r="BBX441" s="1"/>
      <c r="BBY441" s="1"/>
      <c r="BBZ441" s="1"/>
      <c r="BCA441" s="1"/>
      <c r="BCB441" s="1"/>
      <c r="BCC441" s="1"/>
      <c r="BCD441" s="1"/>
      <c r="BCE441" s="1"/>
      <c r="BCF441" s="1"/>
      <c r="BCG441" s="1"/>
      <c r="BCH441" s="1"/>
      <c r="BCI441" s="1"/>
      <c r="BCJ441" s="1"/>
      <c r="BCK441" s="1"/>
      <c r="BCL441" s="1"/>
      <c r="BCM441" s="1"/>
      <c r="BCN441" s="1"/>
      <c r="BCO441" s="1"/>
      <c r="BCP441" s="1"/>
      <c r="BCQ441" s="1"/>
      <c r="BCR441" s="1"/>
      <c r="BCS441" s="1"/>
      <c r="BCT441" s="1"/>
      <c r="BCU441" s="1"/>
      <c r="BCV441" s="1"/>
      <c r="BCW441" s="1"/>
      <c r="BCX441" s="1"/>
      <c r="BCY441" s="1"/>
      <c r="BCZ441" s="1"/>
      <c r="BDA441" s="1"/>
      <c r="BDB441" s="1"/>
      <c r="BDC441" s="1"/>
      <c r="BDD441" s="1"/>
      <c r="BDE441" s="1"/>
      <c r="BDF441" s="1"/>
      <c r="BDG441" s="1"/>
      <c r="BDH441" s="1"/>
      <c r="BDI441" s="1"/>
      <c r="BDJ441" s="1"/>
      <c r="BDK441" s="1"/>
      <c r="BDL441" s="1"/>
      <c r="BDM441" s="1"/>
      <c r="BDN441" s="1"/>
      <c r="BDO441" s="1"/>
      <c r="BDP441" s="1"/>
      <c r="BDQ441" s="1"/>
      <c r="BDR441" s="1"/>
      <c r="BDS441" s="1"/>
      <c r="BDT441" s="1"/>
      <c r="BDU441" s="1"/>
      <c r="BDV441" s="1"/>
      <c r="BDW441" s="1"/>
      <c r="BDX441" s="1"/>
      <c r="BDY441" s="1"/>
      <c r="BDZ441" s="1"/>
      <c r="BEA441" s="1"/>
      <c r="BEB441" s="1"/>
      <c r="BEC441" s="1"/>
      <c r="BED441" s="1"/>
      <c r="BEE441" s="1"/>
      <c r="BEF441" s="1"/>
      <c r="BEG441" s="1"/>
      <c r="BEH441" s="1"/>
      <c r="BEI441" s="1"/>
      <c r="BEJ441" s="1"/>
      <c r="BEK441" s="1"/>
      <c r="BEL441" s="1"/>
      <c r="BEM441" s="1"/>
      <c r="BEN441" s="1"/>
      <c r="BEO441" s="1"/>
      <c r="BEP441" s="1"/>
      <c r="BEQ441" s="1"/>
      <c r="BER441" s="1"/>
      <c r="BES441" s="1"/>
      <c r="BET441" s="1"/>
      <c r="BEU441" s="1"/>
      <c r="BEV441" s="1"/>
      <c r="BEW441" s="1"/>
      <c r="BEX441" s="1"/>
      <c r="BEY441" s="1"/>
      <c r="BEZ441" s="1"/>
      <c r="BFA441" s="1"/>
      <c r="BFB441" s="1"/>
      <c r="BFC441" s="1"/>
      <c r="BFD441" s="1"/>
      <c r="BFE441" s="1"/>
      <c r="BFF441" s="1"/>
      <c r="BFG441" s="1"/>
      <c r="BFH441" s="1"/>
      <c r="BFI441" s="1"/>
      <c r="BFJ441" s="1"/>
      <c r="BFK441" s="1"/>
      <c r="BFL441" s="1"/>
      <c r="BFM441" s="1"/>
      <c r="BFN441" s="1"/>
      <c r="BFO441" s="1"/>
      <c r="BFP441" s="1"/>
      <c r="BFQ441" s="1"/>
      <c r="BFR441" s="1"/>
      <c r="BFS441" s="1"/>
      <c r="BFT441" s="1"/>
      <c r="BFU441" s="1"/>
      <c r="BFV441" s="1"/>
      <c r="BFW441" s="1"/>
      <c r="BFX441" s="1"/>
      <c r="BFY441" s="1"/>
      <c r="BFZ441" s="1"/>
      <c r="BGA441" s="1"/>
      <c r="BGB441" s="1"/>
      <c r="BGC441" s="1"/>
      <c r="BGD441" s="1"/>
      <c r="BGE441" s="1"/>
      <c r="BGF441" s="1"/>
      <c r="BGG441" s="1"/>
      <c r="BGH441" s="1"/>
      <c r="BGI441" s="1"/>
      <c r="BGJ441" s="1"/>
      <c r="BGK441" s="1"/>
      <c r="BGL441" s="1"/>
      <c r="BGM441" s="1"/>
      <c r="BGN441" s="1"/>
      <c r="BGO441" s="1"/>
      <c r="BGP441" s="1"/>
      <c r="BGQ441" s="1"/>
      <c r="BGR441" s="1"/>
      <c r="BGS441" s="1"/>
      <c r="BGT441" s="1"/>
      <c r="BGU441" s="1"/>
      <c r="BGV441" s="1"/>
      <c r="BGW441" s="1"/>
      <c r="BGX441" s="1"/>
      <c r="BGY441" s="1"/>
      <c r="BGZ441" s="1"/>
      <c r="BHA441" s="1"/>
      <c r="BHB441" s="1"/>
      <c r="BHC441" s="1"/>
      <c r="BHD441" s="1"/>
      <c r="BHE441" s="1"/>
      <c r="BHF441" s="1"/>
      <c r="BHG441" s="1"/>
      <c r="BHH441" s="1"/>
      <c r="BHI441" s="1"/>
      <c r="BHJ441" s="1"/>
      <c r="BHK441" s="1"/>
      <c r="BHL441" s="1"/>
      <c r="BHM441" s="1"/>
      <c r="BHN441" s="1"/>
      <c r="BHO441" s="1"/>
      <c r="BHP441" s="1"/>
      <c r="BHQ441" s="1"/>
      <c r="BHR441" s="1"/>
      <c r="BHS441" s="1"/>
      <c r="BHT441" s="1"/>
      <c r="BHU441" s="1"/>
      <c r="BHV441" s="1"/>
      <c r="BHW441" s="1"/>
      <c r="BHX441" s="1"/>
      <c r="BHY441" s="1"/>
      <c r="BHZ441" s="1"/>
      <c r="BIA441" s="1"/>
      <c r="BIB441" s="1"/>
      <c r="BIC441" s="1"/>
      <c r="BID441" s="1"/>
      <c r="BIE441" s="1"/>
      <c r="BIF441" s="1"/>
      <c r="BIG441" s="1"/>
      <c r="BIH441" s="1"/>
      <c r="BII441" s="1"/>
      <c r="BIJ441" s="1"/>
      <c r="BIK441" s="1"/>
      <c r="BIL441" s="1"/>
      <c r="BIM441" s="1"/>
      <c r="BIN441" s="1"/>
      <c r="BIO441" s="1"/>
      <c r="BIP441" s="1"/>
      <c r="BIQ441" s="1"/>
      <c r="BIR441" s="1"/>
      <c r="BIS441" s="1"/>
      <c r="BIT441" s="1"/>
      <c r="BIU441" s="1"/>
      <c r="BIV441" s="1"/>
      <c r="BIW441" s="1"/>
      <c r="BIX441" s="1"/>
      <c r="BIY441" s="1"/>
      <c r="BIZ441" s="1"/>
      <c r="BJA441" s="1"/>
      <c r="BJB441" s="1"/>
      <c r="BJC441" s="1"/>
      <c r="BJD441" s="1"/>
      <c r="BJE441" s="1"/>
      <c r="BJF441" s="1"/>
      <c r="BJG441" s="1"/>
      <c r="BJH441" s="1"/>
      <c r="BJI441" s="1"/>
      <c r="BJJ441" s="1"/>
      <c r="BJK441" s="1"/>
      <c r="BJL441" s="1"/>
      <c r="BJM441" s="1"/>
      <c r="BJN441" s="1"/>
      <c r="BJO441" s="1"/>
      <c r="BJP441" s="1"/>
      <c r="BJQ441" s="1"/>
      <c r="BJR441" s="1"/>
      <c r="BJS441" s="1"/>
      <c r="BJT441" s="1"/>
      <c r="BJU441" s="1"/>
      <c r="BJV441" s="1"/>
      <c r="BJW441" s="1"/>
      <c r="BJX441" s="1"/>
      <c r="BJY441" s="1"/>
      <c r="BJZ441" s="1"/>
      <c r="BKA441" s="1"/>
      <c r="BKB441" s="1"/>
      <c r="BKC441" s="1"/>
      <c r="BKD441" s="1"/>
      <c r="BKE441" s="1"/>
      <c r="BKF441" s="1"/>
      <c r="BKG441" s="1"/>
      <c r="BKH441" s="1"/>
      <c r="BKI441" s="1"/>
      <c r="BKJ441" s="1"/>
      <c r="BKK441" s="1"/>
      <c r="BKL441" s="1"/>
      <c r="BKM441" s="1"/>
      <c r="BKN441" s="1"/>
      <c r="BKO441" s="1"/>
      <c r="BKP441" s="1"/>
      <c r="BKQ441" s="1"/>
      <c r="BKR441" s="1"/>
      <c r="BKS441" s="1"/>
      <c r="BKT441" s="1"/>
      <c r="BKU441" s="1"/>
      <c r="BKV441" s="1"/>
      <c r="BKW441" s="1"/>
      <c r="BKX441" s="1"/>
      <c r="BKY441" s="1"/>
      <c r="BKZ441" s="1"/>
      <c r="BLA441" s="1"/>
      <c r="BLB441" s="1"/>
      <c r="BLC441" s="1"/>
      <c r="BLD441" s="1"/>
      <c r="BLE441" s="1"/>
      <c r="BLF441" s="1"/>
      <c r="BLG441" s="1"/>
      <c r="BLH441" s="1"/>
      <c r="BLI441" s="1"/>
      <c r="BLJ441" s="1"/>
      <c r="BLK441" s="1"/>
      <c r="BLL441" s="1"/>
      <c r="BLM441" s="1"/>
      <c r="BLN441" s="1"/>
      <c r="BLO441" s="1"/>
      <c r="BLP441" s="1"/>
      <c r="BLQ441" s="1"/>
      <c r="BLR441" s="1"/>
      <c r="BLS441" s="1"/>
      <c r="BLT441" s="1"/>
      <c r="BLU441" s="1"/>
      <c r="BLV441" s="1"/>
      <c r="BLW441" s="1"/>
      <c r="BLX441" s="1"/>
      <c r="BLY441" s="1"/>
      <c r="BLZ441" s="1"/>
      <c r="BMA441" s="1"/>
      <c r="BMB441" s="1"/>
      <c r="BMC441" s="1"/>
      <c r="BMD441" s="1"/>
      <c r="BME441" s="1"/>
      <c r="BMF441" s="1"/>
      <c r="BMG441" s="1"/>
      <c r="BMH441" s="1"/>
      <c r="BMI441" s="1"/>
      <c r="BMJ441" s="1"/>
      <c r="BMK441" s="1"/>
      <c r="BML441" s="1"/>
      <c r="BMM441" s="1"/>
      <c r="BMN441" s="1"/>
      <c r="BMO441" s="1"/>
      <c r="BMP441" s="1"/>
      <c r="BMQ441" s="1"/>
      <c r="BMR441" s="1"/>
      <c r="BMS441" s="1"/>
      <c r="BMT441" s="1"/>
      <c r="BMU441" s="1"/>
      <c r="BMV441" s="1"/>
      <c r="BMW441" s="1"/>
      <c r="BMX441" s="1"/>
      <c r="BMY441" s="1"/>
      <c r="BMZ441" s="1"/>
      <c r="BNA441" s="1"/>
      <c r="BNB441" s="1"/>
      <c r="BNC441" s="1"/>
      <c r="BND441" s="1"/>
      <c r="BNE441" s="1"/>
      <c r="BNF441" s="1"/>
      <c r="BNG441" s="1"/>
      <c r="BNH441" s="1"/>
      <c r="BNI441" s="1"/>
      <c r="BNJ441" s="1"/>
      <c r="BNK441" s="1"/>
      <c r="BNL441" s="1"/>
      <c r="BNM441" s="1"/>
      <c r="BNN441" s="1"/>
      <c r="BNO441" s="1"/>
      <c r="BNP441" s="1"/>
      <c r="BNQ441" s="1"/>
      <c r="BNR441" s="1"/>
      <c r="BNS441" s="1"/>
      <c r="BNT441" s="1"/>
      <c r="BNU441" s="1"/>
      <c r="BNV441" s="1"/>
      <c r="BNW441" s="1"/>
      <c r="BNX441" s="1"/>
      <c r="BNY441" s="1"/>
      <c r="BNZ441" s="1"/>
      <c r="BOA441" s="1"/>
      <c r="BOB441" s="1"/>
      <c r="BOC441" s="1"/>
      <c r="BOD441" s="1"/>
      <c r="BOE441" s="1"/>
      <c r="BOF441" s="1"/>
      <c r="BOG441" s="1"/>
      <c r="BOH441" s="1"/>
      <c r="BOI441" s="1"/>
      <c r="BOJ441" s="1"/>
      <c r="BOK441" s="1"/>
      <c r="BOL441" s="1"/>
      <c r="BOM441" s="1"/>
      <c r="BON441" s="1"/>
      <c r="BOO441" s="1"/>
      <c r="BOP441" s="1"/>
      <c r="BOQ441" s="1"/>
      <c r="BOR441" s="1"/>
      <c r="BOS441" s="1"/>
      <c r="BOT441" s="1"/>
      <c r="BOU441" s="1"/>
      <c r="BOV441" s="1"/>
      <c r="BOW441" s="1"/>
      <c r="BOX441" s="1"/>
      <c r="BOY441" s="1"/>
      <c r="BOZ441" s="1"/>
      <c r="BPA441" s="1"/>
      <c r="BPB441" s="1"/>
      <c r="BPC441" s="1"/>
      <c r="BPD441" s="1"/>
      <c r="BPE441" s="1"/>
      <c r="BPF441" s="1"/>
      <c r="BPG441" s="1"/>
      <c r="BPH441" s="1"/>
      <c r="BPI441" s="1"/>
      <c r="BPJ441" s="1"/>
      <c r="BPK441" s="1"/>
      <c r="BPL441" s="1"/>
      <c r="BPM441" s="1"/>
      <c r="BPN441" s="1"/>
      <c r="BPO441" s="1"/>
      <c r="BPP441" s="1"/>
      <c r="BPQ441" s="1"/>
      <c r="BPR441" s="1"/>
      <c r="BPS441" s="1"/>
      <c r="BPT441" s="1"/>
      <c r="BPU441" s="1"/>
      <c r="BPV441" s="1"/>
      <c r="BPW441" s="1"/>
      <c r="BPX441" s="1"/>
      <c r="BPY441" s="1"/>
      <c r="BPZ441" s="1"/>
      <c r="BQA441" s="1"/>
      <c r="BQB441" s="1"/>
      <c r="BQC441" s="1"/>
      <c r="BQD441" s="1"/>
      <c r="BQE441" s="1"/>
      <c r="BQF441" s="1"/>
      <c r="BQG441" s="1"/>
      <c r="BQH441" s="1"/>
      <c r="BQI441" s="1"/>
      <c r="BQJ441" s="1"/>
      <c r="BQK441" s="1"/>
      <c r="BQL441" s="1"/>
      <c r="BQM441" s="1"/>
      <c r="BQN441" s="1"/>
      <c r="BQO441" s="1"/>
      <c r="BQP441" s="1"/>
      <c r="BQQ441" s="1"/>
      <c r="BQR441" s="1"/>
      <c r="BQS441" s="1"/>
      <c r="BQT441" s="1"/>
      <c r="BQU441" s="1"/>
      <c r="BQV441" s="1"/>
      <c r="BQW441" s="1"/>
      <c r="BQX441" s="1"/>
      <c r="BQY441" s="1"/>
      <c r="BQZ441" s="1"/>
      <c r="BRA441" s="1"/>
      <c r="BRB441" s="1"/>
      <c r="BRC441" s="1"/>
      <c r="BRD441" s="1"/>
      <c r="BRE441" s="1"/>
      <c r="BRF441" s="1"/>
      <c r="BRG441" s="1"/>
      <c r="BRH441" s="1"/>
      <c r="BRI441" s="1"/>
      <c r="BRJ441" s="1"/>
      <c r="BRK441" s="1"/>
      <c r="BRL441" s="1"/>
      <c r="BRM441" s="1"/>
      <c r="BRN441" s="1"/>
      <c r="BRO441" s="1"/>
      <c r="BRP441" s="1"/>
      <c r="BRQ441" s="1"/>
      <c r="BRR441" s="1"/>
      <c r="BRS441" s="1"/>
      <c r="BRT441" s="1"/>
      <c r="BRU441" s="1"/>
      <c r="BRV441" s="1"/>
      <c r="BRW441" s="1"/>
      <c r="BRX441" s="1"/>
      <c r="BRY441" s="1"/>
      <c r="BRZ441" s="1"/>
      <c r="BSA441" s="1"/>
      <c r="BSB441" s="1"/>
      <c r="BSC441" s="1"/>
      <c r="BSD441" s="1"/>
      <c r="BSE441" s="1"/>
      <c r="BSF441" s="1"/>
      <c r="BSG441" s="1"/>
      <c r="BSH441" s="1"/>
      <c r="BSI441" s="1"/>
      <c r="BSJ441" s="1"/>
      <c r="BSK441" s="1"/>
      <c r="BSL441" s="1"/>
      <c r="BSM441" s="1"/>
      <c r="BSN441" s="1"/>
      <c r="BSO441" s="1"/>
      <c r="BSP441" s="1"/>
      <c r="BSQ441" s="1"/>
      <c r="BSR441" s="1"/>
      <c r="BSS441" s="1"/>
      <c r="BST441" s="1"/>
      <c r="BSU441" s="1"/>
      <c r="BSV441" s="1"/>
      <c r="BSW441" s="1"/>
      <c r="BSX441" s="1"/>
      <c r="BSY441" s="1"/>
      <c r="BSZ441" s="1"/>
      <c r="BTA441" s="1"/>
      <c r="BTB441" s="1"/>
      <c r="BTC441" s="1"/>
      <c r="BTD441" s="1"/>
      <c r="BTE441" s="1"/>
      <c r="BTF441" s="1"/>
      <c r="BTG441" s="1"/>
      <c r="BTH441" s="1"/>
      <c r="BTI441" s="1"/>
      <c r="BTJ441" s="1"/>
      <c r="BTK441" s="1"/>
      <c r="BTL441" s="1"/>
      <c r="BTM441" s="1"/>
      <c r="BTN441" s="1"/>
      <c r="BTO441" s="1"/>
      <c r="BTP441" s="1"/>
      <c r="BTQ441" s="1"/>
      <c r="BTR441" s="1"/>
      <c r="BTS441" s="1"/>
      <c r="BTT441" s="1"/>
      <c r="BTU441" s="1"/>
      <c r="BTV441" s="1"/>
      <c r="BTW441" s="1"/>
      <c r="BTX441" s="1"/>
      <c r="BTY441" s="1"/>
      <c r="BTZ441" s="1"/>
      <c r="BUA441" s="1"/>
      <c r="BUB441" s="1"/>
      <c r="BUC441" s="1"/>
      <c r="BUD441" s="1"/>
      <c r="BUE441" s="1"/>
      <c r="BUF441" s="1"/>
      <c r="BUG441" s="1"/>
      <c r="BUH441" s="1"/>
      <c r="BUI441" s="1"/>
      <c r="BUJ441" s="1"/>
      <c r="BUK441" s="1"/>
      <c r="BUL441" s="1"/>
      <c r="BUM441" s="1"/>
      <c r="BUN441" s="1"/>
      <c r="BUO441" s="1"/>
      <c r="BUP441" s="1"/>
      <c r="BUQ441" s="1"/>
      <c r="BUR441" s="1"/>
      <c r="BUS441" s="1"/>
      <c r="BUT441" s="1"/>
      <c r="BUU441" s="1"/>
      <c r="BUV441" s="1"/>
      <c r="BUW441" s="1"/>
      <c r="BUX441" s="1"/>
      <c r="BUY441" s="1"/>
      <c r="BUZ441" s="1"/>
      <c r="BVA441" s="1"/>
      <c r="BVB441" s="1"/>
      <c r="BVC441" s="1"/>
      <c r="BVD441" s="1"/>
      <c r="BVE441" s="1"/>
      <c r="BVF441" s="1"/>
      <c r="BVG441" s="1"/>
      <c r="BVH441" s="1"/>
      <c r="BVI441" s="1"/>
      <c r="BVJ441" s="1"/>
      <c r="BVK441" s="1"/>
      <c r="BVL441" s="1"/>
      <c r="BVM441" s="1"/>
      <c r="BVN441" s="1"/>
      <c r="BVO441" s="1"/>
      <c r="BVP441" s="1"/>
      <c r="BVQ441" s="1"/>
      <c r="BVR441" s="1"/>
      <c r="BVS441" s="1"/>
      <c r="BVT441" s="1"/>
      <c r="BVU441" s="1"/>
      <c r="BVV441" s="1"/>
      <c r="BVW441" s="1"/>
      <c r="BVX441" s="1"/>
      <c r="BVY441" s="1"/>
      <c r="BVZ441" s="1"/>
      <c r="BWA441" s="1"/>
      <c r="BWB441" s="1"/>
      <c r="BWC441" s="1"/>
      <c r="BWD441" s="1"/>
      <c r="BWE441" s="1"/>
      <c r="BWF441" s="1"/>
      <c r="BWG441" s="1"/>
      <c r="BWH441" s="1"/>
      <c r="BWI441" s="1"/>
      <c r="BWJ441" s="1"/>
      <c r="BWK441" s="1"/>
      <c r="BWL441" s="1"/>
      <c r="BWM441" s="1"/>
      <c r="BWN441" s="1"/>
      <c r="BWO441" s="1"/>
      <c r="BWP441" s="1"/>
      <c r="BWQ441" s="1"/>
      <c r="BWR441" s="1"/>
      <c r="BWS441" s="1"/>
      <c r="BWT441" s="1"/>
      <c r="BWU441" s="1"/>
      <c r="BWV441" s="1"/>
      <c r="BWW441" s="1"/>
      <c r="BWX441" s="1"/>
      <c r="BWY441" s="1"/>
      <c r="BWZ441" s="1"/>
      <c r="BXA441" s="1"/>
      <c r="BXB441" s="1"/>
      <c r="BXC441" s="1"/>
      <c r="BXD441" s="1"/>
      <c r="BXE441" s="1"/>
      <c r="BXF441" s="1"/>
      <c r="BXG441" s="1"/>
      <c r="BXH441" s="1"/>
      <c r="BXI441" s="1"/>
      <c r="BXJ441" s="1"/>
      <c r="BXK441" s="1"/>
      <c r="BXL441" s="1"/>
      <c r="BXM441" s="1"/>
      <c r="BXN441" s="1"/>
      <c r="BXO441" s="1"/>
      <c r="BXP441" s="1"/>
      <c r="BXQ441" s="1"/>
      <c r="BXR441" s="1"/>
      <c r="BXS441" s="1"/>
      <c r="BXT441" s="1"/>
      <c r="BXU441" s="1"/>
      <c r="BXV441" s="1"/>
      <c r="BXW441" s="1"/>
      <c r="BXX441" s="1"/>
      <c r="BXY441" s="1"/>
      <c r="BXZ441" s="1"/>
      <c r="BYA441" s="1"/>
      <c r="BYB441" s="1"/>
      <c r="BYC441" s="1"/>
      <c r="BYD441" s="1"/>
      <c r="BYE441" s="1"/>
      <c r="BYF441" s="1"/>
      <c r="BYG441" s="1"/>
      <c r="BYH441" s="1"/>
      <c r="BYI441" s="1"/>
      <c r="BYJ441" s="1"/>
      <c r="BYK441" s="1"/>
      <c r="BYL441" s="1"/>
      <c r="BYM441" s="1"/>
      <c r="BYN441" s="1"/>
      <c r="BYO441" s="1"/>
      <c r="BYP441" s="1"/>
      <c r="BYQ441" s="1"/>
      <c r="BYR441" s="1"/>
      <c r="BYS441" s="1"/>
      <c r="BYT441" s="1"/>
      <c r="BYU441" s="1"/>
      <c r="BYV441" s="1"/>
      <c r="BYW441" s="1"/>
      <c r="BYX441" s="1"/>
      <c r="BYY441" s="1"/>
      <c r="BYZ441" s="1"/>
      <c r="BZA441" s="1"/>
      <c r="BZB441" s="1"/>
      <c r="BZC441" s="1"/>
      <c r="BZD441" s="1"/>
      <c r="BZE441" s="1"/>
      <c r="BZF441" s="1"/>
      <c r="BZG441" s="1"/>
      <c r="BZH441" s="1"/>
      <c r="BZI441" s="1"/>
      <c r="BZJ441" s="1"/>
      <c r="BZK441" s="1"/>
      <c r="BZL441" s="1"/>
      <c r="BZM441" s="1"/>
      <c r="BZN441" s="1"/>
      <c r="BZO441" s="1"/>
      <c r="BZP441" s="1"/>
      <c r="BZQ441" s="1"/>
      <c r="BZR441" s="1"/>
      <c r="BZS441" s="1"/>
      <c r="BZT441" s="1"/>
      <c r="BZU441" s="1"/>
      <c r="BZV441" s="1"/>
      <c r="BZW441" s="1"/>
      <c r="BZX441" s="1"/>
      <c r="BZY441" s="1"/>
      <c r="BZZ441" s="1"/>
      <c r="CAA441" s="1"/>
      <c r="CAB441" s="1"/>
      <c r="CAC441" s="1"/>
      <c r="CAD441" s="1"/>
      <c r="CAE441" s="1"/>
      <c r="CAF441" s="1"/>
      <c r="CAG441" s="1"/>
      <c r="CAH441" s="1"/>
      <c r="CAI441" s="1"/>
      <c r="CAJ441" s="1"/>
      <c r="CAK441" s="1"/>
      <c r="CAL441" s="1"/>
      <c r="CAM441" s="1"/>
      <c r="CAN441" s="1"/>
      <c r="CAO441" s="1"/>
      <c r="CAP441" s="1"/>
      <c r="CAQ441" s="1"/>
      <c r="CAR441" s="1"/>
      <c r="CAS441" s="1"/>
      <c r="CAT441" s="1"/>
      <c r="CAU441" s="1"/>
      <c r="CAV441" s="1"/>
      <c r="CAW441" s="1"/>
      <c r="CAX441" s="1"/>
      <c r="CAY441" s="1"/>
      <c r="CAZ441" s="1"/>
      <c r="CBA441" s="1"/>
      <c r="CBB441" s="1"/>
      <c r="CBC441" s="1"/>
      <c r="CBD441" s="1"/>
      <c r="CBE441" s="1"/>
      <c r="CBF441" s="1"/>
      <c r="CBG441" s="1"/>
      <c r="CBH441" s="1"/>
      <c r="CBI441" s="1"/>
      <c r="CBJ441" s="1"/>
      <c r="CBK441" s="1"/>
      <c r="CBL441" s="1"/>
      <c r="CBM441" s="1"/>
      <c r="CBN441" s="1"/>
      <c r="CBO441" s="1"/>
      <c r="CBP441" s="1"/>
      <c r="CBQ441" s="1"/>
      <c r="CBR441" s="1"/>
      <c r="CBS441" s="1"/>
      <c r="CBT441" s="1"/>
      <c r="CBU441" s="1"/>
      <c r="CBV441" s="1"/>
      <c r="CBW441" s="1"/>
      <c r="CBX441" s="1"/>
      <c r="CBY441" s="1"/>
      <c r="CBZ441" s="1"/>
      <c r="CCA441" s="1"/>
      <c r="CCB441" s="1"/>
      <c r="CCC441" s="1"/>
      <c r="CCD441" s="1"/>
      <c r="CCE441" s="1"/>
      <c r="CCF441" s="1"/>
      <c r="CCG441" s="1"/>
      <c r="CCH441" s="1"/>
      <c r="CCI441" s="1"/>
      <c r="CCJ441" s="1"/>
      <c r="CCK441" s="1"/>
      <c r="CCL441" s="1"/>
      <c r="CCM441" s="1"/>
      <c r="CCN441" s="1"/>
      <c r="CCO441" s="1"/>
      <c r="CCP441" s="1"/>
      <c r="CCQ441" s="1"/>
      <c r="CCR441" s="1"/>
      <c r="CCS441" s="1"/>
      <c r="CCT441" s="1"/>
      <c r="CCU441" s="1"/>
      <c r="CCV441" s="1"/>
      <c r="CCW441" s="1"/>
      <c r="CCX441" s="1"/>
      <c r="CCY441" s="1"/>
      <c r="CCZ441" s="1"/>
      <c r="CDA441" s="1"/>
      <c r="CDB441" s="1"/>
      <c r="CDC441" s="1"/>
      <c r="CDD441" s="1"/>
      <c r="CDE441" s="1"/>
      <c r="CDF441" s="1"/>
      <c r="CDG441" s="1"/>
      <c r="CDH441" s="1"/>
      <c r="CDI441" s="1"/>
      <c r="CDJ441" s="1"/>
      <c r="CDK441" s="1"/>
      <c r="CDL441" s="1"/>
      <c r="CDM441" s="1"/>
      <c r="CDN441" s="1"/>
      <c r="CDO441" s="1"/>
      <c r="CDP441" s="1"/>
      <c r="CDQ441" s="1"/>
      <c r="CDR441" s="1"/>
      <c r="CDS441" s="1"/>
      <c r="CDT441" s="1"/>
      <c r="CDU441" s="1"/>
      <c r="CDV441" s="1"/>
      <c r="CDW441" s="1"/>
      <c r="CDX441" s="1"/>
      <c r="CDY441" s="1"/>
      <c r="CDZ441" s="1"/>
      <c r="CEA441" s="1"/>
      <c r="CEB441" s="1"/>
      <c r="CEC441" s="1"/>
      <c r="CED441" s="1"/>
      <c r="CEE441" s="1"/>
      <c r="CEF441" s="1"/>
      <c r="CEG441" s="1"/>
      <c r="CEH441" s="1"/>
      <c r="CEI441" s="1"/>
      <c r="CEJ441" s="1"/>
      <c r="CEK441" s="1"/>
      <c r="CEL441" s="1"/>
      <c r="CEM441" s="1"/>
      <c r="CEN441" s="1"/>
      <c r="CEO441" s="1"/>
      <c r="CEP441" s="1"/>
      <c r="CEQ441" s="1"/>
      <c r="CER441" s="1"/>
      <c r="CES441" s="1"/>
      <c r="CET441" s="1"/>
      <c r="CEU441" s="1"/>
      <c r="CEV441" s="1"/>
      <c r="CEW441" s="1"/>
      <c r="CEX441" s="1"/>
      <c r="CEY441" s="1"/>
      <c r="CEZ441" s="1"/>
      <c r="CFA441" s="1"/>
      <c r="CFB441" s="1"/>
      <c r="CFC441" s="1"/>
      <c r="CFD441" s="1"/>
      <c r="CFE441" s="1"/>
      <c r="CFF441" s="1"/>
      <c r="CFG441" s="1"/>
      <c r="CFH441" s="1"/>
      <c r="CFI441" s="1"/>
      <c r="CFJ441" s="1"/>
      <c r="CFK441" s="1"/>
      <c r="CFL441" s="1"/>
      <c r="CFM441" s="1"/>
      <c r="CFN441" s="1"/>
      <c r="CFO441" s="1"/>
      <c r="CFP441" s="1"/>
      <c r="CFQ441" s="1"/>
      <c r="CFR441" s="1"/>
      <c r="CFS441" s="1"/>
      <c r="CFT441" s="1"/>
      <c r="CFU441" s="1"/>
      <c r="CFV441" s="1"/>
      <c r="CFW441" s="1"/>
      <c r="CFX441" s="1"/>
      <c r="CFY441" s="1"/>
      <c r="CFZ441" s="1"/>
      <c r="CGA441" s="1"/>
      <c r="CGB441" s="1"/>
      <c r="CGC441" s="1"/>
      <c r="CGD441" s="1"/>
      <c r="CGE441" s="1"/>
      <c r="CGF441" s="1"/>
      <c r="CGG441" s="1"/>
      <c r="CGH441" s="1"/>
      <c r="CGI441" s="1"/>
      <c r="CGJ441" s="1"/>
      <c r="CGK441" s="1"/>
      <c r="CGL441" s="1"/>
      <c r="CGM441" s="1"/>
      <c r="CGN441" s="1"/>
      <c r="CGO441" s="1"/>
      <c r="CGP441" s="1"/>
      <c r="CGQ441" s="1"/>
      <c r="CGR441" s="1"/>
      <c r="CGS441" s="1"/>
      <c r="CGT441" s="1"/>
      <c r="CGU441" s="1"/>
      <c r="CGV441" s="1"/>
      <c r="CGW441" s="1"/>
      <c r="CGX441" s="1"/>
      <c r="CGY441" s="1"/>
      <c r="CGZ441" s="1"/>
      <c r="CHA441" s="1"/>
      <c r="CHB441" s="1"/>
      <c r="CHC441" s="1"/>
      <c r="CHD441" s="1"/>
      <c r="CHE441" s="1"/>
      <c r="CHF441" s="1"/>
      <c r="CHG441" s="1"/>
      <c r="CHH441" s="1"/>
      <c r="CHI441" s="1"/>
      <c r="CHJ441" s="1"/>
      <c r="CHK441" s="1"/>
      <c r="CHL441" s="1"/>
      <c r="CHM441" s="1"/>
      <c r="CHN441" s="1"/>
      <c r="CHO441" s="1"/>
      <c r="CHP441" s="1"/>
      <c r="CHQ441" s="1"/>
      <c r="CHR441" s="1"/>
      <c r="CHS441" s="1"/>
      <c r="CHT441" s="1"/>
      <c r="CHU441" s="1"/>
      <c r="CHV441" s="1"/>
      <c r="CHW441" s="1"/>
      <c r="CHX441" s="1"/>
      <c r="CHY441" s="1"/>
      <c r="CHZ441" s="1"/>
      <c r="CIA441" s="1"/>
      <c r="CIB441" s="1"/>
      <c r="CIC441" s="1"/>
      <c r="CID441" s="1"/>
      <c r="CIE441" s="1"/>
      <c r="CIF441" s="1"/>
      <c r="CIG441" s="1"/>
      <c r="CIH441" s="1"/>
      <c r="CII441" s="1"/>
      <c r="CIJ441" s="1"/>
      <c r="CIK441" s="1"/>
      <c r="CIL441" s="1"/>
      <c r="CIM441" s="1"/>
      <c r="CIN441" s="1"/>
      <c r="CIO441" s="1"/>
      <c r="CIP441" s="1"/>
      <c r="CIQ441" s="1"/>
      <c r="CIR441" s="1"/>
      <c r="CIS441" s="1"/>
      <c r="CIT441" s="1"/>
      <c r="CIU441" s="1"/>
      <c r="CIV441" s="1"/>
      <c r="CIW441" s="1"/>
      <c r="CIX441" s="1"/>
      <c r="CIY441" s="1"/>
      <c r="CIZ441" s="1"/>
      <c r="CJA441" s="1"/>
      <c r="CJB441" s="1"/>
      <c r="CJC441" s="1"/>
      <c r="CJD441" s="1"/>
      <c r="CJE441" s="1"/>
      <c r="CJF441" s="1"/>
      <c r="CJG441" s="1"/>
      <c r="CJH441" s="1"/>
      <c r="CJI441" s="1"/>
      <c r="CJJ441" s="1"/>
      <c r="CJK441" s="1"/>
      <c r="CJL441" s="1"/>
      <c r="CJM441" s="1"/>
      <c r="CJN441" s="1"/>
      <c r="CJO441" s="1"/>
      <c r="CJP441" s="1"/>
      <c r="CJQ441" s="1"/>
      <c r="CJR441" s="1"/>
      <c r="CJS441" s="1"/>
      <c r="CJT441" s="1"/>
      <c r="CJU441" s="1"/>
      <c r="CJV441" s="1"/>
      <c r="CJW441" s="1"/>
      <c r="CJX441" s="1"/>
      <c r="CJY441" s="1"/>
      <c r="CJZ441" s="1"/>
      <c r="CKA441" s="1"/>
      <c r="CKB441" s="1"/>
      <c r="CKC441" s="1"/>
      <c r="CKD441" s="1"/>
      <c r="CKE441" s="1"/>
      <c r="CKF441" s="1"/>
      <c r="CKG441" s="1"/>
      <c r="CKH441" s="1"/>
      <c r="CKI441" s="1"/>
      <c r="CKJ441" s="1"/>
      <c r="CKK441" s="1"/>
      <c r="CKL441" s="1"/>
      <c r="CKM441" s="1"/>
      <c r="CKN441" s="1"/>
      <c r="CKO441" s="1"/>
      <c r="CKP441" s="1"/>
      <c r="CKQ441" s="1"/>
      <c r="CKR441" s="1"/>
      <c r="CKS441" s="1"/>
      <c r="CKT441" s="1"/>
      <c r="CKU441" s="1"/>
      <c r="CKV441" s="1"/>
      <c r="CKW441" s="1"/>
      <c r="CKX441" s="1"/>
      <c r="CKY441" s="1"/>
      <c r="CKZ441" s="1"/>
      <c r="CLA441" s="1"/>
      <c r="CLB441" s="1"/>
      <c r="CLC441" s="1"/>
      <c r="CLD441" s="1"/>
      <c r="CLE441" s="1"/>
      <c r="CLF441" s="1"/>
      <c r="CLG441" s="1"/>
      <c r="CLH441" s="1"/>
      <c r="CLI441" s="1"/>
      <c r="CLJ441" s="1"/>
      <c r="CLK441" s="1"/>
      <c r="CLL441" s="1"/>
      <c r="CLM441" s="1"/>
      <c r="CLN441" s="1"/>
      <c r="CLO441" s="1"/>
      <c r="CLP441" s="1"/>
      <c r="CLQ441" s="1"/>
      <c r="CLR441" s="1"/>
      <c r="CLS441" s="1"/>
      <c r="CLT441" s="1"/>
      <c r="CLU441" s="1"/>
      <c r="CLV441" s="1"/>
      <c r="CLW441" s="1"/>
      <c r="CLX441" s="1"/>
      <c r="CLY441" s="1"/>
      <c r="CLZ441" s="1"/>
      <c r="CMA441" s="1"/>
      <c r="CMB441" s="1"/>
      <c r="CMC441" s="1"/>
      <c r="CMD441" s="1"/>
      <c r="CME441" s="1"/>
      <c r="CMF441" s="1"/>
      <c r="CMG441" s="1"/>
      <c r="CMH441" s="1"/>
      <c r="CMI441" s="1"/>
      <c r="CMJ441" s="1"/>
      <c r="CMK441" s="1"/>
      <c r="CML441" s="1"/>
      <c r="CMM441" s="1"/>
      <c r="CMN441" s="1"/>
      <c r="CMO441" s="1"/>
      <c r="CMP441" s="1"/>
      <c r="CMQ441" s="1"/>
      <c r="CMR441" s="1"/>
      <c r="CMS441" s="1"/>
      <c r="CMT441" s="1"/>
      <c r="CMU441" s="1"/>
      <c r="CMV441" s="1"/>
      <c r="CMW441" s="1"/>
      <c r="CMX441" s="1"/>
      <c r="CMY441" s="1"/>
      <c r="CMZ441" s="1"/>
      <c r="CNA441" s="1"/>
      <c r="CNB441" s="1"/>
      <c r="CNC441" s="1"/>
      <c r="CND441" s="1"/>
      <c r="CNE441" s="1"/>
      <c r="CNF441" s="1"/>
      <c r="CNG441" s="1"/>
      <c r="CNH441" s="1"/>
      <c r="CNI441" s="1"/>
      <c r="CNJ441" s="1"/>
      <c r="CNK441" s="1"/>
      <c r="CNL441" s="1"/>
      <c r="CNM441" s="1"/>
      <c r="CNN441" s="1"/>
      <c r="CNO441" s="1"/>
      <c r="CNP441" s="1"/>
      <c r="CNQ441" s="1"/>
      <c r="CNR441" s="1"/>
      <c r="CNS441" s="1"/>
      <c r="CNT441" s="1"/>
      <c r="CNU441" s="1"/>
      <c r="CNV441" s="1"/>
      <c r="CNW441" s="1"/>
      <c r="CNX441" s="1"/>
      <c r="CNY441" s="1"/>
      <c r="CNZ441" s="1"/>
      <c r="COA441" s="1"/>
      <c r="COB441" s="1"/>
      <c r="COC441" s="1"/>
      <c r="COD441" s="1"/>
      <c r="COE441" s="1"/>
      <c r="COF441" s="1"/>
      <c r="COG441" s="1"/>
      <c r="COH441" s="1"/>
      <c r="COI441" s="1"/>
      <c r="COJ441" s="1"/>
      <c r="COK441" s="1"/>
      <c r="COL441" s="1"/>
      <c r="COM441" s="1"/>
      <c r="CON441" s="1"/>
      <c r="COO441" s="1"/>
      <c r="COP441" s="1"/>
      <c r="COQ441" s="1"/>
      <c r="COR441" s="1"/>
      <c r="COS441" s="1"/>
      <c r="COT441" s="1"/>
      <c r="COU441" s="1"/>
      <c r="COV441" s="1"/>
      <c r="COW441" s="1"/>
      <c r="COX441" s="1"/>
      <c r="COY441" s="1"/>
      <c r="COZ441" s="1"/>
      <c r="CPA441" s="1"/>
      <c r="CPB441" s="1"/>
      <c r="CPC441" s="1"/>
      <c r="CPD441" s="1"/>
      <c r="CPE441" s="1"/>
      <c r="CPF441" s="1"/>
      <c r="CPG441" s="1"/>
      <c r="CPH441" s="1"/>
      <c r="CPI441" s="1"/>
      <c r="CPJ441" s="1"/>
      <c r="CPK441" s="1"/>
      <c r="CPL441" s="1"/>
      <c r="CPM441" s="1"/>
      <c r="CPN441" s="1"/>
      <c r="CPO441" s="1"/>
      <c r="CPP441" s="1"/>
      <c r="CPQ441" s="1"/>
      <c r="CPR441" s="1"/>
      <c r="CPS441" s="1"/>
      <c r="CPT441" s="1"/>
      <c r="CPU441" s="1"/>
      <c r="CPV441" s="1"/>
      <c r="CPW441" s="1"/>
      <c r="CPX441" s="1"/>
      <c r="CPY441" s="1"/>
      <c r="CPZ441" s="1"/>
      <c r="CQA441" s="1"/>
      <c r="CQB441" s="1"/>
      <c r="CQC441" s="1"/>
      <c r="CQD441" s="1"/>
      <c r="CQE441" s="1"/>
      <c r="CQF441" s="1"/>
      <c r="CQG441" s="1"/>
      <c r="CQH441" s="1"/>
      <c r="CQI441" s="1"/>
      <c r="CQJ441" s="1"/>
      <c r="CQK441" s="1"/>
      <c r="CQL441" s="1"/>
      <c r="CQM441" s="1"/>
      <c r="CQN441" s="1"/>
      <c r="CQO441" s="1"/>
      <c r="CQP441" s="1"/>
      <c r="CQQ441" s="1"/>
      <c r="CQR441" s="1"/>
      <c r="CQS441" s="1"/>
      <c r="CQT441" s="1"/>
      <c r="CQU441" s="1"/>
      <c r="CQV441" s="1"/>
      <c r="CQW441" s="1"/>
      <c r="CQX441" s="1"/>
      <c r="CQY441" s="1"/>
      <c r="CQZ441" s="1"/>
      <c r="CRA441" s="1"/>
      <c r="CRB441" s="1"/>
      <c r="CRC441" s="1"/>
      <c r="CRD441" s="1"/>
      <c r="CRE441" s="1"/>
      <c r="CRF441" s="1"/>
      <c r="CRG441" s="1"/>
      <c r="CRH441" s="1"/>
      <c r="CRI441" s="1"/>
      <c r="CRJ441" s="1"/>
      <c r="CRK441" s="1"/>
      <c r="CRL441" s="1"/>
      <c r="CRM441" s="1"/>
      <c r="CRN441" s="1"/>
      <c r="CRO441" s="1"/>
      <c r="CRP441" s="1"/>
      <c r="CRQ441" s="1"/>
      <c r="CRR441" s="1"/>
      <c r="CRS441" s="1"/>
      <c r="CRT441" s="1"/>
      <c r="CRU441" s="1"/>
      <c r="CRV441" s="1"/>
      <c r="CRW441" s="1"/>
      <c r="CRX441" s="1"/>
      <c r="CRY441" s="1"/>
      <c r="CRZ441" s="1"/>
      <c r="CSA441" s="1"/>
      <c r="CSB441" s="1"/>
      <c r="CSC441" s="1"/>
      <c r="CSD441" s="1"/>
      <c r="CSE441" s="1"/>
      <c r="CSF441" s="1"/>
      <c r="CSG441" s="1"/>
      <c r="CSH441" s="1"/>
      <c r="CSI441" s="1"/>
      <c r="CSJ441" s="1"/>
      <c r="CSK441" s="1"/>
      <c r="CSL441" s="1"/>
      <c r="CSM441" s="1"/>
      <c r="CSN441" s="1"/>
      <c r="CSO441" s="1"/>
      <c r="CSP441" s="1"/>
      <c r="CSQ441" s="1"/>
      <c r="CSR441" s="1"/>
      <c r="CSS441" s="1"/>
      <c r="CST441" s="1"/>
      <c r="CSU441" s="1"/>
      <c r="CSV441" s="1"/>
      <c r="CSW441" s="1"/>
      <c r="CSX441" s="1"/>
      <c r="CSY441" s="1"/>
      <c r="CSZ441" s="1"/>
      <c r="CTA441" s="1"/>
      <c r="CTB441" s="1"/>
      <c r="CTC441" s="1"/>
      <c r="CTD441" s="1"/>
      <c r="CTE441" s="1"/>
      <c r="CTF441" s="1"/>
      <c r="CTG441" s="1"/>
      <c r="CTH441" s="1"/>
      <c r="CTI441" s="1"/>
      <c r="CTJ441" s="1"/>
      <c r="CTK441" s="1"/>
      <c r="CTL441" s="1"/>
      <c r="CTM441" s="1"/>
      <c r="CTN441" s="1"/>
      <c r="CTO441" s="1"/>
      <c r="CTP441" s="1"/>
      <c r="CTQ441" s="1"/>
      <c r="CTR441" s="1"/>
      <c r="CTS441" s="1"/>
      <c r="CTT441" s="1"/>
      <c r="CTU441" s="1"/>
      <c r="CTV441" s="1"/>
      <c r="CTW441" s="1"/>
      <c r="CTX441" s="1"/>
      <c r="CTY441" s="1"/>
      <c r="CTZ441" s="1"/>
      <c r="CUA441" s="1"/>
      <c r="CUB441" s="1"/>
      <c r="CUC441" s="1"/>
      <c r="CUD441" s="1"/>
      <c r="CUE441" s="1"/>
      <c r="CUF441" s="1"/>
      <c r="CUG441" s="1"/>
      <c r="CUH441" s="1"/>
      <c r="CUI441" s="1"/>
      <c r="CUJ441" s="1"/>
      <c r="CUK441" s="1"/>
      <c r="CUL441" s="1"/>
      <c r="CUM441" s="1"/>
      <c r="CUN441" s="1"/>
      <c r="CUO441" s="1"/>
      <c r="CUP441" s="1"/>
      <c r="CUQ441" s="1"/>
      <c r="CUR441" s="1"/>
      <c r="CUS441" s="1"/>
      <c r="CUT441" s="1"/>
      <c r="CUU441" s="1"/>
      <c r="CUV441" s="1"/>
      <c r="CUW441" s="1"/>
      <c r="CUX441" s="1"/>
      <c r="CUY441" s="1"/>
      <c r="CUZ441" s="1"/>
      <c r="CVA441" s="1"/>
      <c r="CVB441" s="1"/>
      <c r="CVC441" s="1"/>
      <c r="CVD441" s="1"/>
      <c r="CVE441" s="1"/>
      <c r="CVF441" s="1"/>
      <c r="CVG441" s="1"/>
      <c r="CVH441" s="1"/>
      <c r="CVI441" s="1"/>
      <c r="CVJ441" s="1"/>
      <c r="CVK441" s="1"/>
      <c r="CVL441" s="1"/>
      <c r="CVM441" s="1"/>
      <c r="CVN441" s="1"/>
      <c r="CVO441" s="1"/>
      <c r="CVP441" s="1"/>
      <c r="CVQ441" s="1"/>
      <c r="CVR441" s="1"/>
      <c r="CVS441" s="1"/>
      <c r="CVT441" s="1"/>
      <c r="CVU441" s="1"/>
      <c r="CVV441" s="1"/>
      <c r="CVW441" s="1"/>
      <c r="CVX441" s="1"/>
      <c r="CVY441" s="1"/>
      <c r="CVZ441" s="1"/>
      <c r="CWA441" s="1"/>
      <c r="CWB441" s="1"/>
      <c r="CWC441" s="1"/>
      <c r="CWD441" s="1"/>
      <c r="CWE441" s="1"/>
      <c r="CWF441" s="1"/>
      <c r="CWG441" s="1"/>
      <c r="CWH441" s="1"/>
      <c r="CWI441" s="1"/>
      <c r="CWJ441" s="1"/>
      <c r="CWK441" s="1"/>
      <c r="CWL441" s="1"/>
      <c r="CWM441" s="1"/>
      <c r="CWN441" s="1"/>
      <c r="CWO441" s="1"/>
      <c r="CWP441" s="1"/>
      <c r="CWQ441" s="1"/>
      <c r="CWR441" s="1"/>
      <c r="CWS441" s="1"/>
      <c r="CWT441" s="1"/>
      <c r="CWU441" s="1"/>
      <c r="CWV441" s="1"/>
      <c r="CWW441" s="1"/>
      <c r="CWX441" s="1"/>
      <c r="CWY441" s="1"/>
      <c r="CWZ441" s="1"/>
      <c r="CXA441" s="1"/>
      <c r="CXB441" s="1"/>
      <c r="CXC441" s="1"/>
      <c r="CXD441" s="1"/>
      <c r="CXE441" s="1"/>
      <c r="CXF441" s="1"/>
      <c r="CXG441" s="1"/>
      <c r="CXH441" s="1"/>
      <c r="CXI441" s="1"/>
      <c r="CXJ441" s="1"/>
      <c r="CXK441" s="1"/>
      <c r="CXL441" s="1"/>
      <c r="CXM441" s="1"/>
      <c r="CXN441" s="1"/>
      <c r="CXO441" s="1"/>
      <c r="CXP441" s="1"/>
      <c r="CXQ441" s="1"/>
      <c r="CXR441" s="1"/>
      <c r="CXS441" s="1"/>
      <c r="CXT441" s="1"/>
      <c r="CXU441" s="1"/>
      <c r="CXV441" s="1"/>
      <c r="CXW441" s="1"/>
      <c r="CXX441" s="1"/>
      <c r="CXY441" s="1"/>
      <c r="CXZ441" s="1"/>
      <c r="CYA441" s="1"/>
      <c r="CYB441" s="1"/>
      <c r="CYC441" s="1"/>
      <c r="CYD441" s="1"/>
      <c r="CYE441" s="1"/>
      <c r="CYF441" s="1"/>
      <c r="CYG441" s="1"/>
      <c r="CYH441" s="1"/>
      <c r="CYI441" s="1"/>
      <c r="CYJ441" s="1"/>
      <c r="CYK441" s="1"/>
      <c r="CYL441" s="1"/>
      <c r="CYM441" s="1"/>
      <c r="CYN441" s="1"/>
      <c r="CYO441" s="1"/>
      <c r="CYP441" s="1"/>
      <c r="CYQ441" s="1"/>
      <c r="CYR441" s="1"/>
      <c r="CYS441" s="1"/>
      <c r="CYT441" s="1"/>
      <c r="CYU441" s="1"/>
      <c r="CYV441" s="1"/>
      <c r="CYW441" s="1"/>
      <c r="CYX441" s="1"/>
      <c r="CYY441" s="1"/>
      <c r="CYZ441" s="1"/>
      <c r="CZA441" s="1"/>
      <c r="CZB441" s="1"/>
      <c r="CZC441" s="1"/>
      <c r="CZD441" s="1"/>
      <c r="CZE441" s="1"/>
      <c r="CZF441" s="1"/>
      <c r="CZG441" s="1"/>
      <c r="CZH441" s="1"/>
      <c r="CZI441" s="1"/>
      <c r="CZJ441" s="1"/>
      <c r="CZK441" s="1"/>
      <c r="CZL441" s="1"/>
      <c r="CZM441" s="1"/>
      <c r="CZN441" s="1"/>
      <c r="CZO441" s="1"/>
      <c r="CZP441" s="1"/>
      <c r="CZQ441" s="1"/>
      <c r="CZR441" s="1"/>
      <c r="CZS441" s="1"/>
      <c r="CZT441" s="1"/>
      <c r="CZU441" s="1"/>
      <c r="CZV441" s="1"/>
      <c r="CZW441" s="1"/>
      <c r="CZX441" s="1"/>
      <c r="CZY441" s="1"/>
      <c r="CZZ441" s="1"/>
      <c r="DAA441" s="1"/>
      <c r="DAB441" s="1"/>
      <c r="DAC441" s="1"/>
      <c r="DAD441" s="1"/>
      <c r="DAE441" s="1"/>
      <c r="DAF441" s="1"/>
      <c r="DAG441" s="1"/>
      <c r="DAH441" s="1"/>
      <c r="DAI441" s="1"/>
      <c r="DAJ441" s="1"/>
      <c r="DAK441" s="1"/>
      <c r="DAL441" s="1"/>
      <c r="DAM441" s="1"/>
      <c r="DAN441" s="1"/>
      <c r="DAO441" s="1"/>
      <c r="DAP441" s="1"/>
      <c r="DAQ441" s="1"/>
      <c r="DAR441" s="1"/>
      <c r="DAS441" s="1"/>
      <c r="DAT441" s="1"/>
      <c r="DAU441" s="1"/>
      <c r="DAV441" s="1"/>
      <c r="DAW441" s="1"/>
      <c r="DAX441" s="1"/>
      <c r="DAY441" s="1"/>
      <c r="DAZ441" s="1"/>
      <c r="DBA441" s="1"/>
      <c r="DBB441" s="1"/>
      <c r="DBC441" s="1"/>
      <c r="DBD441" s="1"/>
      <c r="DBE441" s="1"/>
      <c r="DBF441" s="1"/>
      <c r="DBG441" s="1"/>
      <c r="DBH441" s="1"/>
      <c r="DBI441" s="1"/>
      <c r="DBJ441" s="1"/>
      <c r="DBK441" s="1"/>
      <c r="DBL441" s="1"/>
      <c r="DBM441" s="1"/>
      <c r="DBN441" s="1"/>
      <c r="DBO441" s="1"/>
      <c r="DBP441" s="1"/>
      <c r="DBQ441" s="1"/>
      <c r="DBR441" s="1"/>
      <c r="DBS441" s="1"/>
      <c r="DBT441" s="1"/>
      <c r="DBU441" s="1"/>
      <c r="DBV441" s="1"/>
      <c r="DBW441" s="1"/>
      <c r="DBX441" s="1"/>
      <c r="DBY441" s="1"/>
      <c r="DBZ441" s="1"/>
      <c r="DCA441" s="1"/>
      <c r="DCB441" s="1"/>
      <c r="DCC441" s="1"/>
      <c r="DCD441" s="1"/>
      <c r="DCE441" s="1"/>
      <c r="DCF441" s="1"/>
      <c r="DCG441" s="1"/>
      <c r="DCH441" s="1"/>
      <c r="DCI441" s="1"/>
      <c r="DCJ441" s="1"/>
      <c r="DCK441" s="1"/>
      <c r="DCL441" s="1"/>
      <c r="DCM441" s="1"/>
      <c r="DCN441" s="1"/>
      <c r="DCO441" s="1"/>
      <c r="DCP441" s="1"/>
      <c r="DCQ441" s="1"/>
      <c r="DCR441" s="1"/>
      <c r="DCS441" s="1"/>
      <c r="DCT441" s="1"/>
      <c r="DCU441" s="1"/>
      <c r="DCV441" s="1"/>
      <c r="DCW441" s="1"/>
      <c r="DCX441" s="1"/>
      <c r="DCY441" s="1"/>
      <c r="DCZ441" s="1"/>
      <c r="DDA441" s="1"/>
      <c r="DDB441" s="1"/>
      <c r="DDC441" s="1"/>
      <c r="DDD441" s="1"/>
      <c r="DDE441" s="1"/>
      <c r="DDF441" s="1"/>
      <c r="DDG441" s="1"/>
      <c r="DDH441" s="1"/>
      <c r="DDI441" s="1"/>
      <c r="DDJ441" s="1"/>
      <c r="DDK441" s="1"/>
      <c r="DDL441" s="1"/>
      <c r="DDM441" s="1"/>
      <c r="DDN441" s="1"/>
      <c r="DDO441" s="1"/>
      <c r="DDP441" s="1"/>
      <c r="DDQ441" s="1"/>
      <c r="DDR441" s="1"/>
      <c r="DDS441" s="1"/>
      <c r="DDT441" s="1"/>
      <c r="DDU441" s="1"/>
      <c r="DDV441" s="1"/>
      <c r="DDW441" s="1"/>
      <c r="DDX441" s="1"/>
      <c r="DDY441" s="1"/>
      <c r="DDZ441" s="1"/>
      <c r="DEA441" s="1"/>
      <c r="DEB441" s="1"/>
      <c r="DEC441" s="1"/>
      <c r="DED441" s="1"/>
      <c r="DEE441" s="1"/>
      <c r="DEF441" s="1"/>
      <c r="DEG441" s="1"/>
      <c r="DEH441" s="1"/>
      <c r="DEI441" s="1"/>
      <c r="DEJ441" s="1"/>
      <c r="DEK441" s="1"/>
      <c r="DEL441" s="1"/>
      <c r="DEM441" s="1"/>
      <c r="DEN441" s="1"/>
      <c r="DEO441" s="1"/>
      <c r="DEP441" s="1"/>
      <c r="DEQ441" s="1"/>
      <c r="DER441" s="1"/>
      <c r="DES441" s="1"/>
      <c r="DET441" s="1"/>
      <c r="DEU441" s="1"/>
      <c r="DEV441" s="1"/>
      <c r="DEW441" s="1"/>
      <c r="DEX441" s="1"/>
      <c r="DEY441" s="1"/>
      <c r="DEZ441" s="1"/>
      <c r="DFA441" s="1"/>
      <c r="DFB441" s="1"/>
      <c r="DFC441" s="1"/>
      <c r="DFD441" s="1"/>
      <c r="DFE441" s="1"/>
      <c r="DFF441" s="1"/>
      <c r="DFG441" s="1"/>
      <c r="DFH441" s="1"/>
      <c r="DFI441" s="1"/>
      <c r="DFJ441" s="1"/>
      <c r="DFK441" s="1"/>
      <c r="DFL441" s="1"/>
      <c r="DFM441" s="1"/>
      <c r="DFN441" s="1"/>
      <c r="DFO441" s="1"/>
      <c r="DFP441" s="1"/>
      <c r="DFQ441" s="1"/>
      <c r="DFR441" s="1"/>
      <c r="DFS441" s="1"/>
      <c r="DFT441" s="1"/>
      <c r="DFU441" s="1"/>
      <c r="DFV441" s="1"/>
      <c r="DFW441" s="1"/>
      <c r="DFX441" s="1"/>
      <c r="DFY441" s="1"/>
      <c r="DFZ441" s="1"/>
      <c r="DGA441" s="1"/>
      <c r="DGB441" s="1"/>
      <c r="DGC441" s="1"/>
      <c r="DGD441" s="1"/>
      <c r="DGE441" s="1"/>
      <c r="DGF441" s="1"/>
      <c r="DGG441" s="1"/>
      <c r="DGH441" s="1"/>
      <c r="DGI441" s="1"/>
      <c r="DGJ441" s="1"/>
      <c r="DGK441" s="1"/>
      <c r="DGL441" s="1"/>
      <c r="DGM441" s="1"/>
      <c r="DGN441" s="1"/>
      <c r="DGO441" s="1"/>
      <c r="DGP441" s="1"/>
      <c r="DGQ441" s="1"/>
      <c r="DGR441" s="1"/>
      <c r="DGS441" s="1"/>
      <c r="DGT441" s="1"/>
      <c r="DGU441" s="1"/>
      <c r="DGV441" s="1"/>
      <c r="DGW441" s="1"/>
      <c r="DGX441" s="1"/>
      <c r="DGY441" s="1"/>
      <c r="DGZ441" s="1"/>
      <c r="DHA441" s="1"/>
      <c r="DHB441" s="1"/>
      <c r="DHC441" s="1"/>
      <c r="DHD441" s="1"/>
      <c r="DHE441" s="1"/>
      <c r="DHF441" s="1"/>
      <c r="DHG441" s="1"/>
      <c r="DHH441" s="1"/>
      <c r="DHI441" s="1"/>
      <c r="DHJ441" s="1"/>
      <c r="DHK441" s="1"/>
      <c r="DHL441" s="1"/>
      <c r="DHM441" s="1"/>
      <c r="DHN441" s="1"/>
      <c r="DHO441" s="1"/>
      <c r="DHP441" s="1"/>
      <c r="DHQ441" s="1"/>
      <c r="DHR441" s="1"/>
      <c r="DHS441" s="1"/>
      <c r="DHT441" s="1"/>
      <c r="DHU441" s="1"/>
      <c r="DHV441" s="1"/>
      <c r="DHW441" s="1"/>
      <c r="DHX441" s="1"/>
      <c r="DHY441" s="1"/>
      <c r="DHZ441" s="1"/>
      <c r="DIA441" s="1"/>
      <c r="DIB441" s="1"/>
      <c r="DIC441" s="1"/>
      <c r="DID441" s="1"/>
      <c r="DIE441" s="1"/>
      <c r="DIF441" s="1"/>
      <c r="DIG441" s="1"/>
      <c r="DIH441" s="1"/>
      <c r="DII441" s="1"/>
      <c r="DIJ441" s="1"/>
      <c r="DIK441" s="1"/>
      <c r="DIL441" s="1"/>
      <c r="DIM441" s="1"/>
      <c r="DIN441" s="1"/>
      <c r="DIO441" s="1"/>
      <c r="DIP441" s="1"/>
      <c r="DIQ441" s="1"/>
      <c r="DIR441" s="1"/>
      <c r="DIS441" s="1"/>
      <c r="DIT441" s="1"/>
      <c r="DIU441" s="1"/>
      <c r="DIV441" s="1"/>
      <c r="DIW441" s="1"/>
      <c r="DIX441" s="1"/>
      <c r="DIY441" s="1"/>
      <c r="DIZ441" s="1"/>
      <c r="DJA441" s="1"/>
      <c r="DJB441" s="1"/>
      <c r="DJC441" s="1"/>
      <c r="DJD441" s="1"/>
      <c r="DJE441" s="1"/>
      <c r="DJF441" s="1"/>
      <c r="DJG441" s="1"/>
      <c r="DJH441" s="1"/>
      <c r="DJI441" s="1"/>
      <c r="DJJ441" s="1"/>
      <c r="DJK441" s="1"/>
      <c r="DJL441" s="1"/>
      <c r="DJM441" s="1"/>
      <c r="DJN441" s="1"/>
      <c r="DJO441" s="1"/>
      <c r="DJP441" s="1"/>
      <c r="DJQ441" s="1"/>
      <c r="DJR441" s="1"/>
      <c r="DJS441" s="1"/>
      <c r="DJT441" s="1"/>
      <c r="DJU441" s="1"/>
      <c r="DJV441" s="1"/>
      <c r="DJW441" s="1"/>
      <c r="DJX441" s="1"/>
      <c r="DJY441" s="1"/>
      <c r="DJZ441" s="1"/>
      <c r="DKA441" s="1"/>
      <c r="DKB441" s="1"/>
      <c r="DKC441" s="1"/>
      <c r="DKD441" s="1"/>
      <c r="DKE441" s="1"/>
      <c r="DKF441" s="1"/>
      <c r="DKG441" s="1"/>
      <c r="DKH441" s="1"/>
      <c r="DKI441" s="1"/>
      <c r="DKJ441" s="1"/>
      <c r="DKK441" s="1"/>
      <c r="DKL441" s="1"/>
      <c r="DKM441" s="1"/>
      <c r="DKN441" s="1"/>
      <c r="DKO441" s="1"/>
      <c r="DKP441" s="1"/>
      <c r="DKQ441" s="1"/>
      <c r="DKR441" s="1"/>
      <c r="DKS441" s="1"/>
      <c r="DKT441" s="1"/>
      <c r="DKU441" s="1"/>
      <c r="DKV441" s="1"/>
      <c r="DKW441" s="1"/>
      <c r="DKX441" s="1"/>
      <c r="DKY441" s="1"/>
      <c r="DKZ441" s="1"/>
      <c r="DLA441" s="1"/>
      <c r="DLB441" s="1"/>
      <c r="DLC441" s="1"/>
      <c r="DLD441" s="1"/>
      <c r="DLE441" s="1"/>
      <c r="DLF441" s="1"/>
      <c r="DLG441" s="1"/>
      <c r="DLH441" s="1"/>
      <c r="DLI441" s="1"/>
      <c r="DLJ441" s="1"/>
      <c r="DLK441" s="1"/>
      <c r="DLL441" s="1"/>
      <c r="DLM441" s="1"/>
      <c r="DLN441" s="1"/>
      <c r="DLO441" s="1"/>
      <c r="DLP441" s="1"/>
      <c r="DLQ441" s="1"/>
      <c r="DLR441" s="1"/>
      <c r="DLS441" s="1"/>
      <c r="DLT441" s="1"/>
      <c r="DLU441" s="1"/>
      <c r="DLV441" s="1"/>
      <c r="DLW441" s="1"/>
      <c r="DLX441" s="1"/>
      <c r="DLY441" s="1"/>
      <c r="DLZ441" s="1"/>
      <c r="DMA441" s="1"/>
      <c r="DMB441" s="1"/>
      <c r="DMC441" s="1"/>
      <c r="DMD441" s="1"/>
      <c r="DME441" s="1"/>
      <c r="DMF441" s="1"/>
      <c r="DMG441" s="1"/>
      <c r="DMH441" s="1"/>
      <c r="DMI441" s="1"/>
      <c r="DMJ441" s="1"/>
      <c r="DMK441" s="1"/>
      <c r="DML441" s="1"/>
      <c r="DMM441" s="1"/>
      <c r="DMN441" s="1"/>
      <c r="DMO441" s="1"/>
      <c r="DMP441" s="1"/>
      <c r="DMQ441" s="1"/>
      <c r="DMR441" s="1"/>
      <c r="DMS441" s="1"/>
      <c r="DMT441" s="1"/>
      <c r="DMU441" s="1"/>
      <c r="DMV441" s="1"/>
      <c r="DMW441" s="1"/>
      <c r="DMX441" s="1"/>
      <c r="DMY441" s="1"/>
      <c r="DMZ441" s="1"/>
      <c r="DNA441" s="1"/>
      <c r="DNB441" s="1"/>
      <c r="DNC441" s="1"/>
      <c r="DND441" s="1"/>
      <c r="DNE441" s="1"/>
      <c r="DNF441" s="1"/>
      <c r="DNG441" s="1"/>
      <c r="DNH441" s="1"/>
      <c r="DNI441" s="1"/>
      <c r="DNJ441" s="1"/>
      <c r="DNK441" s="1"/>
      <c r="DNL441" s="1"/>
      <c r="DNM441" s="1"/>
      <c r="DNN441" s="1"/>
      <c r="DNO441" s="1"/>
      <c r="DNP441" s="1"/>
      <c r="DNQ441" s="1"/>
      <c r="DNR441" s="1"/>
      <c r="DNS441" s="1"/>
      <c r="DNT441" s="1"/>
      <c r="DNU441" s="1"/>
      <c r="DNV441" s="1"/>
      <c r="DNW441" s="1"/>
      <c r="DNX441" s="1"/>
      <c r="DNY441" s="1"/>
      <c r="DNZ441" s="1"/>
      <c r="DOA441" s="1"/>
      <c r="DOB441" s="1"/>
      <c r="DOC441" s="1"/>
      <c r="DOD441" s="1"/>
      <c r="DOE441" s="1"/>
      <c r="DOF441" s="1"/>
      <c r="DOG441" s="1"/>
      <c r="DOH441" s="1"/>
      <c r="DOI441" s="1"/>
      <c r="DOJ441" s="1"/>
      <c r="DOK441" s="1"/>
      <c r="DOL441" s="1"/>
      <c r="DOM441" s="1"/>
      <c r="DON441" s="1"/>
      <c r="DOO441" s="1"/>
      <c r="DOP441" s="1"/>
      <c r="DOQ441" s="1"/>
      <c r="DOR441" s="1"/>
      <c r="DOS441" s="1"/>
      <c r="DOT441" s="1"/>
      <c r="DOU441" s="1"/>
      <c r="DOV441" s="1"/>
      <c r="DOW441" s="1"/>
      <c r="DOX441" s="1"/>
      <c r="DOY441" s="1"/>
      <c r="DOZ441" s="1"/>
      <c r="DPA441" s="1"/>
      <c r="DPB441" s="1"/>
      <c r="DPC441" s="1"/>
      <c r="DPD441" s="1"/>
      <c r="DPE441" s="1"/>
      <c r="DPF441" s="1"/>
      <c r="DPG441" s="1"/>
      <c r="DPH441" s="1"/>
      <c r="DPI441" s="1"/>
      <c r="DPJ441" s="1"/>
      <c r="DPK441" s="1"/>
      <c r="DPL441" s="1"/>
      <c r="DPM441" s="1"/>
      <c r="DPN441" s="1"/>
      <c r="DPO441" s="1"/>
      <c r="DPP441" s="1"/>
      <c r="DPQ441" s="1"/>
      <c r="DPR441" s="1"/>
      <c r="DPS441" s="1"/>
      <c r="DPT441" s="1"/>
      <c r="DPU441" s="1"/>
      <c r="DPV441" s="1"/>
      <c r="DPW441" s="1"/>
      <c r="DPX441" s="1"/>
      <c r="DPY441" s="1"/>
      <c r="DPZ441" s="1"/>
      <c r="DQA441" s="1"/>
      <c r="DQB441" s="1"/>
      <c r="DQC441" s="1"/>
      <c r="DQD441" s="1"/>
      <c r="DQE441" s="1"/>
      <c r="DQF441" s="1"/>
      <c r="DQG441" s="1"/>
      <c r="DQH441" s="1"/>
      <c r="DQI441" s="1"/>
      <c r="DQJ441" s="1"/>
      <c r="DQK441" s="1"/>
      <c r="DQL441" s="1"/>
      <c r="DQM441" s="1"/>
      <c r="DQN441" s="1"/>
      <c r="DQO441" s="1"/>
      <c r="DQP441" s="1"/>
      <c r="DQQ441" s="1"/>
      <c r="DQR441" s="1"/>
      <c r="DQS441" s="1"/>
      <c r="DQT441" s="1"/>
      <c r="DQU441" s="1"/>
      <c r="DQV441" s="1"/>
      <c r="DQW441" s="1"/>
      <c r="DQX441" s="1"/>
      <c r="DQY441" s="1"/>
      <c r="DQZ441" s="1"/>
      <c r="DRA441" s="1"/>
      <c r="DRB441" s="1"/>
      <c r="DRC441" s="1"/>
      <c r="DRD441" s="1"/>
      <c r="DRE441" s="1"/>
      <c r="DRF441" s="1"/>
      <c r="DRG441" s="1"/>
      <c r="DRH441" s="1"/>
      <c r="DRI441" s="1"/>
      <c r="DRJ441" s="1"/>
      <c r="DRK441" s="1"/>
      <c r="DRL441" s="1"/>
      <c r="DRM441" s="1"/>
      <c r="DRN441" s="1"/>
      <c r="DRO441" s="1"/>
      <c r="DRP441" s="1"/>
      <c r="DRQ441" s="1"/>
      <c r="DRR441" s="1"/>
      <c r="DRS441" s="1"/>
      <c r="DRT441" s="1"/>
      <c r="DRU441" s="1"/>
      <c r="DRV441" s="1"/>
      <c r="DRW441" s="1"/>
      <c r="DRX441" s="1"/>
      <c r="DRY441" s="1"/>
      <c r="DRZ441" s="1"/>
      <c r="DSA441" s="1"/>
      <c r="DSB441" s="1"/>
      <c r="DSC441" s="1"/>
      <c r="DSD441" s="1"/>
      <c r="DSE441" s="1"/>
      <c r="DSF441" s="1"/>
      <c r="DSG441" s="1"/>
      <c r="DSH441" s="1"/>
      <c r="DSI441" s="1"/>
      <c r="DSJ441" s="1"/>
      <c r="DSK441" s="1"/>
      <c r="DSL441" s="1"/>
      <c r="DSM441" s="1"/>
      <c r="DSN441" s="1"/>
      <c r="DSO441" s="1"/>
      <c r="DSP441" s="1"/>
      <c r="DSQ441" s="1"/>
      <c r="DSR441" s="1"/>
      <c r="DSS441" s="1"/>
      <c r="DST441" s="1"/>
      <c r="DSU441" s="1"/>
      <c r="DSV441" s="1"/>
      <c r="DSW441" s="1"/>
      <c r="DSX441" s="1"/>
      <c r="DSY441" s="1"/>
      <c r="DSZ441" s="1"/>
      <c r="DTA441" s="1"/>
      <c r="DTB441" s="1"/>
      <c r="DTC441" s="1"/>
      <c r="DTD441" s="1"/>
      <c r="DTE441" s="1"/>
      <c r="DTF441" s="1"/>
      <c r="DTG441" s="1"/>
      <c r="DTH441" s="1"/>
      <c r="DTI441" s="1"/>
      <c r="DTJ441" s="1"/>
      <c r="DTK441" s="1"/>
      <c r="DTL441" s="1"/>
      <c r="DTM441" s="1"/>
      <c r="DTN441" s="1"/>
      <c r="DTO441" s="1"/>
      <c r="DTP441" s="1"/>
      <c r="DTQ441" s="1"/>
      <c r="DTR441" s="1"/>
      <c r="DTS441" s="1"/>
      <c r="DTT441" s="1"/>
      <c r="DTU441" s="1"/>
      <c r="DTV441" s="1"/>
      <c r="DTW441" s="1"/>
      <c r="DTX441" s="1"/>
      <c r="DTY441" s="1"/>
      <c r="DTZ441" s="1"/>
      <c r="DUA441" s="1"/>
      <c r="DUB441" s="1"/>
      <c r="DUC441" s="1"/>
      <c r="DUD441" s="1"/>
      <c r="DUE441" s="1"/>
      <c r="DUF441" s="1"/>
      <c r="DUG441" s="1"/>
      <c r="DUH441" s="1"/>
      <c r="DUI441" s="1"/>
      <c r="DUJ441" s="1"/>
      <c r="DUK441" s="1"/>
      <c r="DUL441" s="1"/>
      <c r="DUM441" s="1"/>
      <c r="DUN441" s="1"/>
      <c r="DUO441" s="1"/>
      <c r="DUP441" s="1"/>
      <c r="DUQ441" s="1"/>
      <c r="DUR441" s="1"/>
      <c r="DUS441" s="1"/>
      <c r="DUT441" s="1"/>
      <c r="DUU441" s="1"/>
      <c r="DUV441" s="1"/>
      <c r="DUW441" s="1"/>
      <c r="DUX441" s="1"/>
      <c r="DUY441" s="1"/>
      <c r="DUZ441" s="1"/>
      <c r="DVA441" s="1"/>
      <c r="DVB441" s="1"/>
      <c r="DVC441" s="1"/>
      <c r="DVD441" s="1"/>
      <c r="DVE441" s="1"/>
      <c r="DVF441" s="1"/>
      <c r="DVG441" s="1"/>
      <c r="DVH441" s="1"/>
      <c r="DVI441" s="1"/>
      <c r="DVJ441" s="1"/>
      <c r="DVK441" s="1"/>
      <c r="DVL441" s="1"/>
      <c r="DVM441" s="1"/>
      <c r="DVN441" s="1"/>
      <c r="DVO441" s="1"/>
      <c r="DVP441" s="1"/>
      <c r="DVQ441" s="1"/>
      <c r="DVR441" s="1"/>
      <c r="DVS441" s="1"/>
      <c r="DVT441" s="1"/>
      <c r="DVU441" s="1"/>
      <c r="DVV441" s="1"/>
      <c r="DVW441" s="1"/>
      <c r="DVX441" s="1"/>
      <c r="DVY441" s="1"/>
      <c r="DVZ441" s="1"/>
      <c r="DWA441" s="1"/>
      <c r="DWB441" s="1"/>
      <c r="DWC441" s="1"/>
      <c r="DWD441" s="1"/>
      <c r="DWE441" s="1"/>
      <c r="DWF441" s="1"/>
      <c r="DWG441" s="1"/>
      <c r="DWH441" s="1"/>
      <c r="DWI441" s="1"/>
      <c r="DWJ441" s="1"/>
      <c r="DWK441" s="1"/>
      <c r="DWL441" s="1"/>
      <c r="DWM441" s="1"/>
      <c r="DWN441" s="1"/>
      <c r="DWO441" s="1"/>
      <c r="DWP441" s="1"/>
      <c r="DWQ441" s="1"/>
      <c r="DWR441" s="1"/>
      <c r="DWS441" s="1"/>
      <c r="DWT441" s="1"/>
      <c r="DWU441" s="1"/>
      <c r="DWV441" s="1"/>
      <c r="DWW441" s="1"/>
      <c r="DWX441" s="1"/>
      <c r="DWY441" s="1"/>
      <c r="DWZ441" s="1"/>
      <c r="DXA441" s="1"/>
      <c r="DXB441" s="1"/>
      <c r="DXC441" s="1"/>
      <c r="DXD441" s="1"/>
      <c r="DXE441" s="1"/>
      <c r="DXF441" s="1"/>
      <c r="DXG441" s="1"/>
      <c r="DXH441" s="1"/>
      <c r="DXI441" s="1"/>
      <c r="DXJ441" s="1"/>
      <c r="DXK441" s="1"/>
      <c r="DXL441" s="1"/>
      <c r="DXM441" s="1"/>
      <c r="DXN441" s="1"/>
      <c r="DXO441" s="1"/>
      <c r="DXP441" s="1"/>
      <c r="DXQ441" s="1"/>
      <c r="DXR441" s="1"/>
      <c r="DXS441" s="1"/>
      <c r="DXT441" s="1"/>
      <c r="DXU441" s="1"/>
      <c r="DXV441" s="1"/>
      <c r="DXW441" s="1"/>
      <c r="DXX441" s="1"/>
      <c r="DXY441" s="1"/>
      <c r="DXZ441" s="1"/>
      <c r="DYA441" s="1"/>
      <c r="DYB441" s="1"/>
      <c r="DYC441" s="1"/>
      <c r="DYD441" s="1"/>
      <c r="DYE441" s="1"/>
      <c r="DYF441" s="1"/>
      <c r="DYG441" s="1"/>
      <c r="DYH441" s="1"/>
      <c r="DYI441" s="1"/>
      <c r="DYJ441" s="1"/>
      <c r="DYK441" s="1"/>
      <c r="DYL441" s="1"/>
      <c r="DYM441" s="1"/>
      <c r="DYN441" s="1"/>
      <c r="DYO441" s="1"/>
      <c r="DYP441" s="1"/>
      <c r="DYQ441" s="1"/>
      <c r="DYR441" s="1"/>
      <c r="DYS441" s="1"/>
      <c r="DYT441" s="1"/>
      <c r="DYU441" s="1"/>
      <c r="DYV441" s="1"/>
      <c r="DYW441" s="1"/>
      <c r="DYX441" s="1"/>
      <c r="DYY441" s="1"/>
      <c r="DYZ441" s="1"/>
      <c r="DZA441" s="1"/>
      <c r="DZB441" s="1"/>
      <c r="DZC441" s="1"/>
      <c r="DZD441" s="1"/>
      <c r="DZE441" s="1"/>
      <c r="DZF441" s="1"/>
      <c r="DZG441" s="1"/>
      <c r="DZH441" s="1"/>
      <c r="DZI441" s="1"/>
      <c r="DZJ441" s="1"/>
      <c r="DZK441" s="1"/>
      <c r="DZL441" s="1"/>
      <c r="DZM441" s="1"/>
      <c r="DZN441" s="1"/>
      <c r="DZO441" s="1"/>
      <c r="DZP441" s="1"/>
      <c r="DZQ441" s="1"/>
      <c r="DZR441" s="1"/>
      <c r="DZS441" s="1"/>
      <c r="DZT441" s="1"/>
      <c r="DZU441" s="1"/>
      <c r="DZV441" s="1"/>
      <c r="DZW441" s="1"/>
      <c r="DZX441" s="1"/>
      <c r="DZY441" s="1"/>
      <c r="DZZ441" s="1"/>
      <c r="EAA441" s="1"/>
      <c r="EAB441" s="1"/>
      <c r="EAC441" s="1"/>
      <c r="EAD441" s="1"/>
      <c r="EAE441" s="1"/>
      <c r="EAF441" s="1"/>
      <c r="EAG441" s="1"/>
      <c r="EAH441" s="1"/>
      <c r="EAI441" s="1"/>
      <c r="EAJ441" s="1"/>
      <c r="EAK441" s="1"/>
      <c r="EAL441" s="1"/>
      <c r="EAM441" s="1"/>
      <c r="EAN441" s="1"/>
      <c r="EAO441" s="1"/>
      <c r="EAP441" s="1"/>
      <c r="EAQ441" s="1"/>
      <c r="EAR441" s="1"/>
      <c r="EAS441" s="1"/>
      <c r="EAT441" s="1"/>
      <c r="EAU441" s="1"/>
      <c r="EAV441" s="1"/>
      <c r="EAW441" s="1"/>
      <c r="EAX441" s="1"/>
      <c r="EAY441" s="1"/>
      <c r="EAZ441" s="1"/>
      <c r="EBA441" s="1"/>
      <c r="EBB441" s="1"/>
      <c r="EBC441" s="1"/>
      <c r="EBD441" s="1"/>
      <c r="EBE441" s="1"/>
      <c r="EBF441" s="1"/>
      <c r="EBG441" s="1"/>
      <c r="EBH441" s="1"/>
      <c r="EBI441" s="1"/>
      <c r="EBJ441" s="1"/>
      <c r="EBK441" s="1"/>
      <c r="EBL441" s="1"/>
      <c r="EBM441" s="1"/>
      <c r="EBN441" s="1"/>
      <c r="EBO441" s="1"/>
      <c r="EBP441" s="1"/>
      <c r="EBQ441" s="1"/>
      <c r="EBR441" s="1"/>
      <c r="EBS441" s="1"/>
      <c r="EBT441" s="1"/>
      <c r="EBU441" s="1"/>
      <c r="EBV441" s="1"/>
      <c r="EBW441" s="1"/>
      <c r="EBX441" s="1"/>
      <c r="EBY441" s="1"/>
      <c r="EBZ441" s="1"/>
      <c r="ECA441" s="1"/>
      <c r="ECB441" s="1"/>
      <c r="ECC441" s="1"/>
      <c r="ECD441" s="1"/>
      <c r="ECE441" s="1"/>
      <c r="ECF441" s="1"/>
      <c r="ECG441" s="1"/>
      <c r="ECH441" s="1"/>
      <c r="ECI441" s="1"/>
      <c r="ECJ441" s="1"/>
      <c r="ECK441" s="1"/>
      <c r="ECL441" s="1"/>
      <c r="ECM441" s="1"/>
      <c r="ECN441" s="1"/>
      <c r="ECO441" s="1"/>
      <c r="ECP441" s="1"/>
      <c r="ECQ441" s="1"/>
      <c r="ECR441" s="1"/>
      <c r="ECS441" s="1"/>
      <c r="ECT441" s="1"/>
      <c r="ECU441" s="1"/>
      <c r="ECV441" s="1"/>
      <c r="ECW441" s="1"/>
      <c r="ECX441" s="1"/>
      <c r="ECY441" s="1"/>
      <c r="ECZ441" s="1"/>
      <c r="EDA441" s="1"/>
      <c r="EDB441" s="1"/>
      <c r="EDC441" s="1"/>
      <c r="EDD441" s="1"/>
      <c r="EDE441" s="1"/>
      <c r="EDF441" s="1"/>
      <c r="EDG441" s="1"/>
      <c r="EDH441" s="1"/>
      <c r="EDI441" s="1"/>
      <c r="EDJ441" s="1"/>
      <c r="EDK441" s="1"/>
      <c r="EDL441" s="1"/>
      <c r="EDM441" s="1"/>
      <c r="EDN441" s="1"/>
      <c r="EDO441" s="1"/>
      <c r="EDP441" s="1"/>
      <c r="EDQ441" s="1"/>
      <c r="EDR441" s="1"/>
      <c r="EDS441" s="1"/>
      <c r="EDT441" s="1"/>
      <c r="EDU441" s="1"/>
      <c r="EDV441" s="1"/>
      <c r="EDW441" s="1"/>
      <c r="EDX441" s="1"/>
      <c r="EDY441" s="1"/>
      <c r="EDZ441" s="1"/>
      <c r="EEA441" s="1"/>
      <c r="EEB441" s="1"/>
      <c r="EEC441" s="1"/>
      <c r="EED441" s="1"/>
      <c r="EEE441" s="1"/>
      <c r="EEF441" s="1"/>
      <c r="EEG441" s="1"/>
      <c r="EEH441" s="1"/>
      <c r="EEI441" s="1"/>
      <c r="EEJ441" s="1"/>
      <c r="EEK441" s="1"/>
      <c r="EEL441" s="1"/>
      <c r="EEM441" s="1"/>
      <c r="EEN441" s="1"/>
      <c r="EEO441" s="1"/>
      <c r="EEP441" s="1"/>
      <c r="EEQ441" s="1"/>
      <c r="EER441" s="1"/>
      <c r="EES441" s="1"/>
      <c r="EET441" s="1"/>
      <c r="EEU441" s="1"/>
      <c r="EEV441" s="1"/>
      <c r="EEW441" s="1"/>
      <c r="EEX441" s="1"/>
      <c r="EEY441" s="1"/>
      <c r="EEZ441" s="1"/>
      <c r="EFA441" s="1"/>
      <c r="EFB441" s="1"/>
      <c r="EFC441" s="1"/>
      <c r="EFD441" s="1"/>
      <c r="EFE441" s="1"/>
      <c r="EFF441" s="1"/>
      <c r="EFG441" s="1"/>
      <c r="EFH441" s="1"/>
      <c r="EFI441" s="1"/>
      <c r="EFJ441" s="1"/>
      <c r="EFK441" s="1"/>
      <c r="EFL441" s="1"/>
      <c r="EFM441" s="1"/>
      <c r="EFN441" s="1"/>
      <c r="EFO441" s="1"/>
      <c r="EFP441" s="1"/>
      <c r="EFQ441" s="1"/>
      <c r="EFR441" s="1"/>
      <c r="EFS441" s="1"/>
      <c r="EFT441" s="1"/>
      <c r="EFU441" s="1"/>
      <c r="EFV441" s="1"/>
      <c r="EFW441" s="1"/>
      <c r="EFX441" s="1"/>
      <c r="EFY441" s="1"/>
      <c r="EFZ441" s="1"/>
      <c r="EGA441" s="1"/>
      <c r="EGB441" s="1"/>
      <c r="EGC441" s="1"/>
      <c r="EGD441" s="1"/>
      <c r="EGE441" s="1"/>
      <c r="EGF441" s="1"/>
      <c r="EGG441" s="1"/>
      <c r="EGH441" s="1"/>
      <c r="EGI441" s="1"/>
      <c r="EGJ441" s="1"/>
      <c r="EGK441" s="1"/>
      <c r="EGL441" s="1"/>
      <c r="EGM441" s="1"/>
      <c r="EGN441" s="1"/>
      <c r="EGO441" s="1"/>
      <c r="EGP441" s="1"/>
      <c r="EGQ441" s="1"/>
      <c r="EGR441" s="1"/>
      <c r="EGS441" s="1"/>
      <c r="EGT441" s="1"/>
      <c r="EGU441" s="1"/>
      <c r="EGV441" s="1"/>
      <c r="EGW441" s="1"/>
      <c r="EGX441" s="1"/>
      <c r="EGY441" s="1"/>
      <c r="EGZ441" s="1"/>
      <c r="EHA441" s="1"/>
      <c r="EHB441" s="1"/>
      <c r="EHC441" s="1"/>
      <c r="EHD441" s="1"/>
      <c r="EHE441" s="1"/>
      <c r="EHF441" s="1"/>
      <c r="EHG441" s="1"/>
      <c r="EHH441" s="1"/>
      <c r="EHI441" s="1"/>
      <c r="EHJ441" s="1"/>
      <c r="EHK441" s="1"/>
      <c r="EHL441" s="1"/>
      <c r="EHM441" s="1"/>
      <c r="EHN441" s="1"/>
      <c r="EHO441" s="1"/>
      <c r="EHP441" s="1"/>
      <c r="EHQ441" s="1"/>
      <c r="EHR441" s="1"/>
      <c r="EHS441" s="1"/>
      <c r="EHT441" s="1"/>
      <c r="EHU441" s="1"/>
      <c r="EHV441" s="1"/>
      <c r="EHW441" s="1"/>
      <c r="EHX441" s="1"/>
      <c r="EHY441" s="1"/>
      <c r="EHZ441" s="1"/>
      <c r="EIA441" s="1"/>
      <c r="EIB441" s="1"/>
      <c r="EIC441" s="1"/>
      <c r="EID441" s="1"/>
      <c r="EIE441" s="1"/>
      <c r="EIF441" s="1"/>
      <c r="EIG441" s="1"/>
      <c r="EIH441" s="1"/>
      <c r="EII441" s="1"/>
      <c r="EIJ441" s="1"/>
      <c r="EIK441" s="1"/>
      <c r="EIL441" s="1"/>
      <c r="EIM441" s="1"/>
      <c r="EIN441" s="1"/>
      <c r="EIO441" s="1"/>
      <c r="EIP441" s="1"/>
      <c r="EIQ441" s="1"/>
      <c r="EIR441" s="1"/>
      <c r="EIS441" s="1"/>
      <c r="EIT441" s="1"/>
      <c r="EIU441" s="1"/>
      <c r="EIV441" s="1"/>
      <c r="EIW441" s="1"/>
      <c r="EIX441" s="1"/>
      <c r="EIY441" s="1"/>
      <c r="EIZ441" s="1"/>
      <c r="EJA441" s="1"/>
      <c r="EJB441" s="1"/>
      <c r="EJC441" s="1"/>
      <c r="EJD441" s="1"/>
      <c r="EJE441" s="1"/>
      <c r="EJF441" s="1"/>
      <c r="EJG441" s="1"/>
      <c r="EJH441" s="1"/>
      <c r="EJI441" s="1"/>
      <c r="EJJ441" s="1"/>
      <c r="EJK441" s="1"/>
      <c r="EJL441" s="1"/>
      <c r="EJM441" s="1"/>
      <c r="EJN441" s="1"/>
      <c r="EJO441" s="1"/>
      <c r="EJP441" s="1"/>
      <c r="EJQ441" s="1"/>
      <c r="EJR441" s="1"/>
      <c r="EJS441" s="1"/>
      <c r="EJT441" s="1"/>
      <c r="EJU441" s="1"/>
      <c r="EJV441" s="1"/>
      <c r="EJW441" s="1"/>
      <c r="EJX441" s="1"/>
      <c r="EJY441" s="1"/>
      <c r="EJZ441" s="1"/>
      <c r="EKA441" s="1"/>
      <c r="EKB441" s="1"/>
      <c r="EKC441" s="1"/>
      <c r="EKD441" s="1"/>
      <c r="EKE441" s="1"/>
      <c r="EKF441" s="1"/>
      <c r="EKG441" s="1"/>
      <c r="EKH441" s="1"/>
      <c r="EKI441" s="1"/>
      <c r="EKJ441" s="1"/>
      <c r="EKK441" s="1"/>
      <c r="EKL441" s="1"/>
      <c r="EKM441" s="1"/>
      <c r="EKN441" s="1"/>
      <c r="EKO441" s="1"/>
      <c r="EKP441" s="1"/>
      <c r="EKQ441" s="1"/>
      <c r="EKR441" s="1"/>
      <c r="EKS441" s="1"/>
      <c r="EKT441" s="1"/>
      <c r="EKU441" s="1"/>
      <c r="EKV441" s="1"/>
      <c r="EKW441" s="1"/>
      <c r="EKX441" s="1"/>
      <c r="EKY441" s="1"/>
      <c r="EKZ441" s="1"/>
      <c r="ELA441" s="1"/>
      <c r="ELB441" s="1"/>
      <c r="ELC441" s="1"/>
      <c r="ELD441" s="1"/>
      <c r="ELE441" s="1"/>
      <c r="ELF441" s="1"/>
      <c r="ELG441" s="1"/>
      <c r="ELH441" s="1"/>
      <c r="ELI441" s="1"/>
      <c r="ELJ441" s="1"/>
      <c r="ELK441" s="1"/>
      <c r="ELL441" s="1"/>
      <c r="ELM441" s="1"/>
      <c r="ELN441" s="1"/>
      <c r="ELO441" s="1"/>
      <c r="ELP441" s="1"/>
      <c r="ELQ441" s="1"/>
      <c r="ELR441" s="1"/>
      <c r="ELS441" s="1"/>
      <c r="ELT441" s="1"/>
      <c r="ELU441" s="1"/>
      <c r="ELV441" s="1"/>
      <c r="ELW441" s="1"/>
      <c r="ELX441" s="1"/>
      <c r="ELY441" s="1"/>
      <c r="ELZ441" s="1"/>
      <c r="EMA441" s="1"/>
      <c r="EMB441" s="1"/>
      <c r="EMC441" s="1"/>
      <c r="EMD441" s="1"/>
      <c r="EME441" s="1"/>
      <c r="EMF441" s="1"/>
      <c r="EMG441" s="1"/>
      <c r="EMH441" s="1"/>
      <c r="EMI441" s="1"/>
      <c r="EMJ441" s="1"/>
      <c r="EMK441" s="1"/>
      <c r="EML441" s="1"/>
      <c r="EMM441" s="1"/>
      <c r="EMN441" s="1"/>
      <c r="EMO441" s="1"/>
      <c r="EMP441" s="1"/>
      <c r="EMQ441" s="1"/>
      <c r="EMR441" s="1"/>
      <c r="EMS441" s="1"/>
      <c r="EMT441" s="1"/>
      <c r="EMU441" s="1"/>
      <c r="EMV441" s="1"/>
      <c r="EMW441" s="1"/>
      <c r="EMX441" s="1"/>
      <c r="EMY441" s="1"/>
      <c r="EMZ441" s="1"/>
      <c r="ENA441" s="1"/>
      <c r="ENB441" s="1"/>
      <c r="ENC441" s="1"/>
      <c r="END441" s="1"/>
      <c r="ENE441" s="1"/>
      <c r="ENF441" s="1"/>
      <c r="ENG441" s="1"/>
      <c r="ENH441" s="1"/>
      <c r="ENI441" s="1"/>
      <c r="ENJ441" s="1"/>
      <c r="ENK441" s="1"/>
      <c r="ENL441" s="1"/>
      <c r="ENM441" s="1"/>
      <c r="ENN441" s="1"/>
      <c r="ENO441" s="1"/>
      <c r="ENP441" s="1"/>
      <c r="ENQ441" s="1"/>
      <c r="ENR441" s="1"/>
      <c r="ENS441" s="1"/>
      <c r="ENT441" s="1"/>
      <c r="ENU441" s="1"/>
      <c r="ENV441" s="1"/>
      <c r="ENW441" s="1"/>
      <c r="ENX441" s="1"/>
      <c r="ENY441" s="1"/>
      <c r="ENZ441" s="1"/>
      <c r="EOA441" s="1"/>
      <c r="EOB441" s="1"/>
      <c r="EOC441" s="1"/>
      <c r="EOD441" s="1"/>
      <c r="EOE441" s="1"/>
      <c r="EOF441" s="1"/>
      <c r="EOG441" s="1"/>
      <c r="EOH441" s="1"/>
      <c r="EOI441" s="1"/>
      <c r="EOJ441" s="1"/>
      <c r="EOK441" s="1"/>
      <c r="EOL441" s="1"/>
      <c r="EOM441" s="1"/>
      <c r="EON441" s="1"/>
      <c r="EOO441" s="1"/>
      <c r="EOP441" s="1"/>
      <c r="EOQ441" s="1"/>
      <c r="EOR441" s="1"/>
      <c r="EOS441" s="1"/>
      <c r="EOT441" s="1"/>
      <c r="EOU441" s="1"/>
      <c r="EOV441" s="1"/>
      <c r="EOW441" s="1"/>
      <c r="EOX441" s="1"/>
      <c r="EOY441" s="1"/>
      <c r="EOZ441" s="1"/>
      <c r="EPA441" s="1"/>
      <c r="EPB441" s="1"/>
      <c r="EPC441" s="1"/>
      <c r="EPD441" s="1"/>
      <c r="EPE441" s="1"/>
      <c r="EPF441" s="1"/>
      <c r="EPG441" s="1"/>
      <c r="EPH441" s="1"/>
      <c r="EPI441" s="1"/>
      <c r="EPJ441" s="1"/>
      <c r="EPK441" s="1"/>
      <c r="EPL441" s="1"/>
      <c r="EPM441" s="1"/>
      <c r="EPN441" s="1"/>
      <c r="EPO441" s="1"/>
      <c r="EPP441" s="1"/>
      <c r="EPQ441" s="1"/>
      <c r="EPR441" s="1"/>
      <c r="EPS441" s="1"/>
      <c r="EPT441" s="1"/>
      <c r="EPU441" s="1"/>
      <c r="EPV441" s="1"/>
      <c r="EPW441" s="1"/>
      <c r="EPX441" s="1"/>
      <c r="EPY441" s="1"/>
      <c r="EPZ441" s="1"/>
      <c r="EQA441" s="1"/>
      <c r="EQB441" s="1"/>
      <c r="EQC441" s="1"/>
      <c r="EQD441" s="1"/>
      <c r="EQE441" s="1"/>
      <c r="EQF441" s="1"/>
      <c r="EQG441" s="1"/>
      <c r="EQH441" s="1"/>
      <c r="EQI441" s="1"/>
      <c r="EQJ441" s="1"/>
      <c r="EQK441" s="1"/>
      <c r="EQL441" s="1"/>
      <c r="EQM441" s="1"/>
      <c r="EQN441" s="1"/>
      <c r="EQO441" s="1"/>
      <c r="EQP441" s="1"/>
      <c r="EQQ441" s="1"/>
      <c r="EQR441" s="1"/>
      <c r="EQS441" s="1"/>
      <c r="EQT441" s="1"/>
      <c r="EQU441" s="1"/>
      <c r="EQV441" s="1"/>
      <c r="EQW441" s="1"/>
      <c r="EQX441" s="1"/>
      <c r="EQY441" s="1"/>
      <c r="EQZ441" s="1"/>
      <c r="ERA441" s="1"/>
      <c r="ERB441" s="1"/>
      <c r="ERC441" s="1"/>
      <c r="ERD441" s="1"/>
      <c r="ERE441" s="1"/>
      <c r="ERF441" s="1"/>
      <c r="ERG441" s="1"/>
      <c r="ERH441" s="1"/>
      <c r="ERI441" s="1"/>
      <c r="ERJ441" s="1"/>
      <c r="ERK441" s="1"/>
      <c r="ERL441" s="1"/>
      <c r="ERM441" s="1"/>
      <c r="ERN441" s="1"/>
      <c r="ERO441" s="1"/>
      <c r="ERP441" s="1"/>
      <c r="ERQ441" s="1"/>
      <c r="ERR441" s="1"/>
      <c r="ERS441" s="1"/>
      <c r="ERT441" s="1"/>
      <c r="ERU441" s="1"/>
      <c r="ERV441" s="1"/>
      <c r="ERW441" s="1"/>
      <c r="ERX441" s="1"/>
      <c r="ERY441" s="1"/>
      <c r="ERZ441" s="1"/>
      <c r="ESA441" s="1"/>
      <c r="ESB441" s="1"/>
      <c r="ESC441" s="1"/>
      <c r="ESD441" s="1"/>
      <c r="ESE441" s="1"/>
      <c r="ESF441" s="1"/>
      <c r="ESG441" s="1"/>
      <c r="ESH441" s="1"/>
      <c r="ESI441" s="1"/>
      <c r="ESJ441" s="1"/>
      <c r="ESK441" s="1"/>
      <c r="ESL441" s="1"/>
      <c r="ESM441" s="1"/>
      <c r="ESN441" s="1"/>
      <c r="ESO441" s="1"/>
      <c r="ESP441" s="1"/>
      <c r="ESQ441" s="1"/>
      <c r="ESR441" s="1"/>
      <c r="ESS441" s="1"/>
      <c r="EST441" s="1"/>
      <c r="ESU441" s="1"/>
      <c r="ESV441" s="1"/>
      <c r="ESW441" s="1"/>
      <c r="ESX441" s="1"/>
      <c r="ESY441" s="1"/>
      <c r="ESZ441" s="1"/>
      <c r="ETA441" s="1"/>
      <c r="ETB441" s="1"/>
      <c r="ETC441" s="1"/>
      <c r="ETD441" s="1"/>
      <c r="ETE441" s="1"/>
      <c r="ETF441" s="1"/>
      <c r="ETG441" s="1"/>
      <c r="ETH441" s="1"/>
      <c r="ETI441" s="1"/>
      <c r="ETJ441" s="1"/>
      <c r="ETK441" s="1"/>
      <c r="ETL441" s="1"/>
      <c r="ETM441" s="1"/>
      <c r="ETN441" s="1"/>
      <c r="ETO441" s="1"/>
      <c r="ETP441" s="1"/>
      <c r="ETQ441" s="1"/>
      <c r="ETR441" s="1"/>
      <c r="ETS441" s="1"/>
      <c r="ETT441" s="1"/>
      <c r="ETU441" s="1"/>
      <c r="ETV441" s="1"/>
      <c r="ETW441" s="1"/>
      <c r="ETX441" s="1"/>
      <c r="ETY441" s="1"/>
      <c r="ETZ441" s="1"/>
      <c r="EUA441" s="1"/>
      <c r="EUB441" s="1"/>
      <c r="EUC441" s="1"/>
      <c r="EUD441" s="1"/>
      <c r="EUE441" s="1"/>
      <c r="EUF441" s="1"/>
      <c r="EUG441" s="1"/>
      <c r="EUH441" s="1"/>
      <c r="EUI441" s="1"/>
      <c r="EUJ441" s="1"/>
      <c r="EUK441" s="1"/>
      <c r="EUL441" s="1"/>
      <c r="EUM441" s="1"/>
      <c r="EUN441" s="1"/>
      <c r="EUO441" s="1"/>
      <c r="EUP441" s="1"/>
      <c r="EUQ441" s="1"/>
      <c r="EUR441" s="1"/>
      <c r="EUS441" s="1"/>
      <c r="EUT441" s="1"/>
      <c r="EUU441" s="1"/>
      <c r="EUV441" s="1"/>
      <c r="EUW441" s="1"/>
      <c r="EUX441" s="1"/>
      <c r="EUY441" s="1"/>
      <c r="EUZ441" s="1"/>
      <c r="EVA441" s="1"/>
      <c r="EVB441" s="1"/>
      <c r="EVC441" s="1"/>
      <c r="EVD441" s="1"/>
      <c r="EVE441" s="1"/>
      <c r="EVF441" s="1"/>
      <c r="EVG441" s="1"/>
      <c r="EVH441" s="1"/>
      <c r="EVI441" s="1"/>
      <c r="EVJ441" s="1"/>
      <c r="EVK441" s="1"/>
      <c r="EVL441" s="1"/>
      <c r="EVM441" s="1"/>
      <c r="EVN441" s="1"/>
      <c r="EVO441" s="1"/>
      <c r="EVP441" s="1"/>
      <c r="EVQ441" s="1"/>
      <c r="EVR441" s="1"/>
      <c r="EVS441" s="1"/>
      <c r="EVT441" s="1"/>
      <c r="EVU441" s="1"/>
      <c r="EVV441" s="1"/>
      <c r="EVW441" s="1"/>
      <c r="EVX441" s="1"/>
      <c r="EVY441" s="1"/>
      <c r="EVZ441" s="1"/>
      <c r="EWA441" s="1"/>
      <c r="EWB441" s="1"/>
      <c r="EWC441" s="1"/>
      <c r="EWD441" s="1"/>
      <c r="EWE441" s="1"/>
      <c r="EWF441" s="1"/>
      <c r="EWG441" s="1"/>
      <c r="EWH441" s="1"/>
      <c r="EWI441" s="1"/>
      <c r="EWJ441" s="1"/>
      <c r="EWK441" s="1"/>
      <c r="EWL441" s="1"/>
      <c r="EWM441" s="1"/>
      <c r="EWN441" s="1"/>
      <c r="EWO441" s="1"/>
      <c r="EWP441" s="1"/>
      <c r="EWQ441" s="1"/>
      <c r="EWR441" s="1"/>
      <c r="EWS441" s="1"/>
      <c r="EWT441" s="1"/>
      <c r="EWU441" s="1"/>
      <c r="EWV441" s="1"/>
      <c r="EWW441" s="1"/>
      <c r="EWX441" s="1"/>
      <c r="EWY441" s="1"/>
      <c r="EWZ441" s="1"/>
      <c r="EXA441" s="1"/>
      <c r="EXB441" s="1"/>
      <c r="EXC441" s="1"/>
      <c r="EXD441" s="1"/>
      <c r="EXE441" s="1"/>
      <c r="EXF441" s="1"/>
      <c r="EXG441" s="1"/>
      <c r="EXH441" s="1"/>
      <c r="EXI441" s="1"/>
      <c r="EXJ441" s="1"/>
      <c r="EXK441" s="1"/>
      <c r="EXL441" s="1"/>
      <c r="EXM441" s="1"/>
      <c r="EXN441" s="1"/>
      <c r="EXO441" s="1"/>
      <c r="EXP441" s="1"/>
      <c r="EXQ441" s="1"/>
      <c r="EXR441" s="1"/>
      <c r="EXS441" s="1"/>
      <c r="EXT441" s="1"/>
      <c r="EXU441" s="1"/>
      <c r="EXV441" s="1"/>
      <c r="EXW441" s="1"/>
      <c r="EXX441" s="1"/>
      <c r="EXY441" s="1"/>
      <c r="EXZ441" s="1"/>
      <c r="EYA441" s="1"/>
      <c r="EYB441" s="1"/>
      <c r="EYC441" s="1"/>
      <c r="EYD441" s="1"/>
      <c r="EYE441" s="1"/>
      <c r="EYF441" s="1"/>
      <c r="EYG441" s="1"/>
      <c r="EYH441" s="1"/>
      <c r="EYI441" s="1"/>
      <c r="EYJ441" s="1"/>
      <c r="EYK441" s="1"/>
      <c r="EYL441" s="1"/>
      <c r="EYM441" s="1"/>
      <c r="EYN441" s="1"/>
      <c r="EYO441" s="1"/>
      <c r="EYP441" s="1"/>
      <c r="EYQ441" s="1"/>
      <c r="EYR441" s="1"/>
      <c r="EYS441" s="1"/>
      <c r="EYT441" s="1"/>
      <c r="EYU441" s="1"/>
      <c r="EYV441" s="1"/>
      <c r="EYW441" s="1"/>
      <c r="EYX441" s="1"/>
      <c r="EYY441" s="1"/>
      <c r="EYZ441" s="1"/>
      <c r="EZA441" s="1"/>
      <c r="EZB441" s="1"/>
      <c r="EZC441" s="1"/>
      <c r="EZD441" s="1"/>
      <c r="EZE441" s="1"/>
      <c r="EZF441" s="1"/>
      <c r="EZG441" s="1"/>
      <c r="EZH441" s="1"/>
      <c r="EZI441" s="1"/>
      <c r="EZJ441" s="1"/>
      <c r="EZK441" s="1"/>
      <c r="EZL441" s="1"/>
      <c r="EZM441" s="1"/>
      <c r="EZN441" s="1"/>
      <c r="EZO441" s="1"/>
      <c r="EZP441" s="1"/>
      <c r="EZQ441" s="1"/>
      <c r="EZR441" s="1"/>
      <c r="EZS441" s="1"/>
      <c r="EZT441" s="1"/>
      <c r="EZU441" s="1"/>
      <c r="EZV441" s="1"/>
      <c r="EZW441" s="1"/>
      <c r="EZX441" s="1"/>
      <c r="EZY441" s="1"/>
      <c r="EZZ441" s="1"/>
      <c r="FAA441" s="1"/>
      <c r="FAB441" s="1"/>
      <c r="FAC441" s="1"/>
      <c r="FAD441" s="1"/>
      <c r="FAE441" s="1"/>
      <c r="FAF441" s="1"/>
      <c r="FAG441" s="1"/>
      <c r="FAH441" s="1"/>
      <c r="FAI441" s="1"/>
      <c r="FAJ441" s="1"/>
      <c r="FAK441" s="1"/>
      <c r="FAL441" s="1"/>
      <c r="FAM441" s="1"/>
      <c r="FAN441" s="1"/>
      <c r="FAO441" s="1"/>
      <c r="FAP441" s="1"/>
      <c r="FAQ441" s="1"/>
      <c r="FAR441" s="1"/>
      <c r="FAS441" s="1"/>
      <c r="FAT441" s="1"/>
      <c r="FAU441" s="1"/>
      <c r="FAV441" s="1"/>
      <c r="FAW441" s="1"/>
      <c r="FAX441" s="1"/>
      <c r="FAY441" s="1"/>
      <c r="FAZ441" s="1"/>
      <c r="FBA441" s="1"/>
      <c r="FBB441" s="1"/>
      <c r="FBC441" s="1"/>
      <c r="FBD441" s="1"/>
      <c r="FBE441" s="1"/>
      <c r="FBF441" s="1"/>
      <c r="FBG441" s="1"/>
      <c r="FBH441" s="1"/>
      <c r="FBI441" s="1"/>
      <c r="FBJ441" s="1"/>
      <c r="FBK441" s="1"/>
      <c r="FBL441" s="1"/>
      <c r="FBM441" s="1"/>
      <c r="FBN441" s="1"/>
      <c r="FBO441" s="1"/>
      <c r="FBP441" s="1"/>
      <c r="FBQ441" s="1"/>
      <c r="FBR441" s="1"/>
      <c r="FBS441" s="1"/>
      <c r="FBT441" s="1"/>
      <c r="FBU441" s="1"/>
      <c r="FBV441" s="1"/>
      <c r="FBW441" s="1"/>
      <c r="FBX441" s="1"/>
      <c r="FBY441" s="1"/>
      <c r="FBZ441" s="1"/>
      <c r="FCA441" s="1"/>
      <c r="FCB441" s="1"/>
      <c r="FCC441" s="1"/>
      <c r="FCD441" s="1"/>
      <c r="FCE441" s="1"/>
      <c r="FCF441" s="1"/>
      <c r="FCG441" s="1"/>
      <c r="FCH441" s="1"/>
      <c r="FCI441" s="1"/>
      <c r="FCJ441" s="1"/>
      <c r="FCK441" s="1"/>
      <c r="FCL441" s="1"/>
      <c r="FCM441" s="1"/>
      <c r="FCN441" s="1"/>
      <c r="FCO441" s="1"/>
      <c r="FCP441" s="1"/>
      <c r="FCQ441" s="1"/>
      <c r="FCR441" s="1"/>
      <c r="FCS441" s="1"/>
      <c r="FCT441" s="1"/>
      <c r="FCU441" s="1"/>
      <c r="FCV441" s="1"/>
      <c r="FCW441" s="1"/>
      <c r="FCX441" s="1"/>
      <c r="FCY441" s="1"/>
      <c r="FCZ441" s="1"/>
      <c r="FDA441" s="1"/>
      <c r="FDB441" s="1"/>
      <c r="FDC441" s="1"/>
      <c r="FDD441" s="1"/>
      <c r="FDE441" s="1"/>
      <c r="FDF441" s="1"/>
      <c r="FDG441" s="1"/>
      <c r="FDH441" s="1"/>
      <c r="FDI441" s="1"/>
      <c r="FDJ441" s="1"/>
      <c r="FDK441" s="1"/>
      <c r="FDL441" s="1"/>
      <c r="FDM441" s="1"/>
      <c r="FDN441" s="1"/>
      <c r="FDO441" s="1"/>
      <c r="FDP441" s="1"/>
      <c r="FDQ441" s="1"/>
      <c r="FDR441" s="1"/>
      <c r="FDS441" s="1"/>
      <c r="FDT441" s="1"/>
      <c r="FDU441" s="1"/>
      <c r="FDV441" s="1"/>
      <c r="FDW441" s="1"/>
      <c r="FDX441" s="1"/>
      <c r="FDY441" s="1"/>
      <c r="FDZ441" s="1"/>
      <c r="FEA441" s="1"/>
      <c r="FEB441" s="1"/>
      <c r="FEC441" s="1"/>
      <c r="FED441" s="1"/>
      <c r="FEE441" s="1"/>
      <c r="FEF441" s="1"/>
      <c r="FEG441" s="1"/>
      <c r="FEH441" s="1"/>
      <c r="FEI441" s="1"/>
      <c r="FEJ441" s="1"/>
      <c r="FEK441" s="1"/>
      <c r="FEL441" s="1"/>
      <c r="FEM441" s="1"/>
      <c r="FEN441" s="1"/>
      <c r="FEO441" s="1"/>
      <c r="FEP441" s="1"/>
      <c r="FEQ441" s="1"/>
      <c r="FER441" s="1"/>
      <c r="FES441" s="1"/>
      <c r="FET441" s="1"/>
      <c r="FEU441" s="1"/>
      <c r="FEV441" s="1"/>
      <c r="FEW441" s="1"/>
      <c r="FEX441" s="1"/>
      <c r="FEY441" s="1"/>
      <c r="FEZ441" s="1"/>
      <c r="FFA441" s="1"/>
      <c r="FFB441" s="1"/>
      <c r="FFC441" s="1"/>
      <c r="FFD441" s="1"/>
      <c r="FFE441" s="1"/>
      <c r="FFF441" s="1"/>
      <c r="FFG441" s="1"/>
      <c r="FFH441" s="1"/>
      <c r="FFI441" s="1"/>
      <c r="FFJ441" s="1"/>
      <c r="FFK441" s="1"/>
      <c r="FFL441" s="1"/>
      <c r="FFM441" s="1"/>
      <c r="FFN441" s="1"/>
      <c r="FFO441" s="1"/>
      <c r="FFP441" s="1"/>
      <c r="FFQ441" s="1"/>
      <c r="FFR441" s="1"/>
      <c r="FFS441" s="1"/>
      <c r="FFT441" s="1"/>
      <c r="FFU441" s="1"/>
      <c r="FFV441" s="1"/>
      <c r="FFW441" s="1"/>
      <c r="FFX441" s="1"/>
      <c r="FFY441" s="1"/>
      <c r="FFZ441" s="1"/>
      <c r="FGA441" s="1"/>
      <c r="FGB441" s="1"/>
      <c r="FGC441" s="1"/>
      <c r="FGD441" s="1"/>
      <c r="FGE441" s="1"/>
      <c r="FGF441" s="1"/>
      <c r="FGG441" s="1"/>
      <c r="FGH441" s="1"/>
      <c r="FGI441" s="1"/>
      <c r="FGJ441" s="1"/>
      <c r="FGK441" s="1"/>
      <c r="FGL441" s="1"/>
      <c r="FGM441" s="1"/>
      <c r="FGN441" s="1"/>
      <c r="FGO441" s="1"/>
      <c r="FGP441" s="1"/>
      <c r="FGQ441" s="1"/>
      <c r="FGR441" s="1"/>
      <c r="FGS441" s="1"/>
      <c r="FGT441" s="1"/>
      <c r="FGU441" s="1"/>
      <c r="FGV441" s="1"/>
      <c r="FGW441" s="1"/>
      <c r="FGX441" s="1"/>
      <c r="FGY441" s="1"/>
      <c r="FGZ441" s="1"/>
      <c r="FHA441" s="1"/>
      <c r="FHB441" s="1"/>
      <c r="FHC441" s="1"/>
      <c r="FHD441" s="1"/>
      <c r="FHE441" s="1"/>
      <c r="FHF441" s="1"/>
      <c r="FHG441" s="1"/>
      <c r="FHH441" s="1"/>
      <c r="FHI441" s="1"/>
      <c r="FHJ441" s="1"/>
      <c r="FHK441" s="1"/>
      <c r="FHL441" s="1"/>
      <c r="FHM441" s="1"/>
      <c r="FHN441" s="1"/>
      <c r="FHO441" s="1"/>
      <c r="FHP441" s="1"/>
      <c r="FHQ441" s="1"/>
      <c r="FHR441" s="1"/>
      <c r="FHS441" s="1"/>
      <c r="FHT441" s="1"/>
      <c r="FHU441" s="1"/>
      <c r="FHV441" s="1"/>
      <c r="FHW441" s="1"/>
      <c r="FHX441" s="1"/>
      <c r="FHY441" s="1"/>
      <c r="FHZ441" s="1"/>
      <c r="FIA441" s="1"/>
      <c r="FIB441" s="1"/>
      <c r="FIC441" s="1"/>
      <c r="FID441" s="1"/>
      <c r="FIE441" s="1"/>
      <c r="FIF441" s="1"/>
      <c r="FIG441" s="1"/>
      <c r="FIH441" s="1"/>
      <c r="FII441" s="1"/>
      <c r="FIJ441" s="1"/>
      <c r="FIK441" s="1"/>
      <c r="FIL441" s="1"/>
      <c r="FIM441" s="1"/>
      <c r="FIN441" s="1"/>
      <c r="FIO441" s="1"/>
      <c r="FIP441" s="1"/>
      <c r="FIQ441" s="1"/>
      <c r="FIR441" s="1"/>
      <c r="FIS441" s="1"/>
      <c r="FIT441" s="1"/>
      <c r="FIU441" s="1"/>
      <c r="FIV441" s="1"/>
      <c r="FIW441" s="1"/>
      <c r="FIX441" s="1"/>
      <c r="FIY441" s="1"/>
      <c r="FIZ441" s="1"/>
      <c r="FJA441" s="1"/>
      <c r="FJB441" s="1"/>
      <c r="FJC441" s="1"/>
      <c r="FJD441" s="1"/>
      <c r="FJE441" s="1"/>
      <c r="FJF441" s="1"/>
      <c r="FJG441" s="1"/>
      <c r="FJH441" s="1"/>
      <c r="FJI441" s="1"/>
      <c r="FJJ441" s="1"/>
      <c r="FJK441" s="1"/>
      <c r="FJL441" s="1"/>
      <c r="FJM441" s="1"/>
      <c r="FJN441" s="1"/>
      <c r="FJO441" s="1"/>
      <c r="FJP441" s="1"/>
      <c r="FJQ441" s="1"/>
      <c r="FJR441" s="1"/>
      <c r="FJS441" s="1"/>
      <c r="FJT441" s="1"/>
      <c r="FJU441" s="1"/>
      <c r="FJV441" s="1"/>
      <c r="FJW441" s="1"/>
      <c r="FJX441" s="1"/>
      <c r="FJY441" s="1"/>
      <c r="FJZ441" s="1"/>
      <c r="FKA441" s="1"/>
      <c r="FKB441" s="1"/>
      <c r="FKC441" s="1"/>
      <c r="FKD441" s="1"/>
      <c r="FKE441" s="1"/>
      <c r="FKF441" s="1"/>
      <c r="FKG441" s="1"/>
      <c r="FKH441" s="1"/>
      <c r="FKI441" s="1"/>
      <c r="FKJ441" s="1"/>
      <c r="FKK441" s="1"/>
      <c r="FKL441" s="1"/>
      <c r="FKM441" s="1"/>
      <c r="FKN441" s="1"/>
      <c r="FKO441" s="1"/>
      <c r="FKP441" s="1"/>
      <c r="FKQ441" s="1"/>
      <c r="FKR441" s="1"/>
      <c r="FKS441" s="1"/>
      <c r="FKT441" s="1"/>
      <c r="FKU441" s="1"/>
      <c r="FKV441" s="1"/>
      <c r="FKW441" s="1"/>
      <c r="FKX441" s="1"/>
      <c r="FKY441" s="1"/>
      <c r="FKZ441" s="1"/>
      <c r="FLA441" s="1"/>
      <c r="FLB441" s="1"/>
      <c r="FLC441" s="1"/>
      <c r="FLD441" s="1"/>
      <c r="FLE441" s="1"/>
      <c r="FLF441" s="1"/>
      <c r="FLG441" s="1"/>
      <c r="FLH441" s="1"/>
      <c r="FLI441" s="1"/>
      <c r="FLJ441" s="1"/>
      <c r="FLK441" s="1"/>
      <c r="FLL441" s="1"/>
      <c r="FLM441" s="1"/>
      <c r="FLN441" s="1"/>
      <c r="FLO441" s="1"/>
      <c r="FLP441" s="1"/>
      <c r="FLQ441" s="1"/>
      <c r="FLR441" s="1"/>
      <c r="FLS441" s="1"/>
      <c r="FLT441" s="1"/>
      <c r="FLU441" s="1"/>
      <c r="FLV441" s="1"/>
      <c r="FLW441" s="1"/>
      <c r="FLX441" s="1"/>
      <c r="FLY441" s="1"/>
      <c r="FLZ441" s="1"/>
      <c r="FMA441" s="1"/>
      <c r="FMB441" s="1"/>
      <c r="FMC441" s="1"/>
      <c r="FMD441" s="1"/>
      <c r="FME441" s="1"/>
      <c r="FMF441" s="1"/>
      <c r="FMG441" s="1"/>
      <c r="FMH441" s="1"/>
      <c r="FMI441" s="1"/>
      <c r="FMJ441" s="1"/>
      <c r="FMK441" s="1"/>
      <c r="FML441" s="1"/>
      <c r="FMM441" s="1"/>
      <c r="FMN441" s="1"/>
      <c r="FMO441" s="1"/>
      <c r="FMP441" s="1"/>
      <c r="FMQ441" s="1"/>
      <c r="FMR441" s="1"/>
      <c r="FMS441" s="1"/>
      <c r="FMT441" s="1"/>
      <c r="FMU441" s="1"/>
      <c r="FMV441" s="1"/>
      <c r="FMW441" s="1"/>
      <c r="FMX441" s="1"/>
      <c r="FMY441" s="1"/>
      <c r="FMZ441" s="1"/>
      <c r="FNA441" s="1"/>
      <c r="FNB441" s="1"/>
      <c r="FNC441" s="1"/>
      <c r="FND441" s="1"/>
      <c r="FNE441" s="1"/>
      <c r="FNF441" s="1"/>
      <c r="FNG441" s="1"/>
      <c r="FNH441" s="1"/>
      <c r="FNI441" s="1"/>
      <c r="FNJ441" s="1"/>
      <c r="FNK441" s="1"/>
      <c r="FNL441" s="1"/>
      <c r="FNM441" s="1"/>
      <c r="FNN441" s="1"/>
      <c r="FNO441" s="1"/>
      <c r="FNP441" s="1"/>
      <c r="FNQ441" s="1"/>
      <c r="FNR441" s="1"/>
      <c r="FNS441" s="1"/>
      <c r="FNT441" s="1"/>
      <c r="FNU441" s="1"/>
      <c r="FNV441" s="1"/>
      <c r="FNW441" s="1"/>
      <c r="FNX441" s="1"/>
      <c r="FNY441" s="1"/>
      <c r="FNZ441" s="1"/>
      <c r="FOA441" s="1"/>
      <c r="FOB441" s="1"/>
      <c r="FOC441" s="1"/>
      <c r="FOD441" s="1"/>
      <c r="FOE441" s="1"/>
      <c r="FOF441" s="1"/>
      <c r="FOG441" s="1"/>
      <c r="FOH441" s="1"/>
      <c r="FOI441" s="1"/>
      <c r="FOJ441" s="1"/>
      <c r="FOK441" s="1"/>
      <c r="FOL441" s="1"/>
      <c r="FOM441" s="1"/>
      <c r="FON441" s="1"/>
      <c r="FOO441" s="1"/>
      <c r="FOP441" s="1"/>
      <c r="FOQ441" s="1"/>
      <c r="FOR441" s="1"/>
      <c r="FOS441" s="1"/>
      <c r="FOT441" s="1"/>
      <c r="FOU441" s="1"/>
      <c r="FOV441" s="1"/>
      <c r="FOW441" s="1"/>
      <c r="FOX441" s="1"/>
      <c r="FOY441" s="1"/>
      <c r="FOZ441" s="1"/>
      <c r="FPA441" s="1"/>
      <c r="FPB441" s="1"/>
      <c r="FPC441" s="1"/>
      <c r="FPD441" s="1"/>
      <c r="FPE441" s="1"/>
      <c r="FPF441" s="1"/>
      <c r="FPG441" s="1"/>
      <c r="FPH441" s="1"/>
      <c r="FPI441" s="1"/>
      <c r="FPJ441" s="1"/>
      <c r="FPK441" s="1"/>
      <c r="FPL441" s="1"/>
      <c r="FPM441" s="1"/>
      <c r="FPN441" s="1"/>
      <c r="FPO441" s="1"/>
      <c r="FPP441" s="1"/>
      <c r="FPQ441" s="1"/>
      <c r="FPR441" s="1"/>
      <c r="FPS441" s="1"/>
      <c r="FPT441" s="1"/>
      <c r="FPU441" s="1"/>
      <c r="FPV441" s="1"/>
      <c r="FPW441" s="1"/>
      <c r="FPX441" s="1"/>
      <c r="FPY441" s="1"/>
      <c r="FPZ441" s="1"/>
      <c r="FQA441" s="1"/>
      <c r="FQB441" s="1"/>
      <c r="FQC441" s="1"/>
      <c r="FQD441" s="1"/>
      <c r="FQE441" s="1"/>
      <c r="FQF441" s="1"/>
      <c r="FQG441" s="1"/>
      <c r="FQH441" s="1"/>
      <c r="FQI441" s="1"/>
      <c r="FQJ441" s="1"/>
      <c r="FQK441" s="1"/>
      <c r="FQL441" s="1"/>
      <c r="FQM441" s="1"/>
      <c r="FQN441" s="1"/>
      <c r="FQO441" s="1"/>
      <c r="FQP441" s="1"/>
      <c r="FQQ441" s="1"/>
      <c r="FQR441" s="1"/>
      <c r="FQS441" s="1"/>
      <c r="FQT441" s="1"/>
      <c r="FQU441" s="1"/>
      <c r="FQV441" s="1"/>
      <c r="FQW441" s="1"/>
      <c r="FQX441" s="1"/>
      <c r="FQY441" s="1"/>
      <c r="FQZ441" s="1"/>
      <c r="FRA441" s="1"/>
      <c r="FRB441" s="1"/>
      <c r="FRC441" s="1"/>
      <c r="FRD441" s="1"/>
      <c r="FRE441" s="1"/>
      <c r="FRF441" s="1"/>
      <c r="FRG441" s="1"/>
      <c r="FRH441" s="1"/>
      <c r="FRI441" s="1"/>
      <c r="FRJ441" s="1"/>
      <c r="FRK441" s="1"/>
      <c r="FRL441" s="1"/>
      <c r="FRM441" s="1"/>
      <c r="FRN441" s="1"/>
      <c r="FRO441" s="1"/>
      <c r="FRP441" s="1"/>
      <c r="FRQ441" s="1"/>
      <c r="FRR441" s="1"/>
      <c r="FRS441" s="1"/>
      <c r="FRT441" s="1"/>
      <c r="FRU441" s="1"/>
      <c r="FRV441" s="1"/>
      <c r="FRW441" s="1"/>
      <c r="FRX441" s="1"/>
      <c r="FRY441" s="1"/>
      <c r="FRZ441" s="1"/>
      <c r="FSA441" s="1"/>
      <c r="FSB441" s="1"/>
      <c r="FSC441" s="1"/>
      <c r="FSD441" s="1"/>
      <c r="FSE441" s="1"/>
      <c r="FSF441" s="1"/>
      <c r="FSG441" s="1"/>
      <c r="FSH441" s="1"/>
      <c r="FSI441" s="1"/>
      <c r="FSJ441" s="1"/>
      <c r="FSK441" s="1"/>
      <c r="FSL441" s="1"/>
      <c r="FSM441" s="1"/>
      <c r="FSN441" s="1"/>
      <c r="FSO441" s="1"/>
      <c r="FSP441" s="1"/>
      <c r="FSQ441" s="1"/>
      <c r="FSR441" s="1"/>
      <c r="FSS441" s="1"/>
      <c r="FST441" s="1"/>
      <c r="FSU441" s="1"/>
      <c r="FSV441" s="1"/>
      <c r="FSW441" s="1"/>
      <c r="FSX441" s="1"/>
      <c r="FSY441" s="1"/>
      <c r="FSZ441" s="1"/>
      <c r="FTA441" s="1"/>
      <c r="FTB441" s="1"/>
      <c r="FTC441" s="1"/>
      <c r="FTD441" s="1"/>
      <c r="FTE441" s="1"/>
      <c r="FTF441" s="1"/>
      <c r="FTG441" s="1"/>
      <c r="FTH441" s="1"/>
      <c r="FTI441" s="1"/>
      <c r="FTJ441" s="1"/>
      <c r="FTK441" s="1"/>
      <c r="FTL441" s="1"/>
      <c r="FTM441" s="1"/>
      <c r="FTN441" s="1"/>
      <c r="FTO441" s="1"/>
      <c r="FTP441" s="1"/>
      <c r="FTQ441" s="1"/>
      <c r="FTR441" s="1"/>
      <c r="FTS441" s="1"/>
      <c r="FTT441" s="1"/>
      <c r="FTU441" s="1"/>
      <c r="FTV441" s="1"/>
      <c r="FTW441" s="1"/>
      <c r="FTX441" s="1"/>
      <c r="FTY441" s="1"/>
      <c r="FTZ441" s="1"/>
      <c r="FUA441" s="1"/>
      <c r="FUB441" s="1"/>
      <c r="FUC441" s="1"/>
      <c r="FUD441" s="1"/>
      <c r="FUE441" s="1"/>
      <c r="FUF441" s="1"/>
      <c r="FUG441" s="1"/>
      <c r="FUH441" s="1"/>
      <c r="FUI441" s="1"/>
      <c r="FUJ441" s="1"/>
      <c r="FUK441" s="1"/>
      <c r="FUL441" s="1"/>
      <c r="FUM441" s="1"/>
      <c r="FUN441" s="1"/>
      <c r="FUO441" s="1"/>
      <c r="FUP441" s="1"/>
      <c r="FUQ441" s="1"/>
      <c r="FUR441" s="1"/>
      <c r="FUS441" s="1"/>
      <c r="FUT441" s="1"/>
      <c r="FUU441" s="1"/>
      <c r="FUV441" s="1"/>
      <c r="FUW441" s="1"/>
      <c r="FUX441" s="1"/>
      <c r="FUY441" s="1"/>
      <c r="FUZ441" s="1"/>
      <c r="FVA441" s="1"/>
      <c r="FVB441" s="1"/>
      <c r="FVC441" s="1"/>
      <c r="FVD441" s="1"/>
      <c r="FVE441" s="1"/>
      <c r="FVF441" s="1"/>
      <c r="FVG441" s="1"/>
      <c r="FVH441" s="1"/>
      <c r="FVI441" s="1"/>
      <c r="FVJ441" s="1"/>
      <c r="FVK441" s="1"/>
      <c r="FVL441" s="1"/>
      <c r="FVM441" s="1"/>
      <c r="FVN441" s="1"/>
      <c r="FVO441" s="1"/>
      <c r="FVP441" s="1"/>
      <c r="FVQ441" s="1"/>
      <c r="FVR441" s="1"/>
      <c r="FVS441" s="1"/>
      <c r="FVT441" s="1"/>
      <c r="FVU441" s="1"/>
      <c r="FVV441" s="1"/>
      <c r="FVW441" s="1"/>
      <c r="FVX441" s="1"/>
      <c r="FVY441" s="1"/>
      <c r="FVZ441" s="1"/>
      <c r="FWA441" s="1"/>
      <c r="FWB441" s="1"/>
      <c r="FWC441" s="1"/>
      <c r="FWD441" s="1"/>
      <c r="FWE441" s="1"/>
      <c r="FWF441" s="1"/>
      <c r="FWG441" s="1"/>
      <c r="FWH441" s="1"/>
      <c r="FWI441" s="1"/>
      <c r="FWJ441" s="1"/>
      <c r="FWK441" s="1"/>
      <c r="FWL441" s="1"/>
      <c r="FWM441" s="1"/>
      <c r="FWN441" s="1"/>
      <c r="FWO441" s="1"/>
      <c r="FWP441" s="1"/>
      <c r="FWQ441" s="1"/>
      <c r="FWR441" s="1"/>
      <c r="FWS441" s="1"/>
      <c r="FWT441" s="1"/>
      <c r="FWU441" s="1"/>
      <c r="FWV441" s="1"/>
      <c r="FWW441" s="1"/>
      <c r="FWX441" s="1"/>
      <c r="FWY441" s="1"/>
      <c r="FWZ441" s="1"/>
      <c r="FXA441" s="1"/>
      <c r="FXB441" s="1"/>
      <c r="FXC441" s="1"/>
      <c r="FXD441" s="1"/>
      <c r="FXE441" s="1"/>
      <c r="FXF441" s="1"/>
      <c r="FXG441" s="1"/>
      <c r="FXH441" s="1"/>
      <c r="FXI441" s="1"/>
      <c r="FXJ441" s="1"/>
      <c r="FXK441" s="1"/>
      <c r="FXL441" s="1"/>
      <c r="FXM441" s="1"/>
      <c r="FXN441" s="1"/>
      <c r="FXO441" s="1"/>
      <c r="FXP441" s="1"/>
      <c r="FXQ441" s="1"/>
      <c r="FXR441" s="1"/>
      <c r="FXS441" s="1"/>
      <c r="FXT441" s="1"/>
      <c r="FXU441" s="1"/>
      <c r="FXV441" s="1"/>
      <c r="FXW441" s="1"/>
      <c r="FXX441" s="1"/>
      <c r="FXY441" s="1"/>
      <c r="FXZ441" s="1"/>
      <c r="FYA441" s="1"/>
      <c r="FYB441" s="1"/>
      <c r="FYC441" s="1"/>
      <c r="FYD441" s="1"/>
      <c r="FYE441" s="1"/>
      <c r="FYF441" s="1"/>
      <c r="FYG441" s="1"/>
      <c r="FYH441" s="1"/>
      <c r="FYI441" s="1"/>
      <c r="FYJ441" s="1"/>
      <c r="FYK441" s="1"/>
      <c r="FYL441" s="1"/>
      <c r="FYM441" s="1"/>
      <c r="FYN441" s="1"/>
      <c r="FYO441" s="1"/>
      <c r="FYP441" s="1"/>
      <c r="FYQ441" s="1"/>
      <c r="FYR441" s="1"/>
      <c r="FYS441" s="1"/>
      <c r="FYT441" s="1"/>
      <c r="FYU441" s="1"/>
      <c r="FYV441" s="1"/>
      <c r="FYW441" s="1"/>
      <c r="FYX441" s="1"/>
      <c r="FYY441" s="1"/>
      <c r="FYZ441" s="1"/>
      <c r="FZA441" s="1"/>
      <c r="FZB441" s="1"/>
      <c r="FZC441" s="1"/>
      <c r="FZD441" s="1"/>
      <c r="FZE441" s="1"/>
      <c r="FZF441" s="1"/>
      <c r="FZG441" s="1"/>
      <c r="FZH441" s="1"/>
      <c r="FZI441" s="1"/>
      <c r="FZJ441" s="1"/>
      <c r="FZK441" s="1"/>
      <c r="FZL441" s="1"/>
      <c r="FZM441" s="1"/>
      <c r="FZN441" s="1"/>
      <c r="FZO441" s="1"/>
      <c r="FZP441" s="1"/>
      <c r="FZQ441" s="1"/>
      <c r="FZR441" s="1"/>
      <c r="FZS441" s="1"/>
      <c r="FZT441" s="1"/>
      <c r="FZU441" s="1"/>
      <c r="FZV441" s="1"/>
      <c r="FZW441" s="1"/>
      <c r="FZX441" s="1"/>
      <c r="FZY441" s="1"/>
      <c r="FZZ441" s="1"/>
      <c r="GAA441" s="1"/>
      <c r="GAB441" s="1"/>
      <c r="GAC441" s="1"/>
      <c r="GAD441" s="1"/>
      <c r="GAE441" s="1"/>
      <c r="GAF441" s="1"/>
      <c r="GAG441" s="1"/>
      <c r="GAH441" s="1"/>
      <c r="GAI441" s="1"/>
      <c r="GAJ441" s="1"/>
      <c r="GAK441" s="1"/>
      <c r="GAL441" s="1"/>
      <c r="GAM441" s="1"/>
      <c r="GAN441" s="1"/>
      <c r="GAO441" s="1"/>
      <c r="GAP441" s="1"/>
      <c r="GAQ441" s="1"/>
      <c r="GAR441" s="1"/>
      <c r="GAS441" s="1"/>
      <c r="GAT441" s="1"/>
      <c r="GAU441" s="1"/>
      <c r="GAV441" s="1"/>
      <c r="GAW441" s="1"/>
      <c r="GAX441" s="1"/>
      <c r="GAY441" s="1"/>
      <c r="GAZ441" s="1"/>
      <c r="GBA441" s="1"/>
      <c r="GBB441" s="1"/>
      <c r="GBC441" s="1"/>
      <c r="GBD441" s="1"/>
      <c r="GBE441" s="1"/>
      <c r="GBF441" s="1"/>
      <c r="GBG441" s="1"/>
      <c r="GBH441" s="1"/>
      <c r="GBI441" s="1"/>
      <c r="GBJ441" s="1"/>
      <c r="GBK441" s="1"/>
      <c r="GBL441" s="1"/>
      <c r="GBM441" s="1"/>
      <c r="GBN441" s="1"/>
      <c r="GBO441" s="1"/>
      <c r="GBP441" s="1"/>
      <c r="GBQ441" s="1"/>
      <c r="GBR441" s="1"/>
      <c r="GBS441" s="1"/>
      <c r="GBT441" s="1"/>
      <c r="GBU441" s="1"/>
      <c r="GBV441" s="1"/>
      <c r="GBW441" s="1"/>
      <c r="GBX441" s="1"/>
      <c r="GBY441" s="1"/>
      <c r="GBZ441" s="1"/>
      <c r="GCA441" s="1"/>
      <c r="GCB441" s="1"/>
      <c r="GCC441" s="1"/>
      <c r="GCD441" s="1"/>
      <c r="GCE441" s="1"/>
      <c r="GCF441" s="1"/>
      <c r="GCG441" s="1"/>
      <c r="GCH441" s="1"/>
      <c r="GCI441" s="1"/>
      <c r="GCJ441" s="1"/>
      <c r="GCK441" s="1"/>
      <c r="GCL441" s="1"/>
      <c r="GCM441" s="1"/>
      <c r="GCN441" s="1"/>
      <c r="GCO441" s="1"/>
      <c r="GCP441" s="1"/>
      <c r="GCQ441" s="1"/>
      <c r="GCR441" s="1"/>
      <c r="GCS441" s="1"/>
      <c r="GCT441" s="1"/>
      <c r="GCU441" s="1"/>
      <c r="GCV441" s="1"/>
      <c r="GCW441" s="1"/>
      <c r="GCX441" s="1"/>
      <c r="GCY441" s="1"/>
      <c r="GCZ441" s="1"/>
      <c r="GDA441" s="1"/>
      <c r="GDB441" s="1"/>
      <c r="GDC441" s="1"/>
      <c r="GDD441" s="1"/>
      <c r="GDE441" s="1"/>
      <c r="GDF441" s="1"/>
      <c r="GDG441" s="1"/>
      <c r="GDH441" s="1"/>
      <c r="GDI441" s="1"/>
      <c r="GDJ441" s="1"/>
      <c r="GDK441" s="1"/>
      <c r="GDL441" s="1"/>
      <c r="GDM441" s="1"/>
      <c r="GDN441" s="1"/>
      <c r="GDO441" s="1"/>
      <c r="GDP441" s="1"/>
      <c r="GDQ441" s="1"/>
      <c r="GDR441" s="1"/>
      <c r="GDS441" s="1"/>
      <c r="GDT441" s="1"/>
      <c r="GDU441" s="1"/>
      <c r="GDV441" s="1"/>
      <c r="GDW441" s="1"/>
      <c r="GDX441" s="1"/>
      <c r="GDY441" s="1"/>
      <c r="GDZ441" s="1"/>
      <c r="GEA441" s="1"/>
      <c r="GEB441" s="1"/>
      <c r="GEC441" s="1"/>
      <c r="GED441" s="1"/>
      <c r="GEE441" s="1"/>
      <c r="GEF441" s="1"/>
      <c r="GEG441" s="1"/>
      <c r="GEH441" s="1"/>
      <c r="GEI441" s="1"/>
      <c r="GEJ441" s="1"/>
      <c r="GEK441" s="1"/>
      <c r="GEL441" s="1"/>
      <c r="GEM441" s="1"/>
      <c r="GEN441" s="1"/>
      <c r="GEO441" s="1"/>
      <c r="GEP441" s="1"/>
      <c r="GEQ441" s="1"/>
      <c r="GER441" s="1"/>
      <c r="GES441" s="1"/>
      <c r="GET441" s="1"/>
      <c r="GEU441" s="1"/>
      <c r="GEV441" s="1"/>
      <c r="GEW441" s="1"/>
      <c r="GEX441" s="1"/>
      <c r="GEY441" s="1"/>
      <c r="GEZ441" s="1"/>
      <c r="GFA441" s="1"/>
      <c r="GFB441" s="1"/>
      <c r="GFC441" s="1"/>
      <c r="GFD441" s="1"/>
      <c r="GFE441" s="1"/>
      <c r="GFF441" s="1"/>
      <c r="GFG441" s="1"/>
      <c r="GFH441" s="1"/>
      <c r="GFI441" s="1"/>
      <c r="GFJ441" s="1"/>
      <c r="GFK441" s="1"/>
      <c r="GFL441" s="1"/>
      <c r="GFM441" s="1"/>
      <c r="GFN441" s="1"/>
      <c r="GFO441" s="1"/>
      <c r="GFP441" s="1"/>
      <c r="GFQ441" s="1"/>
      <c r="GFR441" s="1"/>
      <c r="GFS441" s="1"/>
      <c r="GFT441" s="1"/>
      <c r="GFU441" s="1"/>
      <c r="GFV441" s="1"/>
      <c r="GFW441" s="1"/>
      <c r="GFX441" s="1"/>
      <c r="GFY441" s="1"/>
      <c r="GFZ441" s="1"/>
      <c r="GGA441" s="1"/>
      <c r="GGB441" s="1"/>
      <c r="GGC441" s="1"/>
      <c r="GGD441" s="1"/>
      <c r="GGE441" s="1"/>
      <c r="GGF441" s="1"/>
      <c r="GGG441" s="1"/>
      <c r="GGH441" s="1"/>
      <c r="GGI441" s="1"/>
      <c r="GGJ441" s="1"/>
      <c r="GGK441" s="1"/>
      <c r="GGL441" s="1"/>
      <c r="GGM441" s="1"/>
      <c r="GGN441" s="1"/>
      <c r="GGO441" s="1"/>
      <c r="GGP441" s="1"/>
      <c r="GGQ441" s="1"/>
      <c r="GGR441" s="1"/>
      <c r="GGS441" s="1"/>
      <c r="GGT441" s="1"/>
      <c r="GGU441" s="1"/>
      <c r="GGV441" s="1"/>
      <c r="GGW441" s="1"/>
      <c r="GGX441" s="1"/>
      <c r="GGY441" s="1"/>
      <c r="GGZ441" s="1"/>
      <c r="GHA441" s="1"/>
      <c r="GHB441" s="1"/>
      <c r="GHC441" s="1"/>
      <c r="GHD441" s="1"/>
      <c r="GHE441" s="1"/>
      <c r="GHF441" s="1"/>
      <c r="GHG441" s="1"/>
      <c r="GHH441" s="1"/>
      <c r="GHI441" s="1"/>
      <c r="GHJ441" s="1"/>
      <c r="GHK441" s="1"/>
      <c r="GHL441" s="1"/>
      <c r="GHM441" s="1"/>
      <c r="GHN441" s="1"/>
      <c r="GHO441" s="1"/>
      <c r="GHP441" s="1"/>
      <c r="GHQ441" s="1"/>
      <c r="GHR441" s="1"/>
      <c r="GHS441" s="1"/>
      <c r="GHT441" s="1"/>
      <c r="GHU441" s="1"/>
      <c r="GHV441" s="1"/>
      <c r="GHW441" s="1"/>
      <c r="GHX441" s="1"/>
      <c r="GHY441" s="1"/>
      <c r="GHZ441" s="1"/>
      <c r="GIA441" s="1"/>
      <c r="GIB441" s="1"/>
      <c r="GIC441" s="1"/>
      <c r="GID441" s="1"/>
      <c r="GIE441" s="1"/>
      <c r="GIF441" s="1"/>
      <c r="GIG441" s="1"/>
      <c r="GIH441" s="1"/>
      <c r="GII441" s="1"/>
      <c r="GIJ441" s="1"/>
      <c r="GIK441" s="1"/>
      <c r="GIL441" s="1"/>
      <c r="GIM441" s="1"/>
      <c r="GIN441" s="1"/>
      <c r="GIO441" s="1"/>
      <c r="GIP441" s="1"/>
      <c r="GIQ441" s="1"/>
      <c r="GIR441" s="1"/>
      <c r="GIS441" s="1"/>
      <c r="GIT441" s="1"/>
      <c r="GIU441" s="1"/>
      <c r="GIV441" s="1"/>
      <c r="GIW441" s="1"/>
      <c r="GIX441" s="1"/>
      <c r="GIY441" s="1"/>
      <c r="GIZ441" s="1"/>
      <c r="GJA441" s="1"/>
      <c r="GJB441" s="1"/>
      <c r="GJC441" s="1"/>
      <c r="GJD441" s="1"/>
      <c r="GJE441" s="1"/>
      <c r="GJF441" s="1"/>
      <c r="GJG441" s="1"/>
      <c r="GJH441" s="1"/>
      <c r="GJI441" s="1"/>
      <c r="GJJ441" s="1"/>
      <c r="GJK441" s="1"/>
      <c r="GJL441" s="1"/>
      <c r="GJM441" s="1"/>
      <c r="GJN441" s="1"/>
      <c r="GJO441" s="1"/>
      <c r="GJP441" s="1"/>
      <c r="GJQ441" s="1"/>
      <c r="GJR441" s="1"/>
      <c r="GJS441" s="1"/>
      <c r="GJT441" s="1"/>
      <c r="GJU441" s="1"/>
      <c r="GJV441" s="1"/>
      <c r="GJW441" s="1"/>
      <c r="GJX441" s="1"/>
      <c r="GJY441" s="1"/>
      <c r="GJZ441" s="1"/>
      <c r="GKA441" s="1"/>
      <c r="GKB441" s="1"/>
      <c r="GKC441" s="1"/>
      <c r="GKD441" s="1"/>
      <c r="GKE441" s="1"/>
      <c r="GKF441" s="1"/>
      <c r="GKG441" s="1"/>
      <c r="GKH441" s="1"/>
      <c r="GKI441" s="1"/>
      <c r="GKJ441" s="1"/>
      <c r="GKK441" s="1"/>
      <c r="GKL441" s="1"/>
      <c r="GKM441" s="1"/>
      <c r="GKN441" s="1"/>
      <c r="GKO441" s="1"/>
      <c r="GKP441" s="1"/>
      <c r="GKQ441" s="1"/>
      <c r="GKR441" s="1"/>
      <c r="GKS441" s="1"/>
      <c r="GKT441" s="1"/>
      <c r="GKU441" s="1"/>
      <c r="GKV441" s="1"/>
      <c r="GKW441" s="1"/>
      <c r="GKX441" s="1"/>
      <c r="GKY441" s="1"/>
      <c r="GKZ441" s="1"/>
      <c r="GLA441" s="1"/>
      <c r="GLB441" s="1"/>
      <c r="GLC441" s="1"/>
      <c r="GLD441" s="1"/>
      <c r="GLE441" s="1"/>
      <c r="GLF441" s="1"/>
      <c r="GLG441" s="1"/>
      <c r="GLH441" s="1"/>
      <c r="GLI441" s="1"/>
      <c r="GLJ441" s="1"/>
      <c r="GLK441" s="1"/>
      <c r="GLL441" s="1"/>
      <c r="GLM441" s="1"/>
      <c r="GLN441" s="1"/>
      <c r="GLO441" s="1"/>
      <c r="GLP441" s="1"/>
      <c r="GLQ441" s="1"/>
      <c r="GLR441" s="1"/>
      <c r="GLS441" s="1"/>
      <c r="GLT441" s="1"/>
      <c r="GLU441" s="1"/>
      <c r="GLV441" s="1"/>
      <c r="GLW441" s="1"/>
      <c r="GLX441" s="1"/>
      <c r="GLY441" s="1"/>
      <c r="GLZ441" s="1"/>
      <c r="GMA441" s="1"/>
      <c r="GMB441" s="1"/>
      <c r="GMC441" s="1"/>
      <c r="GMD441" s="1"/>
      <c r="GME441" s="1"/>
      <c r="GMF441" s="1"/>
      <c r="GMG441" s="1"/>
      <c r="GMH441" s="1"/>
      <c r="GMI441" s="1"/>
      <c r="GMJ441" s="1"/>
      <c r="GMK441" s="1"/>
      <c r="GML441" s="1"/>
      <c r="GMM441" s="1"/>
      <c r="GMN441" s="1"/>
      <c r="GMO441" s="1"/>
      <c r="GMP441" s="1"/>
      <c r="GMQ441" s="1"/>
      <c r="GMR441" s="1"/>
      <c r="GMS441" s="1"/>
      <c r="GMT441" s="1"/>
      <c r="GMU441" s="1"/>
      <c r="GMV441" s="1"/>
      <c r="GMW441" s="1"/>
      <c r="GMX441" s="1"/>
      <c r="GMY441" s="1"/>
      <c r="GMZ441" s="1"/>
      <c r="GNA441" s="1"/>
      <c r="GNB441" s="1"/>
      <c r="GNC441" s="1"/>
      <c r="GND441" s="1"/>
      <c r="GNE441" s="1"/>
      <c r="GNF441" s="1"/>
      <c r="GNG441" s="1"/>
      <c r="GNH441" s="1"/>
      <c r="GNI441" s="1"/>
      <c r="GNJ441" s="1"/>
      <c r="GNK441" s="1"/>
      <c r="GNL441" s="1"/>
      <c r="GNM441" s="1"/>
      <c r="GNN441" s="1"/>
      <c r="GNO441" s="1"/>
      <c r="GNP441" s="1"/>
      <c r="GNQ441" s="1"/>
      <c r="GNR441" s="1"/>
      <c r="GNS441" s="1"/>
      <c r="GNT441" s="1"/>
      <c r="GNU441" s="1"/>
      <c r="GNV441" s="1"/>
      <c r="GNW441" s="1"/>
      <c r="GNX441" s="1"/>
      <c r="GNY441" s="1"/>
      <c r="GNZ441" s="1"/>
      <c r="GOA441" s="1"/>
      <c r="GOB441" s="1"/>
      <c r="GOC441" s="1"/>
      <c r="GOD441" s="1"/>
      <c r="GOE441" s="1"/>
      <c r="GOF441" s="1"/>
      <c r="GOG441" s="1"/>
      <c r="GOH441" s="1"/>
      <c r="GOI441" s="1"/>
      <c r="GOJ441" s="1"/>
      <c r="GOK441" s="1"/>
      <c r="GOL441" s="1"/>
      <c r="GOM441" s="1"/>
      <c r="GON441" s="1"/>
      <c r="GOO441" s="1"/>
      <c r="GOP441" s="1"/>
      <c r="GOQ441" s="1"/>
      <c r="GOR441" s="1"/>
      <c r="GOS441" s="1"/>
      <c r="GOT441" s="1"/>
      <c r="GOU441" s="1"/>
      <c r="GOV441" s="1"/>
      <c r="GOW441" s="1"/>
      <c r="GOX441" s="1"/>
      <c r="GOY441" s="1"/>
      <c r="GOZ441" s="1"/>
      <c r="GPA441" s="1"/>
      <c r="GPB441" s="1"/>
      <c r="GPC441" s="1"/>
      <c r="GPD441" s="1"/>
      <c r="GPE441" s="1"/>
      <c r="GPF441" s="1"/>
      <c r="GPG441" s="1"/>
      <c r="GPH441" s="1"/>
      <c r="GPI441" s="1"/>
      <c r="GPJ441" s="1"/>
      <c r="GPK441" s="1"/>
      <c r="GPL441" s="1"/>
      <c r="GPM441" s="1"/>
      <c r="GPN441" s="1"/>
      <c r="GPO441" s="1"/>
      <c r="GPP441" s="1"/>
      <c r="GPQ441" s="1"/>
      <c r="GPR441" s="1"/>
      <c r="GPS441" s="1"/>
      <c r="GPT441" s="1"/>
      <c r="GPU441" s="1"/>
      <c r="GPV441" s="1"/>
      <c r="GPW441" s="1"/>
      <c r="GPX441" s="1"/>
      <c r="GPY441" s="1"/>
      <c r="GPZ441" s="1"/>
      <c r="GQA441" s="1"/>
      <c r="GQB441" s="1"/>
      <c r="GQC441" s="1"/>
      <c r="GQD441" s="1"/>
      <c r="GQE441" s="1"/>
      <c r="GQF441" s="1"/>
      <c r="GQG441" s="1"/>
      <c r="GQH441" s="1"/>
      <c r="GQI441" s="1"/>
      <c r="GQJ441" s="1"/>
      <c r="GQK441" s="1"/>
      <c r="GQL441" s="1"/>
      <c r="GQM441" s="1"/>
      <c r="GQN441" s="1"/>
      <c r="GQO441" s="1"/>
      <c r="GQP441" s="1"/>
      <c r="GQQ441" s="1"/>
      <c r="GQR441" s="1"/>
      <c r="GQS441" s="1"/>
      <c r="GQT441" s="1"/>
      <c r="GQU441" s="1"/>
      <c r="GQV441" s="1"/>
      <c r="GQW441" s="1"/>
      <c r="GQX441" s="1"/>
      <c r="GQY441" s="1"/>
      <c r="GQZ441" s="1"/>
      <c r="GRA441" s="1"/>
      <c r="GRB441" s="1"/>
      <c r="GRC441" s="1"/>
      <c r="GRD441" s="1"/>
      <c r="GRE441" s="1"/>
      <c r="GRF441" s="1"/>
      <c r="GRG441" s="1"/>
      <c r="GRH441" s="1"/>
      <c r="GRI441" s="1"/>
      <c r="GRJ441" s="1"/>
      <c r="GRK441" s="1"/>
      <c r="GRL441" s="1"/>
      <c r="GRM441" s="1"/>
      <c r="GRN441" s="1"/>
      <c r="GRO441" s="1"/>
      <c r="GRP441" s="1"/>
      <c r="GRQ441" s="1"/>
      <c r="GRR441" s="1"/>
      <c r="GRS441" s="1"/>
      <c r="GRT441" s="1"/>
      <c r="GRU441" s="1"/>
      <c r="GRV441" s="1"/>
      <c r="GRW441" s="1"/>
      <c r="GRX441" s="1"/>
      <c r="GRY441" s="1"/>
      <c r="GRZ441" s="1"/>
      <c r="GSA441" s="1"/>
      <c r="GSB441" s="1"/>
      <c r="GSC441" s="1"/>
      <c r="GSD441" s="1"/>
      <c r="GSE441" s="1"/>
      <c r="GSF441" s="1"/>
      <c r="GSG441" s="1"/>
      <c r="GSH441" s="1"/>
      <c r="GSI441" s="1"/>
      <c r="GSJ441" s="1"/>
      <c r="GSK441" s="1"/>
      <c r="GSL441" s="1"/>
      <c r="GSM441" s="1"/>
      <c r="GSN441" s="1"/>
      <c r="GSO441" s="1"/>
      <c r="GSP441" s="1"/>
      <c r="GSQ441" s="1"/>
      <c r="GSR441" s="1"/>
      <c r="GSS441" s="1"/>
      <c r="GST441" s="1"/>
      <c r="GSU441" s="1"/>
      <c r="GSV441" s="1"/>
      <c r="GSW441" s="1"/>
      <c r="GSX441" s="1"/>
      <c r="GSY441" s="1"/>
      <c r="GSZ441" s="1"/>
      <c r="GTA441" s="1"/>
      <c r="GTB441" s="1"/>
      <c r="GTC441" s="1"/>
      <c r="GTD441" s="1"/>
      <c r="GTE441" s="1"/>
      <c r="GTF441" s="1"/>
      <c r="GTG441" s="1"/>
      <c r="GTH441" s="1"/>
      <c r="GTI441" s="1"/>
      <c r="GTJ441" s="1"/>
      <c r="GTK441" s="1"/>
      <c r="GTL441" s="1"/>
      <c r="GTM441" s="1"/>
      <c r="GTN441" s="1"/>
      <c r="GTO441" s="1"/>
      <c r="GTP441" s="1"/>
      <c r="GTQ441" s="1"/>
      <c r="GTR441" s="1"/>
      <c r="GTS441" s="1"/>
      <c r="GTT441" s="1"/>
      <c r="GTU441" s="1"/>
      <c r="GTV441" s="1"/>
      <c r="GTW441" s="1"/>
      <c r="GTX441" s="1"/>
      <c r="GTY441" s="1"/>
      <c r="GTZ441" s="1"/>
      <c r="GUA441" s="1"/>
      <c r="GUB441" s="1"/>
      <c r="GUC441" s="1"/>
      <c r="GUD441" s="1"/>
      <c r="GUE441" s="1"/>
      <c r="GUF441" s="1"/>
      <c r="GUG441" s="1"/>
      <c r="GUH441" s="1"/>
      <c r="GUI441" s="1"/>
      <c r="GUJ441" s="1"/>
      <c r="GUK441" s="1"/>
      <c r="GUL441" s="1"/>
      <c r="GUM441" s="1"/>
      <c r="GUN441" s="1"/>
      <c r="GUO441" s="1"/>
      <c r="GUP441" s="1"/>
      <c r="GUQ441" s="1"/>
      <c r="GUR441" s="1"/>
      <c r="GUS441" s="1"/>
      <c r="GUT441" s="1"/>
      <c r="GUU441" s="1"/>
      <c r="GUV441" s="1"/>
      <c r="GUW441" s="1"/>
      <c r="GUX441" s="1"/>
      <c r="GUY441" s="1"/>
      <c r="GUZ441" s="1"/>
      <c r="GVA441" s="1"/>
      <c r="GVB441" s="1"/>
      <c r="GVC441" s="1"/>
      <c r="GVD441" s="1"/>
      <c r="GVE441" s="1"/>
      <c r="GVF441" s="1"/>
      <c r="GVG441" s="1"/>
      <c r="GVH441" s="1"/>
      <c r="GVI441" s="1"/>
      <c r="GVJ441" s="1"/>
      <c r="GVK441" s="1"/>
      <c r="GVL441" s="1"/>
      <c r="GVM441" s="1"/>
      <c r="GVN441" s="1"/>
      <c r="GVO441" s="1"/>
      <c r="GVP441" s="1"/>
      <c r="GVQ441" s="1"/>
      <c r="GVR441" s="1"/>
      <c r="GVS441" s="1"/>
      <c r="GVT441" s="1"/>
      <c r="GVU441" s="1"/>
      <c r="GVV441" s="1"/>
      <c r="GVW441" s="1"/>
      <c r="GVX441" s="1"/>
      <c r="GVY441" s="1"/>
      <c r="GVZ441" s="1"/>
      <c r="GWA441" s="1"/>
      <c r="GWB441" s="1"/>
      <c r="GWC441" s="1"/>
      <c r="GWD441" s="1"/>
      <c r="GWE441" s="1"/>
      <c r="GWF441" s="1"/>
      <c r="GWG441" s="1"/>
      <c r="GWH441" s="1"/>
      <c r="GWI441" s="1"/>
      <c r="GWJ441" s="1"/>
      <c r="GWK441" s="1"/>
      <c r="GWL441" s="1"/>
      <c r="GWM441" s="1"/>
      <c r="GWN441" s="1"/>
      <c r="GWO441" s="1"/>
      <c r="GWP441" s="1"/>
      <c r="GWQ441" s="1"/>
      <c r="GWR441" s="1"/>
      <c r="GWS441" s="1"/>
      <c r="GWT441" s="1"/>
      <c r="GWU441" s="1"/>
      <c r="GWV441" s="1"/>
      <c r="GWW441" s="1"/>
      <c r="GWX441" s="1"/>
      <c r="GWY441" s="1"/>
      <c r="GWZ441" s="1"/>
      <c r="GXA441" s="1"/>
      <c r="GXB441" s="1"/>
      <c r="GXC441" s="1"/>
      <c r="GXD441" s="1"/>
      <c r="GXE441" s="1"/>
      <c r="GXF441" s="1"/>
      <c r="GXG441" s="1"/>
      <c r="GXH441" s="1"/>
      <c r="GXI441" s="1"/>
      <c r="GXJ441" s="1"/>
      <c r="GXK441" s="1"/>
      <c r="GXL441" s="1"/>
      <c r="GXM441" s="1"/>
      <c r="GXN441" s="1"/>
      <c r="GXO441" s="1"/>
      <c r="GXP441" s="1"/>
      <c r="GXQ441" s="1"/>
      <c r="GXR441" s="1"/>
      <c r="GXS441" s="1"/>
      <c r="GXT441" s="1"/>
      <c r="GXU441" s="1"/>
      <c r="GXV441" s="1"/>
      <c r="GXW441" s="1"/>
      <c r="GXX441" s="1"/>
      <c r="GXY441" s="1"/>
      <c r="GXZ441" s="1"/>
      <c r="GYA441" s="1"/>
      <c r="GYB441" s="1"/>
      <c r="GYC441" s="1"/>
      <c r="GYD441" s="1"/>
      <c r="GYE441" s="1"/>
      <c r="GYF441" s="1"/>
      <c r="GYG441" s="1"/>
      <c r="GYH441" s="1"/>
      <c r="GYI441" s="1"/>
      <c r="GYJ441" s="1"/>
      <c r="GYK441" s="1"/>
      <c r="GYL441" s="1"/>
      <c r="GYM441" s="1"/>
      <c r="GYN441" s="1"/>
      <c r="GYO441" s="1"/>
      <c r="GYP441" s="1"/>
      <c r="GYQ441" s="1"/>
      <c r="GYR441" s="1"/>
      <c r="GYS441" s="1"/>
      <c r="GYT441" s="1"/>
      <c r="GYU441" s="1"/>
      <c r="GYV441" s="1"/>
      <c r="GYW441" s="1"/>
      <c r="GYX441" s="1"/>
      <c r="GYY441" s="1"/>
      <c r="GYZ441" s="1"/>
      <c r="GZA441" s="1"/>
      <c r="GZB441" s="1"/>
      <c r="GZC441" s="1"/>
      <c r="GZD441" s="1"/>
      <c r="GZE441" s="1"/>
      <c r="GZF441" s="1"/>
      <c r="GZG441" s="1"/>
      <c r="GZH441" s="1"/>
      <c r="GZI441" s="1"/>
      <c r="GZJ441" s="1"/>
      <c r="GZK441" s="1"/>
      <c r="GZL441" s="1"/>
      <c r="GZM441" s="1"/>
      <c r="GZN441" s="1"/>
      <c r="GZO441" s="1"/>
      <c r="GZP441" s="1"/>
      <c r="GZQ441" s="1"/>
      <c r="GZR441" s="1"/>
      <c r="GZS441" s="1"/>
      <c r="GZT441" s="1"/>
      <c r="GZU441" s="1"/>
      <c r="GZV441" s="1"/>
      <c r="GZW441" s="1"/>
      <c r="GZX441" s="1"/>
      <c r="GZY441" s="1"/>
      <c r="GZZ441" s="1"/>
      <c r="HAA441" s="1"/>
      <c r="HAB441" s="1"/>
      <c r="HAC441" s="1"/>
      <c r="HAD441" s="1"/>
      <c r="HAE441" s="1"/>
      <c r="HAF441" s="1"/>
      <c r="HAG441" s="1"/>
      <c r="HAH441" s="1"/>
      <c r="HAI441" s="1"/>
      <c r="HAJ441" s="1"/>
      <c r="HAK441" s="1"/>
      <c r="HAL441" s="1"/>
      <c r="HAM441" s="1"/>
      <c r="HAN441" s="1"/>
      <c r="HAO441" s="1"/>
      <c r="HAP441" s="1"/>
      <c r="HAQ441" s="1"/>
      <c r="HAR441" s="1"/>
      <c r="HAS441" s="1"/>
      <c r="HAT441" s="1"/>
      <c r="HAU441" s="1"/>
      <c r="HAV441" s="1"/>
      <c r="HAW441" s="1"/>
      <c r="HAX441" s="1"/>
      <c r="HAY441" s="1"/>
      <c r="HAZ441" s="1"/>
      <c r="HBA441" s="1"/>
      <c r="HBB441" s="1"/>
      <c r="HBC441" s="1"/>
      <c r="HBD441" s="1"/>
      <c r="HBE441" s="1"/>
      <c r="HBF441" s="1"/>
      <c r="HBG441" s="1"/>
      <c r="HBH441" s="1"/>
      <c r="HBI441" s="1"/>
      <c r="HBJ441" s="1"/>
      <c r="HBK441" s="1"/>
      <c r="HBL441" s="1"/>
      <c r="HBM441" s="1"/>
      <c r="HBN441" s="1"/>
      <c r="HBO441" s="1"/>
      <c r="HBP441" s="1"/>
      <c r="HBQ441" s="1"/>
      <c r="HBR441" s="1"/>
      <c r="HBS441" s="1"/>
      <c r="HBT441" s="1"/>
      <c r="HBU441" s="1"/>
      <c r="HBV441" s="1"/>
      <c r="HBW441" s="1"/>
      <c r="HBX441" s="1"/>
      <c r="HBY441" s="1"/>
      <c r="HBZ441" s="1"/>
      <c r="HCA441" s="1"/>
      <c r="HCB441" s="1"/>
      <c r="HCC441" s="1"/>
      <c r="HCD441" s="1"/>
      <c r="HCE441" s="1"/>
      <c r="HCF441" s="1"/>
      <c r="HCG441" s="1"/>
      <c r="HCH441" s="1"/>
      <c r="HCI441" s="1"/>
      <c r="HCJ441" s="1"/>
      <c r="HCK441" s="1"/>
      <c r="HCL441" s="1"/>
      <c r="HCM441" s="1"/>
      <c r="HCN441" s="1"/>
      <c r="HCO441" s="1"/>
      <c r="HCP441" s="1"/>
      <c r="HCQ441" s="1"/>
      <c r="HCR441" s="1"/>
      <c r="HCS441" s="1"/>
      <c r="HCT441" s="1"/>
      <c r="HCU441" s="1"/>
      <c r="HCV441" s="1"/>
      <c r="HCW441" s="1"/>
      <c r="HCX441" s="1"/>
      <c r="HCY441" s="1"/>
      <c r="HCZ441" s="1"/>
      <c r="HDA441" s="1"/>
      <c r="HDB441" s="1"/>
      <c r="HDC441" s="1"/>
      <c r="HDD441" s="1"/>
      <c r="HDE441" s="1"/>
      <c r="HDF441" s="1"/>
      <c r="HDG441" s="1"/>
      <c r="HDH441" s="1"/>
      <c r="HDI441" s="1"/>
      <c r="HDJ441" s="1"/>
      <c r="HDK441" s="1"/>
      <c r="HDL441" s="1"/>
      <c r="HDM441" s="1"/>
      <c r="HDN441" s="1"/>
      <c r="HDO441" s="1"/>
      <c r="HDP441" s="1"/>
      <c r="HDQ441" s="1"/>
      <c r="HDR441" s="1"/>
      <c r="HDS441" s="1"/>
      <c r="HDT441" s="1"/>
      <c r="HDU441" s="1"/>
      <c r="HDV441" s="1"/>
      <c r="HDW441" s="1"/>
      <c r="HDX441" s="1"/>
      <c r="HDY441" s="1"/>
      <c r="HDZ441" s="1"/>
      <c r="HEA441" s="1"/>
      <c r="HEB441" s="1"/>
      <c r="HEC441" s="1"/>
      <c r="HED441" s="1"/>
      <c r="HEE441" s="1"/>
      <c r="HEF441" s="1"/>
      <c r="HEG441" s="1"/>
      <c r="HEH441" s="1"/>
      <c r="HEI441" s="1"/>
      <c r="HEJ441" s="1"/>
      <c r="HEK441" s="1"/>
      <c r="HEL441" s="1"/>
      <c r="HEM441" s="1"/>
      <c r="HEN441" s="1"/>
      <c r="HEO441" s="1"/>
      <c r="HEP441" s="1"/>
      <c r="HEQ441" s="1"/>
      <c r="HER441" s="1"/>
      <c r="HES441" s="1"/>
      <c r="HET441" s="1"/>
      <c r="HEU441" s="1"/>
      <c r="HEV441" s="1"/>
      <c r="HEW441" s="1"/>
      <c r="HEX441" s="1"/>
      <c r="HEY441" s="1"/>
      <c r="HEZ441" s="1"/>
      <c r="HFA441" s="1"/>
      <c r="HFB441" s="1"/>
      <c r="HFC441" s="1"/>
      <c r="HFD441" s="1"/>
      <c r="HFE441" s="1"/>
      <c r="HFF441" s="1"/>
      <c r="HFG441" s="1"/>
      <c r="HFH441" s="1"/>
      <c r="HFI441" s="1"/>
      <c r="HFJ441" s="1"/>
      <c r="HFK441" s="1"/>
      <c r="HFL441" s="1"/>
      <c r="HFM441" s="1"/>
      <c r="HFN441" s="1"/>
      <c r="HFO441" s="1"/>
      <c r="HFP441" s="1"/>
      <c r="HFQ441" s="1"/>
      <c r="HFR441" s="1"/>
      <c r="HFS441" s="1"/>
      <c r="HFT441" s="1"/>
      <c r="HFU441" s="1"/>
      <c r="HFV441" s="1"/>
      <c r="HFW441" s="1"/>
      <c r="HFX441" s="1"/>
      <c r="HFY441" s="1"/>
      <c r="HFZ441" s="1"/>
      <c r="HGA441" s="1"/>
      <c r="HGB441" s="1"/>
      <c r="HGC441" s="1"/>
      <c r="HGD441" s="1"/>
      <c r="HGE441" s="1"/>
      <c r="HGF441" s="1"/>
      <c r="HGG441" s="1"/>
      <c r="HGH441" s="1"/>
      <c r="HGI441" s="1"/>
      <c r="HGJ441" s="1"/>
      <c r="HGK441" s="1"/>
      <c r="HGL441" s="1"/>
      <c r="HGM441" s="1"/>
      <c r="HGN441" s="1"/>
      <c r="HGO441" s="1"/>
      <c r="HGP441" s="1"/>
      <c r="HGQ441" s="1"/>
      <c r="HGR441" s="1"/>
      <c r="HGS441" s="1"/>
      <c r="HGT441" s="1"/>
      <c r="HGU441" s="1"/>
      <c r="HGV441" s="1"/>
      <c r="HGW441" s="1"/>
      <c r="HGX441" s="1"/>
      <c r="HGY441" s="1"/>
      <c r="HGZ441" s="1"/>
      <c r="HHA441" s="1"/>
      <c r="HHB441" s="1"/>
      <c r="HHC441" s="1"/>
      <c r="HHD441" s="1"/>
      <c r="HHE441" s="1"/>
      <c r="HHF441" s="1"/>
      <c r="HHG441" s="1"/>
      <c r="HHH441" s="1"/>
      <c r="HHI441" s="1"/>
      <c r="HHJ441" s="1"/>
      <c r="HHK441" s="1"/>
      <c r="HHL441" s="1"/>
      <c r="HHM441" s="1"/>
      <c r="HHN441" s="1"/>
      <c r="HHO441" s="1"/>
      <c r="HHP441" s="1"/>
      <c r="HHQ441" s="1"/>
      <c r="HHR441" s="1"/>
      <c r="HHS441" s="1"/>
      <c r="HHT441" s="1"/>
      <c r="HHU441" s="1"/>
      <c r="HHV441" s="1"/>
      <c r="HHW441" s="1"/>
      <c r="HHX441" s="1"/>
      <c r="HHY441" s="1"/>
      <c r="HHZ441" s="1"/>
      <c r="HIA441" s="1"/>
      <c r="HIB441" s="1"/>
      <c r="HIC441" s="1"/>
      <c r="HID441" s="1"/>
      <c r="HIE441" s="1"/>
      <c r="HIF441" s="1"/>
      <c r="HIG441" s="1"/>
      <c r="HIH441" s="1"/>
      <c r="HII441" s="1"/>
      <c r="HIJ441" s="1"/>
      <c r="HIK441" s="1"/>
      <c r="HIL441" s="1"/>
      <c r="HIM441" s="1"/>
      <c r="HIN441" s="1"/>
      <c r="HIO441" s="1"/>
      <c r="HIP441" s="1"/>
      <c r="HIQ441" s="1"/>
      <c r="HIR441" s="1"/>
      <c r="HIS441" s="1"/>
      <c r="HIT441" s="1"/>
      <c r="HIU441" s="1"/>
      <c r="HIV441" s="1"/>
      <c r="HIW441" s="1"/>
      <c r="HIX441" s="1"/>
      <c r="HIY441" s="1"/>
      <c r="HIZ441" s="1"/>
      <c r="HJA441" s="1"/>
      <c r="HJB441" s="1"/>
      <c r="HJC441" s="1"/>
      <c r="HJD441" s="1"/>
      <c r="HJE441" s="1"/>
      <c r="HJF441" s="1"/>
      <c r="HJG441" s="1"/>
      <c r="HJH441" s="1"/>
      <c r="HJI441" s="1"/>
      <c r="HJJ441" s="1"/>
      <c r="HJK441" s="1"/>
      <c r="HJL441" s="1"/>
      <c r="HJM441" s="1"/>
      <c r="HJN441" s="1"/>
      <c r="HJO441" s="1"/>
      <c r="HJP441" s="1"/>
      <c r="HJQ441" s="1"/>
      <c r="HJR441" s="1"/>
      <c r="HJS441" s="1"/>
      <c r="HJT441" s="1"/>
      <c r="HJU441" s="1"/>
      <c r="HJV441" s="1"/>
      <c r="HJW441" s="1"/>
      <c r="HJX441" s="1"/>
      <c r="HJY441" s="1"/>
      <c r="HJZ441" s="1"/>
      <c r="HKA441" s="1"/>
      <c r="HKB441" s="1"/>
      <c r="HKC441" s="1"/>
      <c r="HKD441" s="1"/>
      <c r="HKE441" s="1"/>
      <c r="HKF441" s="1"/>
      <c r="HKG441" s="1"/>
      <c r="HKH441" s="1"/>
      <c r="HKI441" s="1"/>
      <c r="HKJ441" s="1"/>
      <c r="HKK441" s="1"/>
      <c r="HKL441" s="1"/>
      <c r="HKM441" s="1"/>
      <c r="HKN441" s="1"/>
      <c r="HKO441" s="1"/>
      <c r="HKP441" s="1"/>
      <c r="HKQ441" s="1"/>
      <c r="HKR441" s="1"/>
      <c r="HKS441" s="1"/>
      <c r="HKT441" s="1"/>
      <c r="HKU441" s="1"/>
      <c r="HKV441" s="1"/>
      <c r="HKW441" s="1"/>
      <c r="HKX441" s="1"/>
      <c r="HKY441" s="1"/>
      <c r="HKZ441" s="1"/>
      <c r="HLA441" s="1"/>
      <c r="HLB441" s="1"/>
      <c r="HLC441" s="1"/>
      <c r="HLD441" s="1"/>
      <c r="HLE441" s="1"/>
      <c r="HLF441" s="1"/>
      <c r="HLG441" s="1"/>
      <c r="HLH441" s="1"/>
      <c r="HLI441" s="1"/>
      <c r="HLJ441" s="1"/>
      <c r="HLK441" s="1"/>
      <c r="HLL441" s="1"/>
      <c r="HLM441" s="1"/>
      <c r="HLN441" s="1"/>
      <c r="HLO441" s="1"/>
      <c r="HLP441" s="1"/>
      <c r="HLQ441" s="1"/>
      <c r="HLR441" s="1"/>
      <c r="HLS441" s="1"/>
      <c r="HLT441" s="1"/>
      <c r="HLU441" s="1"/>
      <c r="HLV441" s="1"/>
      <c r="HLW441" s="1"/>
      <c r="HLX441" s="1"/>
      <c r="HLY441" s="1"/>
      <c r="HLZ441" s="1"/>
      <c r="HMA441" s="1"/>
      <c r="HMB441" s="1"/>
      <c r="HMC441" s="1"/>
      <c r="HMD441" s="1"/>
      <c r="HME441" s="1"/>
      <c r="HMF441" s="1"/>
      <c r="HMG441" s="1"/>
      <c r="HMH441" s="1"/>
      <c r="HMI441" s="1"/>
      <c r="HMJ441" s="1"/>
      <c r="HMK441" s="1"/>
      <c r="HML441" s="1"/>
      <c r="HMM441" s="1"/>
      <c r="HMN441" s="1"/>
      <c r="HMO441" s="1"/>
      <c r="HMP441" s="1"/>
      <c r="HMQ441" s="1"/>
      <c r="HMR441" s="1"/>
      <c r="HMS441" s="1"/>
      <c r="HMT441" s="1"/>
      <c r="HMU441" s="1"/>
      <c r="HMV441" s="1"/>
      <c r="HMW441" s="1"/>
      <c r="HMX441" s="1"/>
      <c r="HMY441" s="1"/>
      <c r="HMZ441" s="1"/>
      <c r="HNA441" s="1"/>
      <c r="HNB441" s="1"/>
      <c r="HNC441" s="1"/>
      <c r="HND441" s="1"/>
      <c r="HNE441" s="1"/>
      <c r="HNF441" s="1"/>
      <c r="HNG441" s="1"/>
      <c r="HNH441" s="1"/>
      <c r="HNI441" s="1"/>
      <c r="HNJ441" s="1"/>
      <c r="HNK441" s="1"/>
      <c r="HNL441" s="1"/>
      <c r="HNM441" s="1"/>
      <c r="HNN441" s="1"/>
      <c r="HNO441" s="1"/>
      <c r="HNP441" s="1"/>
      <c r="HNQ441" s="1"/>
      <c r="HNR441" s="1"/>
      <c r="HNS441" s="1"/>
      <c r="HNT441" s="1"/>
      <c r="HNU441" s="1"/>
      <c r="HNV441" s="1"/>
      <c r="HNW441" s="1"/>
      <c r="HNX441" s="1"/>
      <c r="HNY441" s="1"/>
      <c r="HNZ441" s="1"/>
      <c r="HOA441" s="1"/>
      <c r="HOB441" s="1"/>
      <c r="HOC441" s="1"/>
      <c r="HOD441" s="1"/>
      <c r="HOE441" s="1"/>
      <c r="HOF441" s="1"/>
      <c r="HOG441" s="1"/>
      <c r="HOH441" s="1"/>
      <c r="HOI441" s="1"/>
      <c r="HOJ441" s="1"/>
      <c r="HOK441" s="1"/>
      <c r="HOL441" s="1"/>
      <c r="HOM441" s="1"/>
      <c r="HON441" s="1"/>
      <c r="HOO441" s="1"/>
      <c r="HOP441" s="1"/>
      <c r="HOQ441" s="1"/>
      <c r="HOR441" s="1"/>
      <c r="HOS441" s="1"/>
      <c r="HOT441" s="1"/>
      <c r="HOU441" s="1"/>
      <c r="HOV441" s="1"/>
      <c r="HOW441" s="1"/>
      <c r="HOX441" s="1"/>
      <c r="HOY441" s="1"/>
      <c r="HOZ441" s="1"/>
      <c r="HPA441" s="1"/>
      <c r="HPB441" s="1"/>
      <c r="HPC441" s="1"/>
      <c r="HPD441" s="1"/>
      <c r="HPE441" s="1"/>
      <c r="HPF441" s="1"/>
      <c r="HPG441" s="1"/>
      <c r="HPH441" s="1"/>
      <c r="HPI441" s="1"/>
      <c r="HPJ441" s="1"/>
      <c r="HPK441" s="1"/>
      <c r="HPL441" s="1"/>
      <c r="HPM441" s="1"/>
      <c r="HPN441" s="1"/>
      <c r="HPO441" s="1"/>
      <c r="HPP441" s="1"/>
      <c r="HPQ441" s="1"/>
      <c r="HPR441" s="1"/>
      <c r="HPS441" s="1"/>
      <c r="HPT441" s="1"/>
      <c r="HPU441" s="1"/>
      <c r="HPV441" s="1"/>
      <c r="HPW441" s="1"/>
      <c r="HPX441" s="1"/>
      <c r="HPY441" s="1"/>
      <c r="HPZ441" s="1"/>
      <c r="HQA441" s="1"/>
      <c r="HQB441" s="1"/>
      <c r="HQC441" s="1"/>
      <c r="HQD441" s="1"/>
      <c r="HQE441" s="1"/>
      <c r="HQF441" s="1"/>
      <c r="HQG441" s="1"/>
      <c r="HQH441" s="1"/>
      <c r="HQI441" s="1"/>
      <c r="HQJ441" s="1"/>
      <c r="HQK441" s="1"/>
      <c r="HQL441" s="1"/>
      <c r="HQM441" s="1"/>
      <c r="HQN441" s="1"/>
      <c r="HQO441" s="1"/>
      <c r="HQP441" s="1"/>
      <c r="HQQ441" s="1"/>
      <c r="HQR441" s="1"/>
      <c r="HQS441" s="1"/>
      <c r="HQT441" s="1"/>
      <c r="HQU441" s="1"/>
      <c r="HQV441" s="1"/>
      <c r="HQW441" s="1"/>
      <c r="HQX441" s="1"/>
      <c r="HQY441" s="1"/>
      <c r="HQZ441" s="1"/>
      <c r="HRA441" s="1"/>
      <c r="HRB441" s="1"/>
      <c r="HRC441" s="1"/>
      <c r="HRD441" s="1"/>
      <c r="HRE441" s="1"/>
      <c r="HRF441" s="1"/>
      <c r="HRG441" s="1"/>
      <c r="HRH441" s="1"/>
      <c r="HRI441" s="1"/>
      <c r="HRJ441" s="1"/>
      <c r="HRK441" s="1"/>
      <c r="HRL441" s="1"/>
      <c r="HRM441" s="1"/>
      <c r="HRN441" s="1"/>
      <c r="HRO441" s="1"/>
      <c r="HRP441" s="1"/>
      <c r="HRQ441" s="1"/>
      <c r="HRR441" s="1"/>
      <c r="HRS441" s="1"/>
      <c r="HRT441" s="1"/>
      <c r="HRU441" s="1"/>
      <c r="HRV441" s="1"/>
      <c r="HRW441" s="1"/>
      <c r="HRX441" s="1"/>
      <c r="HRY441" s="1"/>
      <c r="HRZ441" s="1"/>
      <c r="HSA441" s="1"/>
      <c r="HSB441" s="1"/>
      <c r="HSC441" s="1"/>
      <c r="HSD441" s="1"/>
      <c r="HSE441" s="1"/>
      <c r="HSF441" s="1"/>
      <c r="HSG441" s="1"/>
      <c r="HSH441" s="1"/>
      <c r="HSI441" s="1"/>
      <c r="HSJ441" s="1"/>
      <c r="HSK441" s="1"/>
      <c r="HSL441" s="1"/>
      <c r="HSM441" s="1"/>
      <c r="HSN441" s="1"/>
      <c r="HSO441" s="1"/>
      <c r="HSP441" s="1"/>
      <c r="HSQ441" s="1"/>
      <c r="HSR441" s="1"/>
      <c r="HSS441" s="1"/>
      <c r="HST441" s="1"/>
      <c r="HSU441" s="1"/>
      <c r="HSV441" s="1"/>
      <c r="HSW441" s="1"/>
      <c r="HSX441" s="1"/>
      <c r="HSY441" s="1"/>
      <c r="HSZ441" s="1"/>
      <c r="HTA441" s="1"/>
      <c r="HTB441" s="1"/>
      <c r="HTC441" s="1"/>
      <c r="HTD441" s="1"/>
      <c r="HTE441" s="1"/>
      <c r="HTF441" s="1"/>
      <c r="HTG441" s="1"/>
      <c r="HTH441" s="1"/>
      <c r="HTI441" s="1"/>
      <c r="HTJ441" s="1"/>
      <c r="HTK441" s="1"/>
      <c r="HTL441" s="1"/>
      <c r="HTM441" s="1"/>
      <c r="HTN441" s="1"/>
      <c r="HTO441" s="1"/>
      <c r="HTP441" s="1"/>
      <c r="HTQ441" s="1"/>
      <c r="HTR441" s="1"/>
      <c r="HTS441" s="1"/>
      <c r="HTT441" s="1"/>
      <c r="HTU441" s="1"/>
      <c r="HTV441" s="1"/>
      <c r="HTW441" s="1"/>
      <c r="HTX441" s="1"/>
      <c r="HTY441" s="1"/>
      <c r="HTZ441" s="1"/>
      <c r="HUA441" s="1"/>
      <c r="HUB441" s="1"/>
      <c r="HUC441" s="1"/>
      <c r="HUD441" s="1"/>
      <c r="HUE441" s="1"/>
      <c r="HUF441" s="1"/>
      <c r="HUG441" s="1"/>
      <c r="HUH441" s="1"/>
      <c r="HUI441" s="1"/>
      <c r="HUJ441" s="1"/>
      <c r="HUK441" s="1"/>
      <c r="HUL441" s="1"/>
      <c r="HUM441" s="1"/>
      <c r="HUN441" s="1"/>
      <c r="HUO441" s="1"/>
      <c r="HUP441" s="1"/>
      <c r="HUQ441" s="1"/>
      <c r="HUR441" s="1"/>
      <c r="HUS441" s="1"/>
      <c r="HUT441" s="1"/>
      <c r="HUU441" s="1"/>
      <c r="HUV441" s="1"/>
      <c r="HUW441" s="1"/>
      <c r="HUX441" s="1"/>
      <c r="HUY441" s="1"/>
      <c r="HUZ441" s="1"/>
      <c r="HVA441" s="1"/>
      <c r="HVB441" s="1"/>
      <c r="HVC441" s="1"/>
      <c r="HVD441" s="1"/>
      <c r="HVE441" s="1"/>
      <c r="HVF441" s="1"/>
      <c r="HVG441" s="1"/>
      <c r="HVH441" s="1"/>
      <c r="HVI441" s="1"/>
      <c r="HVJ441" s="1"/>
      <c r="HVK441" s="1"/>
      <c r="HVL441" s="1"/>
      <c r="HVM441" s="1"/>
      <c r="HVN441" s="1"/>
      <c r="HVO441" s="1"/>
      <c r="HVP441" s="1"/>
      <c r="HVQ441" s="1"/>
      <c r="HVR441" s="1"/>
      <c r="HVS441" s="1"/>
      <c r="HVT441" s="1"/>
      <c r="HVU441" s="1"/>
      <c r="HVV441" s="1"/>
      <c r="HVW441" s="1"/>
      <c r="HVX441" s="1"/>
      <c r="HVY441" s="1"/>
      <c r="HVZ441" s="1"/>
      <c r="HWA441" s="1"/>
      <c r="HWB441" s="1"/>
      <c r="HWC441" s="1"/>
      <c r="HWD441" s="1"/>
      <c r="HWE441" s="1"/>
      <c r="HWF441" s="1"/>
      <c r="HWG441" s="1"/>
      <c r="HWH441" s="1"/>
      <c r="HWI441" s="1"/>
      <c r="HWJ441" s="1"/>
      <c r="HWK441" s="1"/>
      <c r="HWL441" s="1"/>
      <c r="HWM441" s="1"/>
      <c r="HWN441" s="1"/>
      <c r="HWO441" s="1"/>
      <c r="HWP441" s="1"/>
      <c r="HWQ441" s="1"/>
      <c r="HWR441" s="1"/>
      <c r="HWS441" s="1"/>
      <c r="HWT441" s="1"/>
      <c r="HWU441" s="1"/>
      <c r="HWV441" s="1"/>
      <c r="HWW441" s="1"/>
      <c r="HWX441" s="1"/>
      <c r="HWY441" s="1"/>
      <c r="HWZ441" s="1"/>
      <c r="HXA441" s="1"/>
      <c r="HXB441" s="1"/>
      <c r="HXC441" s="1"/>
      <c r="HXD441" s="1"/>
      <c r="HXE441" s="1"/>
      <c r="HXF441" s="1"/>
      <c r="HXG441" s="1"/>
      <c r="HXH441" s="1"/>
      <c r="HXI441" s="1"/>
      <c r="HXJ441" s="1"/>
      <c r="HXK441" s="1"/>
      <c r="HXL441" s="1"/>
      <c r="HXM441" s="1"/>
      <c r="HXN441" s="1"/>
      <c r="HXO441" s="1"/>
      <c r="HXP441" s="1"/>
      <c r="HXQ441" s="1"/>
      <c r="HXR441" s="1"/>
      <c r="HXS441" s="1"/>
      <c r="HXT441" s="1"/>
      <c r="HXU441" s="1"/>
      <c r="HXV441" s="1"/>
      <c r="HXW441" s="1"/>
      <c r="HXX441" s="1"/>
      <c r="HXY441" s="1"/>
      <c r="HXZ441" s="1"/>
      <c r="HYA441" s="1"/>
      <c r="HYB441" s="1"/>
      <c r="HYC441" s="1"/>
      <c r="HYD441" s="1"/>
      <c r="HYE441" s="1"/>
      <c r="HYF441" s="1"/>
      <c r="HYG441" s="1"/>
      <c r="HYH441" s="1"/>
      <c r="HYI441" s="1"/>
      <c r="HYJ441" s="1"/>
      <c r="HYK441" s="1"/>
      <c r="HYL441" s="1"/>
      <c r="HYM441" s="1"/>
      <c r="HYN441" s="1"/>
      <c r="HYO441" s="1"/>
      <c r="HYP441" s="1"/>
      <c r="HYQ441" s="1"/>
      <c r="HYR441" s="1"/>
      <c r="HYS441" s="1"/>
      <c r="HYT441" s="1"/>
      <c r="HYU441" s="1"/>
      <c r="HYV441" s="1"/>
      <c r="HYW441" s="1"/>
      <c r="HYX441" s="1"/>
      <c r="HYY441" s="1"/>
      <c r="HYZ441" s="1"/>
      <c r="HZA441" s="1"/>
      <c r="HZB441" s="1"/>
      <c r="HZC441" s="1"/>
      <c r="HZD441" s="1"/>
      <c r="HZE441" s="1"/>
      <c r="HZF441" s="1"/>
      <c r="HZG441" s="1"/>
      <c r="HZH441" s="1"/>
      <c r="HZI441" s="1"/>
      <c r="HZJ441" s="1"/>
      <c r="HZK441" s="1"/>
      <c r="HZL441" s="1"/>
      <c r="HZM441" s="1"/>
      <c r="HZN441" s="1"/>
      <c r="HZO441" s="1"/>
      <c r="HZP441" s="1"/>
      <c r="HZQ441" s="1"/>
      <c r="HZR441" s="1"/>
      <c r="HZS441" s="1"/>
      <c r="HZT441" s="1"/>
      <c r="HZU441" s="1"/>
      <c r="HZV441" s="1"/>
      <c r="HZW441" s="1"/>
      <c r="HZX441" s="1"/>
      <c r="HZY441" s="1"/>
      <c r="HZZ441" s="1"/>
      <c r="IAA441" s="1"/>
      <c r="IAB441" s="1"/>
      <c r="IAC441" s="1"/>
      <c r="IAD441" s="1"/>
      <c r="IAE441" s="1"/>
      <c r="IAF441" s="1"/>
      <c r="IAG441" s="1"/>
      <c r="IAH441" s="1"/>
      <c r="IAI441" s="1"/>
      <c r="IAJ441" s="1"/>
      <c r="IAK441" s="1"/>
      <c r="IAL441" s="1"/>
      <c r="IAM441" s="1"/>
      <c r="IAN441" s="1"/>
      <c r="IAO441" s="1"/>
      <c r="IAP441" s="1"/>
      <c r="IAQ441" s="1"/>
      <c r="IAR441" s="1"/>
      <c r="IAS441" s="1"/>
      <c r="IAT441" s="1"/>
      <c r="IAU441" s="1"/>
      <c r="IAV441" s="1"/>
      <c r="IAW441" s="1"/>
      <c r="IAX441" s="1"/>
      <c r="IAY441" s="1"/>
      <c r="IAZ441" s="1"/>
      <c r="IBA441" s="1"/>
      <c r="IBB441" s="1"/>
      <c r="IBC441" s="1"/>
      <c r="IBD441" s="1"/>
      <c r="IBE441" s="1"/>
      <c r="IBF441" s="1"/>
      <c r="IBG441" s="1"/>
      <c r="IBH441" s="1"/>
      <c r="IBI441" s="1"/>
      <c r="IBJ441" s="1"/>
      <c r="IBK441" s="1"/>
      <c r="IBL441" s="1"/>
      <c r="IBM441" s="1"/>
      <c r="IBN441" s="1"/>
      <c r="IBO441" s="1"/>
      <c r="IBP441" s="1"/>
      <c r="IBQ441" s="1"/>
      <c r="IBR441" s="1"/>
      <c r="IBS441" s="1"/>
      <c r="IBT441" s="1"/>
      <c r="IBU441" s="1"/>
      <c r="IBV441" s="1"/>
      <c r="IBW441" s="1"/>
      <c r="IBX441" s="1"/>
      <c r="IBY441" s="1"/>
      <c r="IBZ441" s="1"/>
      <c r="ICA441" s="1"/>
      <c r="ICB441" s="1"/>
      <c r="ICC441" s="1"/>
      <c r="ICD441" s="1"/>
      <c r="ICE441" s="1"/>
      <c r="ICF441" s="1"/>
      <c r="ICG441" s="1"/>
      <c r="ICH441" s="1"/>
      <c r="ICI441" s="1"/>
      <c r="ICJ441" s="1"/>
      <c r="ICK441" s="1"/>
      <c r="ICL441" s="1"/>
      <c r="ICM441" s="1"/>
      <c r="ICN441" s="1"/>
      <c r="ICO441" s="1"/>
      <c r="ICP441" s="1"/>
      <c r="ICQ441" s="1"/>
      <c r="ICR441" s="1"/>
      <c r="ICS441" s="1"/>
      <c r="ICT441" s="1"/>
      <c r="ICU441" s="1"/>
      <c r="ICV441" s="1"/>
      <c r="ICW441" s="1"/>
      <c r="ICX441" s="1"/>
      <c r="ICY441" s="1"/>
      <c r="ICZ441" s="1"/>
      <c r="IDA441" s="1"/>
      <c r="IDB441" s="1"/>
      <c r="IDC441" s="1"/>
      <c r="IDD441" s="1"/>
      <c r="IDE441" s="1"/>
      <c r="IDF441" s="1"/>
      <c r="IDG441" s="1"/>
      <c r="IDH441" s="1"/>
      <c r="IDI441" s="1"/>
      <c r="IDJ441" s="1"/>
      <c r="IDK441" s="1"/>
      <c r="IDL441" s="1"/>
      <c r="IDM441" s="1"/>
      <c r="IDN441" s="1"/>
      <c r="IDO441" s="1"/>
      <c r="IDP441" s="1"/>
      <c r="IDQ441" s="1"/>
      <c r="IDR441" s="1"/>
      <c r="IDS441" s="1"/>
      <c r="IDT441" s="1"/>
      <c r="IDU441" s="1"/>
      <c r="IDV441" s="1"/>
      <c r="IDW441" s="1"/>
      <c r="IDX441" s="1"/>
      <c r="IDY441" s="1"/>
      <c r="IDZ441" s="1"/>
      <c r="IEA441" s="1"/>
      <c r="IEB441" s="1"/>
      <c r="IEC441" s="1"/>
      <c r="IED441" s="1"/>
      <c r="IEE441" s="1"/>
      <c r="IEF441" s="1"/>
      <c r="IEG441" s="1"/>
      <c r="IEH441" s="1"/>
      <c r="IEI441" s="1"/>
      <c r="IEJ441" s="1"/>
      <c r="IEK441" s="1"/>
      <c r="IEL441" s="1"/>
      <c r="IEM441" s="1"/>
      <c r="IEN441" s="1"/>
      <c r="IEO441" s="1"/>
      <c r="IEP441" s="1"/>
      <c r="IEQ441" s="1"/>
      <c r="IER441" s="1"/>
      <c r="IES441" s="1"/>
      <c r="IET441" s="1"/>
      <c r="IEU441" s="1"/>
      <c r="IEV441" s="1"/>
      <c r="IEW441" s="1"/>
      <c r="IEX441" s="1"/>
      <c r="IEY441" s="1"/>
      <c r="IEZ441" s="1"/>
      <c r="IFA441" s="1"/>
      <c r="IFB441" s="1"/>
      <c r="IFC441" s="1"/>
      <c r="IFD441" s="1"/>
      <c r="IFE441" s="1"/>
      <c r="IFF441" s="1"/>
      <c r="IFG441" s="1"/>
      <c r="IFH441" s="1"/>
      <c r="IFI441" s="1"/>
      <c r="IFJ441" s="1"/>
      <c r="IFK441" s="1"/>
      <c r="IFL441" s="1"/>
      <c r="IFM441" s="1"/>
      <c r="IFN441" s="1"/>
      <c r="IFO441" s="1"/>
      <c r="IFP441" s="1"/>
      <c r="IFQ441" s="1"/>
      <c r="IFR441" s="1"/>
      <c r="IFS441" s="1"/>
      <c r="IFT441" s="1"/>
      <c r="IFU441" s="1"/>
      <c r="IFV441" s="1"/>
      <c r="IFW441" s="1"/>
      <c r="IFX441" s="1"/>
      <c r="IFY441" s="1"/>
      <c r="IFZ441" s="1"/>
      <c r="IGA441" s="1"/>
      <c r="IGB441" s="1"/>
      <c r="IGC441" s="1"/>
      <c r="IGD441" s="1"/>
      <c r="IGE441" s="1"/>
      <c r="IGF441" s="1"/>
      <c r="IGG441" s="1"/>
      <c r="IGH441" s="1"/>
      <c r="IGI441" s="1"/>
      <c r="IGJ441" s="1"/>
      <c r="IGK441" s="1"/>
      <c r="IGL441" s="1"/>
      <c r="IGM441" s="1"/>
      <c r="IGN441" s="1"/>
      <c r="IGO441" s="1"/>
      <c r="IGP441" s="1"/>
      <c r="IGQ441" s="1"/>
      <c r="IGR441" s="1"/>
      <c r="IGS441" s="1"/>
      <c r="IGT441" s="1"/>
      <c r="IGU441" s="1"/>
      <c r="IGV441" s="1"/>
      <c r="IGW441" s="1"/>
      <c r="IGX441" s="1"/>
      <c r="IGY441" s="1"/>
      <c r="IGZ441" s="1"/>
      <c r="IHA441" s="1"/>
      <c r="IHB441" s="1"/>
      <c r="IHC441" s="1"/>
      <c r="IHD441" s="1"/>
      <c r="IHE441" s="1"/>
      <c r="IHF441" s="1"/>
      <c r="IHG441" s="1"/>
      <c r="IHH441" s="1"/>
      <c r="IHI441" s="1"/>
      <c r="IHJ441" s="1"/>
      <c r="IHK441" s="1"/>
      <c r="IHL441" s="1"/>
      <c r="IHM441" s="1"/>
      <c r="IHN441" s="1"/>
      <c r="IHO441" s="1"/>
      <c r="IHP441" s="1"/>
      <c r="IHQ441" s="1"/>
      <c r="IHR441" s="1"/>
      <c r="IHS441" s="1"/>
      <c r="IHT441" s="1"/>
      <c r="IHU441" s="1"/>
      <c r="IHV441" s="1"/>
      <c r="IHW441" s="1"/>
      <c r="IHX441" s="1"/>
      <c r="IHY441" s="1"/>
      <c r="IHZ441" s="1"/>
      <c r="IIA441" s="1"/>
      <c r="IIB441" s="1"/>
      <c r="IIC441" s="1"/>
      <c r="IID441" s="1"/>
      <c r="IIE441" s="1"/>
      <c r="IIF441" s="1"/>
      <c r="IIG441" s="1"/>
      <c r="IIH441" s="1"/>
      <c r="III441" s="1"/>
      <c r="IIJ441" s="1"/>
      <c r="IIK441" s="1"/>
      <c r="IIL441" s="1"/>
      <c r="IIM441" s="1"/>
      <c r="IIN441" s="1"/>
      <c r="IIO441" s="1"/>
      <c r="IIP441" s="1"/>
      <c r="IIQ441" s="1"/>
      <c r="IIR441" s="1"/>
      <c r="IIS441" s="1"/>
      <c r="IIT441" s="1"/>
      <c r="IIU441" s="1"/>
      <c r="IIV441" s="1"/>
      <c r="IIW441" s="1"/>
      <c r="IIX441" s="1"/>
      <c r="IIY441" s="1"/>
      <c r="IIZ441" s="1"/>
      <c r="IJA441" s="1"/>
      <c r="IJB441" s="1"/>
      <c r="IJC441" s="1"/>
      <c r="IJD441" s="1"/>
      <c r="IJE441" s="1"/>
      <c r="IJF441" s="1"/>
      <c r="IJG441" s="1"/>
      <c r="IJH441" s="1"/>
      <c r="IJI441" s="1"/>
      <c r="IJJ441" s="1"/>
      <c r="IJK441" s="1"/>
      <c r="IJL441" s="1"/>
      <c r="IJM441" s="1"/>
      <c r="IJN441" s="1"/>
      <c r="IJO441" s="1"/>
      <c r="IJP441" s="1"/>
      <c r="IJQ441" s="1"/>
      <c r="IJR441" s="1"/>
      <c r="IJS441" s="1"/>
      <c r="IJT441" s="1"/>
      <c r="IJU441" s="1"/>
      <c r="IJV441" s="1"/>
      <c r="IJW441" s="1"/>
      <c r="IJX441" s="1"/>
      <c r="IJY441" s="1"/>
      <c r="IJZ441" s="1"/>
      <c r="IKA441" s="1"/>
      <c r="IKB441" s="1"/>
      <c r="IKC441" s="1"/>
      <c r="IKD441" s="1"/>
      <c r="IKE441" s="1"/>
      <c r="IKF441" s="1"/>
      <c r="IKG441" s="1"/>
      <c r="IKH441" s="1"/>
      <c r="IKI441" s="1"/>
      <c r="IKJ441" s="1"/>
      <c r="IKK441" s="1"/>
      <c r="IKL441" s="1"/>
      <c r="IKM441" s="1"/>
      <c r="IKN441" s="1"/>
      <c r="IKO441" s="1"/>
      <c r="IKP441" s="1"/>
      <c r="IKQ441" s="1"/>
      <c r="IKR441" s="1"/>
      <c r="IKS441" s="1"/>
      <c r="IKT441" s="1"/>
      <c r="IKU441" s="1"/>
      <c r="IKV441" s="1"/>
      <c r="IKW441" s="1"/>
      <c r="IKX441" s="1"/>
      <c r="IKY441" s="1"/>
      <c r="IKZ441" s="1"/>
      <c r="ILA441" s="1"/>
      <c r="ILB441" s="1"/>
      <c r="ILC441" s="1"/>
      <c r="ILD441" s="1"/>
      <c r="ILE441" s="1"/>
      <c r="ILF441" s="1"/>
      <c r="ILG441" s="1"/>
      <c r="ILH441" s="1"/>
      <c r="ILI441" s="1"/>
      <c r="ILJ441" s="1"/>
      <c r="ILK441" s="1"/>
      <c r="ILL441" s="1"/>
      <c r="ILM441" s="1"/>
      <c r="ILN441" s="1"/>
      <c r="ILO441" s="1"/>
      <c r="ILP441" s="1"/>
      <c r="ILQ441" s="1"/>
      <c r="ILR441" s="1"/>
      <c r="ILS441" s="1"/>
      <c r="ILT441" s="1"/>
      <c r="ILU441" s="1"/>
      <c r="ILV441" s="1"/>
      <c r="ILW441" s="1"/>
      <c r="ILX441" s="1"/>
      <c r="ILY441" s="1"/>
      <c r="ILZ441" s="1"/>
      <c r="IMA441" s="1"/>
      <c r="IMB441" s="1"/>
      <c r="IMC441" s="1"/>
      <c r="IMD441" s="1"/>
      <c r="IME441" s="1"/>
      <c r="IMF441" s="1"/>
      <c r="IMG441" s="1"/>
      <c r="IMH441" s="1"/>
      <c r="IMI441" s="1"/>
      <c r="IMJ441" s="1"/>
      <c r="IMK441" s="1"/>
      <c r="IML441" s="1"/>
      <c r="IMM441" s="1"/>
      <c r="IMN441" s="1"/>
      <c r="IMO441" s="1"/>
      <c r="IMP441" s="1"/>
      <c r="IMQ441" s="1"/>
      <c r="IMR441" s="1"/>
      <c r="IMS441" s="1"/>
      <c r="IMT441" s="1"/>
      <c r="IMU441" s="1"/>
      <c r="IMV441" s="1"/>
      <c r="IMW441" s="1"/>
      <c r="IMX441" s="1"/>
      <c r="IMY441" s="1"/>
      <c r="IMZ441" s="1"/>
      <c r="INA441" s="1"/>
      <c r="INB441" s="1"/>
      <c r="INC441" s="1"/>
      <c r="IND441" s="1"/>
      <c r="INE441" s="1"/>
      <c r="INF441" s="1"/>
      <c r="ING441" s="1"/>
      <c r="INH441" s="1"/>
      <c r="INI441" s="1"/>
      <c r="INJ441" s="1"/>
      <c r="INK441" s="1"/>
      <c r="INL441" s="1"/>
      <c r="INM441" s="1"/>
      <c r="INN441" s="1"/>
      <c r="INO441" s="1"/>
      <c r="INP441" s="1"/>
      <c r="INQ441" s="1"/>
      <c r="INR441" s="1"/>
      <c r="INS441" s="1"/>
      <c r="INT441" s="1"/>
      <c r="INU441" s="1"/>
      <c r="INV441" s="1"/>
      <c r="INW441" s="1"/>
      <c r="INX441" s="1"/>
      <c r="INY441" s="1"/>
      <c r="INZ441" s="1"/>
      <c r="IOA441" s="1"/>
      <c r="IOB441" s="1"/>
      <c r="IOC441" s="1"/>
      <c r="IOD441" s="1"/>
      <c r="IOE441" s="1"/>
      <c r="IOF441" s="1"/>
      <c r="IOG441" s="1"/>
      <c r="IOH441" s="1"/>
      <c r="IOI441" s="1"/>
      <c r="IOJ441" s="1"/>
      <c r="IOK441" s="1"/>
      <c r="IOL441" s="1"/>
      <c r="IOM441" s="1"/>
      <c r="ION441" s="1"/>
      <c r="IOO441" s="1"/>
      <c r="IOP441" s="1"/>
      <c r="IOQ441" s="1"/>
      <c r="IOR441" s="1"/>
      <c r="IOS441" s="1"/>
      <c r="IOT441" s="1"/>
      <c r="IOU441" s="1"/>
      <c r="IOV441" s="1"/>
      <c r="IOW441" s="1"/>
      <c r="IOX441" s="1"/>
      <c r="IOY441" s="1"/>
      <c r="IOZ441" s="1"/>
      <c r="IPA441" s="1"/>
      <c r="IPB441" s="1"/>
      <c r="IPC441" s="1"/>
      <c r="IPD441" s="1"/>
      <c r="IPE441" s="1"/>
      <c r="IPF441" s="1"/>
      <c r="IPG441" s="1"/>
      <c r="IPH441" s="1"/>
      <c r="IPI441" s="1"/>
      <c r="IPJ441" s="1"/>
      <c r="IPK441" s="1"/>
      <c r="IPL441" s="1"/>
      <c r="IPM441" s="1"/>
      <c r="IPN441" s="1"/>
      <c r="IPO441" s="1"/>
      <c r="IPP441" s="1"/>
      <c r="IPQ441" s="1"/>
      <c r="IPR441" s="1"/>
      <c r="IPS441" s="1"/>
      <c r="IPT441" s="1"/>
      <c r="IPU441" s="1"/>
      <c r="IPV441" s="1"/>
      <c r="IPW441" s="1"/>
      <c r="IPX441" s="1"/>
      <c r="IPY441" s="1"/>
      <c r="IPZ441" s="1"/>
      <c r="IQA441" s="1"/>
      <c r="IQB441" s="1"/>
      <c r="IQC441" s="1"/>
      <c r="IQD441" s="1"/>
      <c r="IQE441" s="1"/>
      <c r="IQF441" s="1"/>
      <c r="IQG441" s="1"/>
      <c r="IQH441" s="1"/>
      <c r="IQI441" s="1"/>
      <c r="IQJ441" s="1"/>
      <c r="IQK441" s="1"/>
      <c r="IQL441" s="1"/>
      <c r="IQM441" s="1"/>
      <c r="IQN441" s="1"/>
      <c r="IQO441" s="1"/>
      <c r="IQP441" s="1"/>
      <c r="IQQ441" s="1"/>
      <c r="IQR441" s="1"/>
      <c r="IQS441" s="1"/>
      <c r="IQT441" s="1"/>
      <c r="IQU441" s="1"/>
      <c r="IQV441" s="1"/>
      <c r="IQW441" s="1"/>
      <c r="IQX441" s="1"/>
      <c r="IQY441" s="1"/>
      <c r="IQZ441" s="1"/>
      <c r="IRA441" s="1"/>
      <c r="IRB441" s="1"/>
      <c r="IRC441" s="1"/>
      <c r="IRD441" s="1"/>
      <c r="IRE441" s="1"/>
      <c r="IRF441" s="1"/>
      <c r="IRG441" s="1"/>
      <c r="IRH441" s="1"/>
      <c r="IRI441" s="1"/>
      <c r="IRJ441" s="1"/>
      <c r="IRK441" s="1"/>
      <c r="IRL441" s="1"/>
      <c r="IRM441" s="1"/>
      <c r="IRN441" s="1"/>
      <c r="IRO441" s="1"/>
      <c r="IRP441" s="1"/>
      <c r="IRQ441" s="1"/>
      <c r="IRR441" s="1"/>
      <c r="IRS441" s="1"/>
      <c r="IRT441" s="1"/>
      <c r="IRU441" s="1"/>
      <c r="IRV441" s="1"/>
      <c r="IRW441" s="1"/>
      <c r="IRX441" s="1"/>
      <c r="IRY441" s="1"/>
      <c r="IRZ441" s="1"/>
      <c r="ISA441" s="1"/>
      <c r="ISB441" s="1"/>
      <c r="ISC441" s="1"/>
      <c r="ISD441" s="1"/>
      <c r="ISE441" s="1"/>
      <c r="ISF441" s="1"/>
      <c r="ISG441" s="1"/>
      <c r="ISH441" s="1"/>
      <c r="ISI441" s="1"/>
      <c r="ISJ441" s="1"/>
      <c r="ISK441" s="1"/>
      <c r="ISL441" s="1"/>
      <c r="ISM441" s="1"/>
      <c r="ISN441" s="1"/>
      <c r="ISO441" s="1"/>
      <c r="ISP441" s="1"/>
      <c r="ISQ441" s="1"/>
      <c r="ISR441" s="1"/>
      <c r="ISS441" s="1"/>
      <c r="IST441" s="1"/>
      <c r="ISU441" s="1"/>
      <c r="ISV441" s="1"/>
      <c r="ISW441" s="1"/>
      <c r="ISX441" s="1"/>
      <c r="ISY441" s="1"/>
      <c r="ISZ441" s="1"/>
      <c r="ITA441" s="1"/>
      <c r="ITB441" s="1"/>
      <c r="ITC441" s="1"/>
      <c r="ITD441" s="1"/>
      <c r="ITE441" s="1"/>
      <c r="ITF441" s="1"/>
      <c r="ITG441" s="1"/>
      <c r="ITH441" s="1"/>
      <c r="ITI441" s="1"/>
      <c r="ITJ441" s="1"/>
      <c r="ITK441" s="1"/>
      <c r="ITL441" s="1"/>
      <c r="ITM441" s="1"/>
      <c r="ITN441" s="1"/>
      <c r="ITO441" s="1"/>
      <c r="ITP441" s="1"/>
      <c r="ITQ441" s="1"/>
      <c r="ITR441" s="1"/>
      <c r="ITS441" s="1"/>
      <c r="ITT441" s="1"/>
      <c r="ITU441" s="1"/>
      <c r="ITV441" s="1"/>
      <c r="ITW441" s="1"/>
      <c r="ITX441" s="1"/>
      <c r="ITY441" s="1"/>
      <c r="ITZ441" s="1"/>
      <c r="IUA441" s="1"/>
      <c r="IUB441" s="1"/>
      <c r="IUC441" s="1"/>
      <c r="IUD441" s="1"/>
      <c r="IUE441" s="1"/>
      <c r="IUF441" s="1"/>
      <c r="IUG441" s="1"/>
      <c r="IUH441" s="1"/>
      <c r="IUI441" s="1"/>
      <c r="IUJ441" s="1"/>
      <c r="IUK441" s="1"/>
      <c r="IUL441" s="1"/>
      <c r="IUM441" s="1"/>
      <c r="IUN441" s="1"/>
      <c r="IUO441" s="1"/>
      <c r="IUP441" s="1"/>
      <c r="IUQ441" s="1"/>
      <c r="IUR441" s="1"/>
      <c r="IUS441" s="1"/>
      <c r="IUT441" s="1"/>
      <c r="IUU441" s="1"/>
      <c r="IUV441" s="1"/>
      <c r="IUW441" s="1"/>
      <c r="IUX441" s="1"/>
      <c r="IUY441" s="1"/>
      <c r="IUZ441" s="1"/>
      <c r="IVA441" s="1"/>
      <c r="IVB441" s="1"/>
      <c r="IVC441" s="1"/>
      <c r="IVD441" s="1"/>
      <c r="IVE441" s="1"/>
      <c r="IVF441" s="1"/>
      <c r="IVG441" s="1"/>
      <c r="IVH441" s="1"/>
      <c r="IVI441" s="1"/>
      <c r="IVJ441" s="1"/>
      <c r="IVK441" s="1"/>
      <c r="IVL441" s="1"/>
      <c r="IVM441" s="1"/>
      <c r="IVN441" s="1"/>
      <c r="IVO441" s="1"/>
      <c r="IVP441" s="1"/>
      <c r="IVQ441" s="1"/>
      <c r="IVR441" s="1"/>
      <c r="IVS441" s="1"/>
      <c r="IVT441" s="1"/>
      <c r="IVU441" s="1"/>
      <c r="IVV441" s="1"/>
      <c r="IVW441" s="1"/>
      <c r="IVX441" s="1"/>
      <c r="IVY441" s="1"/>
      <c r="IVZ441" s="1"/>
      <c r="IWA441" s="1"/>
      <c r="IWB441" s="1"/>
      <c r="IWC441" s="1"/>
      <c r="IWD441" s="1"/>
      <c r="IWE441" s="1"/>
      <c r="IWF441" s="1"/>
      <c r="IWG441" s="1"/>
      <c r="IWH441" s="1"/>
      <c r="IWI441" s="1"/>
      <c r="IWJ441" s="1"/>
      <c r="IWK441" s="1"/>
      <c r="IWL441" s="1"/>
      <c r="IWM441" s="1"/>
      <c r="IWN441" s="1"/>
      <c r="IWO441" s="1"/>
      <c r="IWP441" s="1"/>
      <c r="IWQ441" s="1"/>
      <c r="IWR441" s="1"/>
      <c r="IWS441" s="1"/>
      <c r="IWT441" s="1"/>
      <c r="IWU441" s="1"/>
      <c r="IWV441" s="1"/>
      <c r="IWW441" s="1"/>
      <c r="IWX441" s="1"/>
      <c r="IWY441" s="1"/>
      <c r="IWZ441" s="1"/>
      <c r="IXA441" s="1"/>
      <c r="IXB441" s="1"/>
      <c r="IXC441" s="1"/>
      <c r="IXD441" s="1"/>
      <c r="IXE441" s="1"/>
      <c r="IXF441" s="1"/>
      <c r="IXG441" s="1"/>
      <c r="IXH441" s="1"/>
      <c r="IXI441" s="1"/>
      <c r="IXJ441" s="1"/>
      <c r="IXK441" s="1"/>
      <c r="IXL441" s="1"/>
      <c r="IXM441" s="1"/>
      <c r="IXN441" s="1"/>
      <c r="IXO441" s="1"/>
      <c r="IXP441" s="1"/>
      <c r="IXQ441" s="1"/>
      <c r="IXR441" s="1"/>
      <c r="IXS441" s="1"/>
      <c r="IXT441" s="1"/>
      <c r="IXU441" s="1"/>
      <c r="IXV441" s="1"/>
      <c r="IXW441" s="1"/>
      <c r="IXX441" s="1"/>
      <c r="IXY441" s="1"/>
      <c r="IXZ441" s="1"/>
      <c r="IYA441" s="1"/>
      <c r="IYB441" s="1"/>
      <c r="IYC441" s="1"/>
      <c r="IYD441" s="1"/>
      <c r="IYE441" s="1"/>
      <c r="IYF441" s="1"/>
      <c r="IYG441" s="1"/>
      <c r="IYH441" s="1"/>
      <c r="IYI441" s="1"/>
      <c r="IYJ441" s="1"/>
      <c r="IYK441" s="1"/>
      <c r="IYL441" s="1"/>
      <c r="IYM441" s="1"/>
      <c r="IYN441" s="1"/>
      <c r="IYO441" s="1"/>
      <c r="IYP441" s="1"/>
      <c r="IYQ441" s="1"/>
      <c r="IYR441" s="1"/>
      <c r="IYS441" s="1"/>
      <c r="IYT441" s="1"/>
      <c r="IYU441" s="1"/>
      <c r="IYV441" s="1"/>
      <c r="IYW441" s="1"/>
      <c r="IYX441" s="1"/>
      <c r="IYY441" s="1"/>
      <c r="IYZ441" s="1"/>
      <c r="IZA441" s="1"/>
      <c r="IZB441" s="1"/>
      <c r="IZC441" s="1"/>
      <c r="IZD441" s="1"/>
      <c r="IZE441" s="1"/>
      <c r="IZF441" s="1"/>
      <c r="IZG441" s="1"/>
      <c r="IZH441" s="1"/>
      <c r="IZI441" s="1"/>
      <c r="IZJ441" s="1"/>
      <c r="IZK441" s="1"/>
      <c r="IZL441" s="1"/>
      <c r="IZM441" s="1"/>
      <c r="IZN441" s="1"/>
      <c r="IZO441" s="1"/>
      <c r="IZP441" s="1"/>
      <c r="IZQ441" s="1"/>
      <c r="IZR441" s="1"/>
      <c r="IZS441" s="1"/>
      <c r="IZT441" s="1"/>
      <c r="IZU441" s="1"/>
      <c r="IZV441" s="1"/>
      <c r="IZW441" s="1"/>
      <c r="IZX441" s="1"/>
      <c r="IZY441" s="1"/>
      <c r="IZZ441" s="1"/>
      <c r="JAA441" s="1"/>
      <c r="JAB441" s="1"/>
      <c r="JAC441" s="1"/>
      <c r="JAD441" s="1"/>
      <c r="JAE441" s="1"/>
      <c r="JAF441" s="1"/>
      <c r="JAG441" s="1"/>
      <c r="JAH441" s="1"/>
      <c r="JAI441" s="1"/>
      <c r="JAJ441" s="1"/>
      <c r="JAK441" s="1"/>
      <c r="JAL441" s="1"/>
      <c r="JAM441" s="1"/>
      <c r="JAN441" s="1"/>
      <c r="JAO441" s="1"/>
      <c r="JAP441" s="1"/>
      <c r="JAQ441" s="1"/>
      <c r="JAR441" s="1"/>
      <c r="JAS441" s="1"/>
      <c r="JAT441" s="1"/>
      <c r="JAU441" s="1"/>
      <c r="JAV441" s="1"/>
      <c r="JAW441" s="1"/>
      <c r="JAX441" s="1"/>
      <c r="JAY441" s="1"/>
      <c r="JAZ441" s="1"/>
      <c r="JBA441" s="1"/>
      <c r="JBB441" s="1"/>
      <c r="JBC441" s="1"/>
      <c r="JBD441" s="1"/>
      <c r="JBE441" s="1"/>
      <c r="JBF441" s="1"/>
      <c r="JBG441" s="1"/>
      <c r="JBH441" s="1"/>
      <c r="JBI441" s="1"/>
      <c r="JBJ441" s="1"/>
      <c r="JBK441" s="1"/>
      <c r="JBL441" s="1"/>
      <c r="JBM441" s="1"/>
      <c r="JBN441" s="1"/>
      <c r="JBO441" s="1"/>
      <c r="JBP441" s="1"/>
      <c r="JBQ441" s="1"/>
      <c r="JBR441" s="1"/>
      <c r="JBS441" s="1"/>
      <c r="JBT441" s="1"/>
      <c r="JBU441" s="1"/>
      <c r="JBV441" s="1"/>
      <c r="JBW441" s="1"/>
      <c r="JBX441" s="1"/>
      <c r="JBY441" s="1"/>
      <c r="JBZ441" s="1"/>
      <c r="JCA441" s="1"/>
      <c r="JCB441" s="1"/>
      <c r="JCC441" s="1"/>
      <c r="JCD441" s="1"/>
      <c r="JCE441" s="1"/>
      <c r="JCF441" s="1"/>
      <c r="JCG441" s="1"/>
      <c r="JCH441" s="1"/>
      <c r="JCI441" s="1"/>
      <c r="JCJ441" s="1"/>
      <c r="JCK441" s="1"/>
      <c r="JCL441" s="1"/>
      <c r="JCM441" s="1"/>
      <c r="JCN441" s="1"/>
      <c r="JCO441" s="1"/>
      <c r="JCP441" s="1"/>
      <c r="JCQ441" s="1"/>
      <c r="JCR441" s="1"/>
      <c r="JCS441" s="1"/>
      <c r="JCT441" s="1"/>
      <c r="JCU441" s="1"/>
      <c r="JCV441" s="1"/>
      <c r="JCW441" s="1"/>
      <c r="JCX441" s="1"/>
      <c r="JCY441" s="1"/>
      <c r="JCZ441" s="1"/>
      <c r="JDA441" s="1"/>
      <c r="JDB441" s="1"/>
      <c r="JDC441" s="1"/>
      <c r="JDD441" s="1"/>
      <c r="JDE441" s="1"/>
      <c r="JDF441" s="1"/>
      <c r="JDG441" s="1"/>
      <c r="JDH441" s="1"/>
      <c r="JDI441" s="1"/>
      <c r="JDJ441" s="1"/>
      <c r="JDK441" s="1"/>
      <c r="JDL441" s="1"/>
      <c r="JDM441" s="1"/>
      <c r="JDN441" s="1"/>
      <c r="JDO441" s="1"/>
      <c r="JDP441" s="1"/>
      <c r="JDQ441" s="1"/>
      <c r="JDR441" s="1"/>
      <c r="JDS441" s="1"/>
      <c r="JDT441" s="1"/>
      <c r="JDU441" s="1"/>
      <c r="JDV441" s="1"/>
      <c r="JDW441" s="1"/>
      <c r="JDX441" s="1"/>
      <c r="JDY441" s="1"/>
      <c r="JDZ441" s="1"/>
      <c r="JEA441" s="1"/>
      <c r="JEB441" s="1"/>
      <c r="JEC441" s="1"/>
      <c r="JED441" s="1"/>
      <c r="JEE441" s="1"/>
      <c r="JEF441" s="1"/>
      <c r="JEG441" s="1"/>
      <c r="JEH441" s="1"/>
      <c r="JEI441" s="1"/>
      <c r="JEJ441" s="1"/>
      <c r="JEK441" s="1"/>
      <c r="JEL441" s="1"/>
      <c r="JEM441" s="1"/>
      <c r="JEN441" s="1"/>
      <c r="JEO441" s="1"/>
      <c r="JEP441" s="1"/>
      <c r="JEQ441" s="1"/>
      <c r="JER441" s="1"/>
      <c r="JES441" s="1"/>
      <c r="JET441" s="1"/>
      <c r="JEU441" s="1"/>
      <c r="JEV441" s="1"/>
      <c r="JEW441" s="1"/>
      <c r="JEX441" s="1"/>
      <c r="JEY441" s="1"/>
      <c r="JEZ441" s="1"/>
      <c r="JFA441" s="1"/>
      <c r="JFB441" s="1"/>
      <c r="JFC441" s="1"/>
      <c r="JFD441" s="1"/>
      <c r="JFE441" s="1"/>
      <c r="JFF441" s="1"/>
      <c r="JFG441" s="1"/>
      <c r="JFH441" s="1"/>
      <c r="JFI441" s="1"/>
      <c r="JFJ441" s="1"/>
      <c r="JFK441" s="1"/>
      <c r="JFL441" s="1"/>
      <c r="JFM441" s="1"/>
      <c r="JFN441" s="1"/>
      <c r="JFO441" s="1"/>
      <c r="JFP441" s="1"/>
      <c r="JFQ441" s="1"/>
      <c r="JFR441" s="1"/>
      <c r="JFS441" s="1"/>
      <c r="JFT441" s="1"/>
      <c r="JFU441" s="1"/>
      <c r="JFV441" s="1"/>
      <c r="JFW441" s="1"/>
      <c r="JFX441" s="1"/>
      <c r="JFY441" s="1"/>
      <c r="JFZ441" s="1"/>
      <c r="JGA441" s="1"/>
      <c r="JGB441" s="1"/>
      <c r="JGC441" s="1"/>
      <c r="JGD441" s="1"/>
      <c r="JGE441" s="1"/>
      <c r="JGF441" s="1"/>
      <c r="JGG441" s="1"/>
      <c r="JGH441" s="1"/>
      <c r="JGI441" s="1"/>
      <c r="JGJ441" s="1"/>
      <c r="JGK441" s="1"/>
      <c r="JGL441" s="1"/>
      <c r="JGM441" s="1"/>
      <c r="JGN441" s="1"/>
      <c r="JGO441" s="1"/>
      <c r="JGP441" s="1"/>
      <c r="JGQ441" s="1"/>
      <c r="JGR441" s="1"/>
      <c r="JGS441" s="1"/>
      <c r="JGT441" s="1"/>
      <c r="JGU441" s="1"/>
      <c r="JGV441" s="1"/>
      <c r="JGW441" s="1"/>
      <c r="JGX441" s="1"/>
      <c r="JGY441" s="1"/>
      <c r="JGZ441" s="1"/>
      <c r="JHA441" s="1"/>
      <c r="JHB441" s="1"/>
      <c r="JHC441" s="1"/>
      <c r="JHD441" s="1"/>
      <c r="JHE441" s="1"/>
      <c r="JHF441" s="1"/>
      <c r="JHG441" s="1"/>
      <c r="JHH441" s="1"/>
      <c r="JHI441" s="1"/>
      <c r="JHJ441" s="1"/>
      <c r="JHK441" s="1"/>
      <c r="JHL441" s="1"/>
      <c r="JHM441" s="1"/>
      <c r="JHN441" s="1"/>
      <c r="JHO441" s="1"/>
      <c r="JHP441" s="1"/>
      <c r="JHQ441" s="1"/>
      <c r="JHR441" s="1"/>
      <c r="JHS441" s="1"/>
      <c r="JHT441" s="1"/>
      <c r="JHU441" s="1"/>
      <c r="JHV441" s="1"/>
      <c r="JHW441" s="1"/>
      <c r="JHX441" s="1"/>
      <c r="JHY441" s="1"/>
      <c r="JHZ441" s="1"/>
      <c r="JIA441" s="1"/>
      <c r="JIB441" s="1"/>
      <c r="JIC441" s="1"/>
      <c r="JID441" s="1"/>
      <c r="JIE441" s="1"/>
      <c r="JIF441" s="1"/>
      <c r="JIG441" s="1"/>
      <c r="JIH441" s="1"/>
      <c r="JII441" s="1"/>
      <c r="JIJ441" s="1"/>
      <c r="JIK441" s="1"/>
      <c r="JIL441" s="1"/>
      <c r="JIM441" s="1"/>
      <c r="JIN441" s="1"/>
      <c r="JIO441" s="1"/>
      <c r="JIP441" s="1"/>
      <c r="JIQ441" s="1"/>
      <c r="JIR441" s="1"/>
      <c r="JIS441" s="1"/>
      <c r="JIT441" s="1"/>
      <c r="JIU441" s="1"/>
      <c r="JIV441" s="1"/>
      <c r="JIW441" s="1"/>
      <c r="JIX441" s="1"/>
      <c r="JIY441" s="1"/>
      <c r="JIZ441" s="1"/>
      <c r="JJA441" s="1"/>
      <c r="JJB441" s="1"/>
      <c r="JJC441" s="1"/>
      <c r="JJD441" s="1"/>
      <c r="JJE441" s="1"/>
      <c r="JJF441" s="1"/>
      <c r="JJG441" s="1"/>
      <c r="JJH441" s="1"/>
      <c r="JJI441" s="1"/>
      <c r="JJJ441" s="1"/>
      <c r="JJK441" s="1"/>
      <c r="JJL441" s="1"/>
      <c r="JJM441" s="1"/>
      <c r="JJN441" s="1"/>
      <c r="JJO441" s="1"/>
      <c r="JJP441" s="1"/>
      <c r="JJQ441" s="1"/>
      <c r="JJR441" s="1"/>
      <c r="JJS441" s="1"/>
      <c r="JJT441" s="1"/>
      <c r="JJU441" s="1"/>
      <c r="JJV441" s="1"/>
      <c r="JJW441" s="1"/>
      <c r="JJX441" s="1"/>
      <c r="JJY441" s="1"/>
      <c r="JJZ441" s="1"/>
      <c r="JKA441" s="1"/>
      <c r="JKB441" s="1"/>
      <c r="JKC441" s="1"/>
      <c r="JKD441" s="1"/>
      <c r="JKE441" s="1"/>
      <c r="JKF441" s="1"/>
      <c r="JKG441" s="1"/>
      <c r="JKH441" s="1"/>
      <c r="JKI441" s="1"/>
      <c r="JKJ441" s="1"/>
      <c r="JKK441" s="1"/>
      <c r="JKL441" s="1"/>
      <c r="JKM441" s="1"/>
      <c r="JKN441" s="1"/>
      <c r="JKO441" s="1"/>
      <c r="JKP441" s="1"/>
      <c r="JKQ441" s="1"/>
      <c r="JKR441" s="1"/>
      <c r="JKS441" s="1"/>
      <c r="JKT441" s="1"/>
      <c r="JKU441" s="1"/>
      <c r="JKV441" s="1"/>
      <c r="JKW441" s="1"/>
      <c r="JKX441" s="1"/>
      <c r="JKY441" s="1"/>
      <c r="JKZ441" s="1"/>
      <c r="JLA441" s="1"/>
      <c r="JLB441" s="1"/>
      <c r="JLC441" s="1"/>
      <c r="JLD441" s="1"/>
      <c r="JLE441" s="1"/>
      <c r="JLF441" s="1"/>
      <c r="JLG441" s="1"/>
      <c r="JLH441" s="1"/>
      <c r="JLI441" s="1"/>
      <c r="JLJ441" s="1"/>
      <c r="JLK441" s="1"/>
      <c r="JLL441" s="1"/>
      <c r="JLM441" s="1"/>
      <c r="JLN441" s="1"/>
      <c r="JLO441" s="1"/>
      <c r="JLP441" s="1"/>
      <c r="JLQ441" s="1"/>
      <c r="JLR441" s="1"/>
      <c r="JLS441" s="1"/>
      <c r="JLT441" s="1"/>
      <c r="JLU441" s="1"/>
      <c r="JLV441" s="1"/>
      <c r="JLW441" s="1"/>
      <c r="JLX441" s="1"/>
      <c r="JLY441" s="1"/>
      <c r="JLZ441" s="1"/>
      <c r="JMA441" s="1"/>
      <c r="JMB441" s="1"/>
      <c r="JMC441" s="1"/>
      <c r="JMD441" s="1"/>
      <c r="JME441" s="1"/>
      <c r="JMF441" s="1"/>
      <c r="JMG441" s="1"/>
      <c r="JMH441" s="1"/>
      <c r="JMI441" s="1"/>
      <c r="JMJ441" s="1"/>
      <c r="JMK441" s="1"/>
      <c r="JML441" s="1"/>
      <c r="JMM441" s="1"/>
      <c r="JMN441" s="1"/>
      <c r="JMO441" s="1"/>
      <c r="JMP441" s="1"/>
      <c r="JMQ441" s="1"/>
      <c r="JMR441" s="1"/>
      <c r="JMS441" s="1"/>
      <c r="JMT441" s="1"/>
      <c r="JMU441" s="1"/>
      <c r="JMV441" s="1"/>
      <c r="JMW441" s="1"/>
      <c r="JMX441" s="1"/>
      <c r="JMY441" s="1"/>
      <c r="JMZ441" s="1"/>
      <c r="JNA441" s="1"/>
      <c r="JNB441" s="1"/>
      <c r="JNC441" s="1"/>
      <c r="JND441" s="1"/>
      <c r="JNE441" s="1"/>
      <c r="JNF441" s="1"/>
      <c r="JNG441" s="1"/>
      <c r="JNH441" s="1"/>
      <c r="JNI441" s="1"/>
      <c r="JNJ441" s="1"/>
      <c r="JNK441" s="1"/>
      <c r="JNL441" s="1"/>
      <c r="JNM441" s="1"/>
      <c r="JNN441" s="1"/>
      <c r="JNO441" s="1"/>
      <c r="JNP441" s="1"/>
      <c r="JNQ441" s="1"/>
      <c r="JNR441" s="1"/>
      <c r="JNS441" s="1"/>
      <c r="JNT441" s="1"/>
      <c r="JNU441" s="1"/>
      <c r="JNV441" s="1"/>
      <c r="JNW441" s="1"/>
      <c r="JNX441" s="1"/>
      <c r="JNY441" s="1"/>
      <c r="JNZ441" s="1"/>
      <c r="JOA441" s="1"/>
      <c r="JOB441" s="1"/>
      <c r="JOC441" s="1"/>
      <c r="JOD441" s="1"/>
      <c r="JOE441" s="1"/>
      <c r="JOF441" s="1"/>
      <c r="JOG441" s="1"/>
      <c r="JOH441" s="1"/>
      <c r="JOI441" s="1"/>
      <c r="JOJ441" s="1"/>
      <c r="JOK441" s="1"/>
      <c r="JOL441" s="1"/>
      <c r="JOM441" s="1"/>
      <c r="JON441" s="1"/>
      <c r="JOO441" s="1"/>
      <c r="JOP441" s="1"/>
      <c r="JOQ441" s="1"/>
      <c r="JOR441" s="1"/>
      <c r="JOS441" s="1"/>
      <c r="JOT441" s="1"/>
      <c r="JOU441" s="1"/>
      <c r="JOV441" s="1"/>
      <c r="JOW441" s="1"/>
      <c r="JOX441" s="1"/>
      <c r="JOY441" s="1"/>
      <c r="JOZ441" s="1"/>
      <c r="JPA441" s="1"/>
      <c r="JPB441" s="1"/>
      <c r="JPC441" s="1"/>
      <c r="JPD441" s="1"/>
      <c r="JPE441" s="1"/>
      <c r="JPF441" s="1"/>
      <c r="JPG441" s="1"/>
      <c r="JPH441" s="1"/>
      <c r="JPI441" s="1"/>
      <c r="JPJ441" s="1"/>
      <c r="JPK441" s="1"/>
      <c r="JPL441" s="1"/>
      <c r="JPM441" s="1"/>
      <c r="JPN441" s="1"/>
      <c r="JPO441" s="1"/>
      <c r="JPP441" s="1"/>
      <c r="JPQ441" s="1"/>
      <c r="JPR441" s="1"/>
      <c r="JPS441" s="1"/>
      <c r="JPT441" s="1"/>
      <c r="JPU441" s="1"/>
      <c r="JPV441" s="1"/>
      <c r="JPW441" s="1"/>
      <c r="JPX441" s="1"/>
      <c r="JPY441" s="1"/>
      <c r="JPZ441" s="1"/>
      <c r="JQA441" s="1"/>
      <c r="JQB441" s="1"/>
      <c r="JQC441" s="1"/>
      <c r="JQD441" s="1"/>
      <c r="JQE441" s="1"/>
      <c r="JQF441" s="1"/>
      <c r="JQG441" s="1"/>
      <c r="JQH441" s="1"/>
      <c r="JQI441" s="1"/>
      <c r="JQJ441" s="1"/>
      <c r="JQK441" s="1"/>
      <c r="JQL441" s="1"/>
      <c r="JQM441" s="1"/>
      <c r="JQN441" s="1"/>
      <c r="JQO441" s="1"/>
      <c r="JQP441" s="1"/>
      <c r="JQQ441" s="1"/>
      <c r="JQR441" s="1"/>
      <c r="JQS441" s="1"/>
      <c r="JQT441" s="1"/>
      <c r="JQU441" s="1"/>
      <c r="JQV441" s="1"/>
      <c r="JQW441" s="1"/>
      <c r="JQX441" s="1"/>
      <c r="JQY441" s="1"/>
      <c r="JQZ441" s="1"/>
      <c r="JRA441" s="1"/>
      <c r="JRB441" s="1"/>
      <c r="JRC441" s="1"/>
      <c r="JRD441" s="1"/>
      <c r="JRE441" s="1"/>
      <c r="JRF441" s="1"/>
      <c r="JRG441" s="1"/>
      <c r="JRH441" s="1"/>
      <c r="JRI441" s="1"/>
      <c r="JRJ441" s="1"/>
      <c r="JRK441" s="1"/>
      <c r="JRL441" s="1"/>
      <c r="JRM441" s="1"/>
      <c r="JRN441" s="1"/>
      <c r="JRO441" s="1"/>
      <c r="JRP441" s="1"/>
      <c r="JRQ441" s="1"/>
      <c r="JRR441" s="1"/>
      <c r="JRS441" s="1"/>
      <c r="JRT441" s="1"/>
      <c r="JRU441" s="1"/>
      <c r="JRV441" s="1"/>
      <c r="JRW441" s="1"/>
      <c r="JRX441" s="1"/>
      <c r="JRY441" s="1"/>
      <c r="JRZ441" s="1"/>
      <c r="JSA441" s="1"/>
      <c r="JSB441" s="1"/>
      <c r="JSC441" s="1"/>
      <c r="JSD441" s="1"/>
      <c r="JSE441" s="1"/>
      <c r="JSF441" s="1"/>
      <c r="JSG441" s="1"/>
      <c r="JSH441" s="1"/>
      <c r="JSI441" s="1"/>
      <c r="JSJ441" s="1"/>
      <c r="JSK441" s="1"/>
      <c r="JSL441" s="1"/>
      <c r="JSM441" s="1"/>
      <c r="JSN441" s="1"/>
      <c r="JSO441" s="1"/>
      <c r="JSP441" s="1"/>
      <c r="JSQ441" s="1"/>
      <c r="JSR441" s="1"/>
      <c r="JSS441" s="1"/>
      <c r="JST441" s="1"/>
      <c r="JSU441" s="1"/>
      <c r="JSV441" s="1"/>
      <c r="JSW441" s="1"/>
      <c r="JSX441" s="1"/>
      <c r="JSY441" s="1"/>
      <c r="JSZ441" s="1"/>
      <c r="JTA441" s="1"/>
      <c r="JTB441" s="1"/>
      <c r="JTC441" s="1"/>
      <c r="JTD441" s="1"/>
      <c r="JTE441" s="1"/>
      <c r="JTF441" s="1"/>
      <c r="JTG441" s="1"/>
      <c r="JTH441" s="1"/>
      <c r="JTI441" s="1"/>
      <c r="JTJ441" s="1"/>
      <c r="JTK441" s="1"/>
      <c r="JTL441" s="1"/>
      <c r="JTM441" s="1"/>
      <c r="JTN441" s="1"/>
      <c r="JTO441" s="1"/>
      <c r="JTP441" s="1"/>
      <c r="JTQ441" s="1"/>
      <c r="JTR441" s="1"/>
      <c r="JTS441" s="1"/>
      <c r="JTT441" s="1"/>
      <c r="JTU441" s="1"/>
      <c r="JTV441" s="1"/>
      <c r="JTW441" s="1"/>
      <c r="JTX441" s="1"/>
      <c r="JTY441" s="1"/>
      <c r="JTZ441" s="1"/>
      <c r="JUA441" s="1"/>
      <c r="JUB441" s="1"/>
      <c r="JUC441" s="1"/>
      <c r="JUD441" s="1"/>
      <c r="JUE441" s="1"/>
      <c r="JUF441" s="1"/>
      <c r="JUG441" s="1"/>
      <c r="JUH441" s="1"/>
      <c r="JUI441" s="1"/>
      <c r="JUJ441" s="1"/>
      <c r="JUK441" s="1"/>
      <c r="JUL441" s="1"/>
      <c r="JUM441" s="1"/>
      <c r="JUN441" s="1"/>
      <c r="JUO441" s="1"/>
      <c r="JUP441" s="1"/>
      <c r="JUQ441" s="1"/>
      <c r="JUR441" s="1"/>
      <c r="JUS441" s="1"/>
      <c r="JUT441" s="1"/>
      <c r="JUU441" s="1"/>
      <c r="JUV441" s="1"/>
      <c r="JUW441" s="1"/>
      <c r="JUX441" s="1"/>
      <c r="JUY441" s="1"/>
      <c r="JUZ441" s="1"/>
      <c r="JVA441" s="1"/>
      <c r="JVB441" s="1"/>
      <c r="JVC441" s="1"/>
      <c r="JVD441" s="1"/>
      <c r="JVE441" s="1"/>
      <c r="JVF441" s="1"/>
      <c r="JVG441" s="1"/>
      <c r="JVH441" s="1"/>
      <c r="JVI441" s="1"/>
      <c r="JVJ441" s="1"/>
      <c r="JVK441" s="1"/>
      <c r="JVL441" s="1"/>
      <c r="JVM441" s="1"/>
      <c r="JVN441" s="1"/>
      <c r="JVO441" s="1"/>
      <c r="JVP441" s="1"/>
      <c r="JVQ441" s="1"/>
      <c r="JVR441" s="1"/>
      <c r="JVS441" s="1"/>
      <c r="JVT441" s="1"/>
      <c r="JVU441" s="1"/>
      <c r="JVV441" s="1"/>
      <c r="JVW441" s="1"/>
      <c r="JVX441" s="1"/>
      <c r="JVY441" s="1"/>
      <c r="JVZ441" s="1"/>
      <c r="JWA441" s="1"/>
      <c r="JWB441" s="1"/>
      <c r="JWC441" s="1"/>
      <c r="JWD441" s="1"/>
      <c r="JWE441" s="1"/>
      <c r="JWF441" s="1"/>
      <c r="JWG441" s="1"/>
      <c r="JWH441" s="1"/>
      <c r="JWI441" s="1"/>
      <c r="JWJ441" s="1"/>
      <c r="JWK441" s="1"/>
      <c r="JWL441" s="1"/>
      <c r="JWM441" s="1"/>
      <c r="JWN441" s="1"/>
      <c r="JWO441" s="1"/>
      <c r="JWP441" s="1"/>
      <c r="JWQ441" s="1"/>
      <c r="JWR441" s="1"/>
      <c r="JWS441" s="1"/>
      <c r="JWT441" s="1"/>
      <c r="JWU441" s="1"/>
      <c r="JWV441" s="1"/>
      <c r="JWW441" s="1"/>
      <c r="JWX441" s="1"/>
      <c r="JWY441" s="1"/>
      <c r="JWZ441" s="1"/>
      <c r="JXA441" s="1"/>
      <c r="JXB441" s="1"/>
      <c r="JXC441" s="1"/>
      <c r="JXD441" s="1"/>
      <c r="JXE441" s="1"/>
      <c r="JXF441" s="1"/>
      <c r="JXG441" s="1"/>
      <c r="JXH441" s="1"/>
      <c r="JXI441" s="1"/>
      <c r="JXJ441" s="1"/>
      <c r="JXK441" s="1"/>
      <c r="JXL441" s="1"/>
      <c r="JXM441" s="1"/>
      <c r="JXN441" s="1"/>
      <c r="JXO441" s="1"/>
      <c r="JXP441" s="1"/>
      <c r="JXQ441" s="1"/>
      <c r="JXR441" s="1"/>
      <c r="JXS441" s="1"/>
      <c r="JXT441" s="1"/>
      <c r="JXU441" s="1"/>
      <c r="JXV441" s="1"/>
      <c r="JXW441" s="1"/>
      <c r="JXX441" s="1"/>
      <c r="JXY441" s="1"/>
      <c r="JXZ441" s="1"/>
      <c r="JYA441" s="1"/>
      <c r="JYB441" s="1"/>
      <c r="JYC441" s="1"/>
      <c r="JYD441" s="1"/>
      <c r="JYE441" s="1"/>
      <c r="JYF441" s="1"/>
      <c r="JYG441" s="1"/>
      <c r="JYH441" s="1"/>
      <c r="JYI441" s="1"/>
      <c r="JYJ441" s="1"/>
      <c r="JYK441" s="1"/>
      <c r="JYL441" s="1"/>
      <c r="JYM441" s="1"/>
      <c r="JYN441" s="1"/>
      <c r="JYO441" s="1"/>
      <c r="JYP441" s="1"/>
      <c r="JYQ441" s="1"/>
      <c r="JYR441" s="1"/>
      <c r="JYS441" s="1"/>
      <c r="JYT441" s="1"/>
      <c r="JYU441" s="1"/>
      <c r="JYV441" s="1"/>
      <c r="JYW441" s="1"/>
      <c r="JYX441" s="1"/>
      <c r="JYY441" s="1"/>
      <c r="JYZ441" s="1"/>
      <c r="JZA441" s="1"/>
      <c r="JZB441" s="1"/>
      <c r="JZC441" s="1"/>
      <c r="JZD441" s="1"/>
      <c r="JZE441" s="1"/>
      <c r="JZF441" s="1"/>
      <c r="JZG441" s="1"/>
      <c r="JZH441" s="1"/>
      <c r="JZI441" s="1"/>
      <c r="JZJ441" s="1"/>
      <c r="JZK441" s="1"/>
      <c r="JZL441" s="1"/>
      <c r="JZM441" s="1"/>
      <c r="JZN441" s="1"/>
      <c r="JZO441" s="1"/>
      <c r="JZP441" s="1"/>
      <c r="JZQ441" s="1"/>
      <c r="JZR441" s="1"/>
      <c r="JZS441" s="1"/>
      <c r="JZT441" s="1"/>
      <c r="JZU441" s="1"/>
      <c r="JZV441" s="1"/>
      <c r="JZW441" s="1"/>
      <c r="JZX441" s="1"/>
      <c r="JZY441" s="1"/>
      <c r="JZZ441" s="1"/>
      <c r="KAA441" s="1"/>
      <c r="KAB441" s="1"/>
      <c r="KAC441" s="1"/>
      <c r="KAD441" s="1"/>
      <c r="KAE441" s="1"/>
      <c r="KAF441" s="1"/>
      <c r="KAG441" s="1"/>
      <c r="KAH441" s="1"/>
      <c r="KAI441" s="1"/>
      <c r="KAJ441" s="1"/>
      <c r="KAK441" s="1"/>
      <c r="KAL441" s="1"/>
      <c r="KAM441" s="1"/>
      <c r="KAN441" s="1"/>
      <c r="KAO441" s="1"/>
      <c r="KAP441" s="1"/>
      <c r="KAQ441" s="1"/>
      <c r="KAR441" s="1"/>
      <c r="KAS441" s="1"/>
      <c r="KAT441" s="1"/>
      <c r="KAU441" s="1"/>
      <c r="KAV441" s="1"/>
      <c r="KAW441" s="1"/>
      <c r="KAX441" s="1"/>
      <c r="KAY441" s="1"/>
      <c r="KAZ441" s="1"/>
      <c r="KBA441" s="1"/>
      <c r="KBB441" s="1"/>
      <c r="KBC441" s="1"/>
      <c r="KBD441" s="1"/>
      <c r="KBE441" s="1"/>
      <c r="KBF441" s="1"/>
      <c r="KBG441" s="1"/>
      <c r="KBH441" s="1"/>
      <c r="KBI441" s="1"/>
      <c r="KBJ441" s="1"/>
      <c r="KBK441" s="1"/>
      <c r="KBL441" s="1"/>
      <c r="KBM441" s="1"/>
      <c r="KBN441" s="1"/>
      <c r="KBO441" s="1"/>
      <c r="KBP441" s="1"/>
      <c r="KBQ441" s="1"/>
      <c r="KBR441" s="1"/>
      <c r="KBS441" s="1"/>
      <c r="KBT441" s="1"/>
      <c r="KBU441" s="1"/>
      <c r="KBV441" s="1"/>
      <c r="KBW441" s="1"/>
      <c r="KBX441" s="1"/>
      <c r="KBY441" s="1"/>
      <c r="KBZ441" s="1"/>
      <c r="KCA441" s="1"/>
      <c r="KCB441" s="1"/>
      <c r="KCC441" s="1"/>
      <c r="KCD441" s="1"/>
      <c r="KCE441" s="1"/>
      <c r="KCF441" s="1"/>
      <c r="KCG441" s="1"/>
      <c r="KCH441" s="1"/>
      <c r="KCI441" s="1"/>
      <c r="KCJ441" s="1"/>
      <c r="KCK441" s="1"/>
      <c r="KCL441" s="1"/>
      <c r="KCM441" s="1"/>
      <c r="KCN441" s="1"/>
      <c r="KCO441" s="1"/>
      <c r="KCP441" s="1"/>
      <c r="KCQ441" s="1"/>
      <c r="KCR441" s="1"/>
      <c r="KCS441" s="1"/>
      <c r="KCT441" s="1"/>
      <c r="KCU441" s="1"/>
      <c r="KCV441" s="1"/>
      <c r="KCW441" s="1"/>
      <c r="KCX441" s="1"/>
      <c r="KCY441" s="1"/>
      <c r="KCZ441" s="1"/>
      <c r="KDA441" s="1"/>
      <c r="KDB441" s="1"/>
      <c r="KDC441" s="1"/>
      <c r="KDD441" s="1"/>
      <c r="KDE441" s="1"/>
      <c r="KDF441" s="1"/>
      <c r="KDG441" s="1"/>
      <c r="KDH441" s="1"/>
      <c r="KDI441" s="1"/>
      <c r="KDJ441" s="1"/>
      <c r="KDK441" s="1"/>
      <c r="KDL441" s="1"/>
      <c r="KDM441" s="1"/>
      <c r="KDN441" s="1"/>
      <c r="KDO441" s="1"/>
      <c r="KDP441" s="1"/>
      <c r="KDQ441" s="1"/>
      <c r="KDR441" s="1"/>
      <c r="KDS441" s="1"/>
      <c r="KDT441" s="1"/>
      <c r="KDU441" s="1"/>
      <c r="KDV441" s="1"/>
      <c r="KDW441" s="1"/>
      <c r="KDX441" s="1"/>
      <c r="KDY441" s="1"/>
      <c r="KDZ441" s="1"/>
      <c r="KEA441" s="1"/>
      <c r="KEB441" s="1"/>
      <c r="KEC441" s="1"/>
      <c r="KED441" s="1"/>
      <c r="KEE441" s="1"/>
      <c r="KEF441" s="1"/>
      <c r="KEG441" s="1"/>
      <c r="KEH441" s="1"/>
      <c r="KEI441" s="1"/>
      <c r="KEJ441" s="1"/>
      <c r="KEK441" s="1"/>
      <c r="KEL441" s="1"/>
      <c r="KEM441" s="1"/>
      <c r="KEN441" s="1"/>
      <c r="KEO441" s="1"/>
      <c r="KEP441" s="1"/>
      <c r="KEQ441" s="1"/>
      <c r="KER441" s="1"/>
      <c r="KES441" s="1"/>
      <c r="KET441" s="1"/>
      <c r="KEU441" s="1"/>
      <c r="KEV441" s="1"/>
      <c r="KEW441" s="1"/>
      <c r="KEX441" s="1"/>
      <c r="KEY441" s="1"/>
      <c r="KEZ441" s="1"/>
      <c r="KFA441" s="1"/>
      <c r="KFB441" s="1"/>
      <c r="KFC441" s="1"/>
      <c r="KFD441" s="1"/>
      <c r="KFE441" s="1"/>
      <c r="KFF441" s="1"/>
      <c r="KFG441" s="1"/>
      <c r="KFH441" s="1"/>
      <c r="KFI441" s="1"/>
      <c r="KFJ441" s="1"/>
      <c r="KFK441" s="1"/>
      <c r="KFL441" s="1"/>
      <c r="KFM441" s="1"/>
      <c r="KFN441" s="1"/>
      <c r="KFO441" s="1"/>
      <c r="KFP441" s="1"/>
      <c r="KFQ441" s="1"/>
      <c r="KFR441" s="1"/>
      <c r="KFS441" s="1"/>
      <c r="KFT441" s="1"/>
      <c r="KFU441" s="1"/>
      <c r="KFV441" s="1"/>
      <c r="KFW441" s="1"/>
      <c r="KFX441" s="1"/>
      <c r="KFY441" s="1"/>
      <c r="KFZ441" s="1"/>
      <c r="KGA441" s="1"/>
      <c r="KGB441" s="1"/>
      <c r="KGC441" s="1"/>
      <c r="KGD441" s="1"/>
      <c r="KGE441" s="1"/>
      <c r="KGF441" s="1"/>
      <c r="KGG441" s="1"/>
      <c r="KGH441" s="1"/>
      <c r="KGI441" s="1"/>
      <c r="KGJ441" s="1"/>
      <c r="KGK441" s="1"/>
      <c r="KGL441" s="1"/>
      <c r="KGM441" s="1"/>
      <c r="KGN441" s="1"/>
      <c r="KGO441" s="1"/>
      <c r="KGP441" s="1"/>
      <c r="KGQ441" s="1"/>
      <c r="KGR441" s="1"/>
      <c r="KGS441" s="1"/>
      <c r="KGT441" s="1"/>
      <c r="KGU441" s="1"/>
      <c r="KGV441" s="1"/>
      <c r="KGW441" s="1"/>
      <c r="KGX441" s="1"/>
      <c r="KGY441" s="1"/>
      <c r="KGZ441" s="1"/>
      <c r="KHA441" s="1"/>
      <c r="KHB441" s="1"/>
      <c r="KHC441" s="1"/>
      <c r="KHD441" s="1"/>
      <c r="KHE441" s="1"/>
      <c r="KHF441" s="1"/>
      <c r="KHG441" s="1"/>
      <c r="KHH441" s="1"/>
      <c r="KHI441" s="1"/>
      <c r="KHJ441" s="1"/>
      <c r="KHK441" s="1"/>
      <c r="KHL441" s="1"/>
      <c r="KHM441" s="1"/>
      <c r="KHN441" s="1"/>
      <c r="KHO441" s="1"/>
      <c r="KHP441" s="1"/>
      <c r="KHQ441" s="1"/>
      <c r="KHR441" s="1"/>
      <c r="KHS441" s="1"/>
      <c r="KHT441" s="1"/>
      <c r="KHU441" s="1"/>
      <c r="KHV441" s="1"/>
      <c r="KHW441" s="1"/>
      <c r="KHX441" s="1"/>
      <c r="KHY441" s="1"/>
      <c r="KHZ441" s="1"/>
      <c r="KIA441" s="1"/>
      <c r="KIB441" s="1"/>
      <c r="KIC441" s="1"/>
      <c r="KID441" s="1"/>
      <c r="KIE441" s="1"/>
      <c r="KIF441" s="1"/>
      <c r="KIG441" s="1"/>
      <c r="KIH441" s="1"/>
      <c r="KII441" s="1"/>
      <c r="KIJ441" s="1"/>
      <c r="KIK441" s="1"/>
      <c r="KIL441" s="1"/>
      <c r="KIM441" s="1"/>
      <c r="KIN441" s="1"/>
      <c r="KIO441" s="1"/>
      <c r="KIP441" s="1"/>
      <c r="KIQ441" s="1"/>
      <c r="KIR441" s="1"/>
      <c r="KIS441" s="1"/>
      <c r="KIT441" s="1"/>
      <c r="KIU441" s="1"/>
      <c r="KIV441" s="1"/>
      <c r="KIW441" s="1"/>
      <c r="KIX441" s="1"/>
      <c r="KIY441" s="1"/>
      <c r="KIZ441" s="1"/>
      <c r="KJA441" s="1"/>
      <c r="KJB441" s="1"/>
      <c r="KJC441" s="1"/>
      <c r="KJD441" s="1"/>
      <c r="KJE441" s="1"/>
      <c r="KJF441" s="1"/>
      <c r="KJG441" s="1"/>
      <c r="KJH441" s="1"/>
      <c r="KJI441" s="1"/>
      <c r="KJJ441" s="1"/>
      <c r="KJK441" s="1"/>
      <c r="KJL441" s="1"/>
      <c r="KJM441" s="1"/>
      <c r="KJN441" s="1"/>
      <c r="KJO441" s="1"/>
      <c r="KJP441" s="1"/>
      <c r="KJQ441" s="1"/>
      <c r="KJR441" s="1"/>
      <c r="KJS441" s="1"/>
      <c r="KJT441" s="1"/>
      <c r="KJU441" s="1"/>
      <c r="KJV441" s="1"/>
      <c r="KJW441" s="1"/>
      <c r="KJX441" s="1"/>
      <c r="KJY441" s="1"/>
      <c r="KJZ441" s="1"/>
      <c r="KKA441" s="1"/>
      <c r="KKB441" s="1"/>
      <c r="KKC441" s="1"/>
      <c r="KKD441" s="1"/>
      <c r="KKE441" s="1"/>
      <c r="KKF441" s="1"/>
      <c r="KKG441" s="1"/>
      <c r="KKH441" s="1"/>
      <c r="KKI441" s="1"/>
      <c r="KKJ441" s="1"/>
      <c r="KKK441" s="1"/>
      <c r="KKL441" s="1"/>
      <c r="KKM441" s="1"/>
      <c r="KKN441" s="1"/>
      <c r="KKO441" s="1"/>
      <c r="KKP441" s="1"/>
      <c r="KKQ441" s="1"/>
      <c r="KKR441" s="1"/>
      <c r="KKS441" s="1"/>
      <c r="KKT441" s="1"/>
      <c r="KKU441" s="1"/>
      <c r="KKV441" s="1"/>
      <c r="KKW441" s="1"/>
      <c r="KKX441" s="1"/>
      <c r="KKY441" s="1"/>
      <c r="KKZ441" s="1"/>
      <c r="KLA441" s="1"/>
      <c r="KLB441" s="1"/>
      <c r="KLC441" s="1"/>
      <c r="KLD441" s="1"/>
      <c r="KLE441" s="1"/>
      <c r="KLF441" s="1"/>
      <c r="KLG441" s="1"/>
      <c r="KLH441" s="1"/>
      <c r="KLI441" s="1"/>
      <c r="KLJ441" s="1"/>
      <c r="KLK441" s="1"/>
      <c r="KLL441" s="1"/>
      <c r="KLM441" s="1"/>
      <c r="KLN441" s="1"/>
      <c r="KLO441" s="1"/>
      <c r="KLP441" s="1"/>
      <c r="KLQ441" s="1"/>
      <c r="KLR441" s="1"/>
      <c r="KLS441" s="1"/>
      <c r="KLT441" s="1"/>
      <c r="KLU441" s="1"/>
      <c r="KLV441" s="1"/>
      <c r="KLW441" s="1"/>
      <c r="KLX441" s="1"/>
      <c r="KLY441" s="1"/>
      <c r="KLZ441" s="1"/>
      <c r="KMA441" s="1"/>
      <c r="KMB441" s="1"/>
      <c r="KMC441" s="1"/>
      <c r="KMD441" s="1"/>
      <c r="KME441" s="1"/>
      <c r="KMF441" s="1"/>
      <c r="KMG441" s="1"/>
      <c r="KMH441" s="1"/>
      <c r="KMI441" s="1"/>
      <c r="KMJ441" s="1"/>
      <c r="KMK441" s="1"/>
      <c r="KML441" s="1"/>
      <c r="KMM441" s="1"/>
      <c r="KMN441" s="1"/>
      <c r="KMO441" s="1"/>
      <c r="KMP441" s="1"/>
      <c r="KMQ441" s="1"/>
      <c r="KMR441" s="1"/>
      <c r="KMS441" s="1"/>
      <c r="KMT441" s="1"/>
      <c r="KMU441" s="1"/>
      <c r="KMV441" s="1"/>
      <c r="KMW441" s="1"/>
      <c r="KMX441" s="1"/>
      <c r="KMY441" s="1"/>
      <c r="KMZ441" s="1"/>
      <c r="KNA441" s="1"/>
      <c r="KNB441" s="1"/>
      <c r="KNC441" s="1"/>
      <c r="KND441" s="1"/>
      <c r="KNE441" s="1"/>
      <c r="KNF441" s="1"/>
      <c r="KNG441" s="1"/>
      <c r="KNH441" s="1"/>
      <c r="KNI441" s="1"/>
      <c r="KNJ441" s="1"/>
      <c r="KNK441" s="1"/>
      <c r="KNL441" s="1"/>
      <c r="KNM441" s="1"/>
      <c r="KNN441" s="1"/>
      <c r="KNO441" s="1"/>
      <c r="KNP441" s="1"/>
      <c r="KNQ441" s="1"/>
      <c r="KNR441" s="1"/>
      <c r="KNS441" s="1"/>
      <c r="KNT441" s="1"/>
      <c r="KNU441" s="1"/>
      <c r="KNV441" s="1"/>
      <c r="KNW441" s="1"/>
      <c r="KNX441" s="1"/>
      <c r="KNY441" s="1"/>
      <c r="KNZ441" s="1"/>
      <c r="KOA441" s="1"/>
      <c r="KOB441" s="1"/>
      <c r="KOC441" s="1"/>
      <c r="KOD441" s="1"/>
      <c r="KOE441" s="1"/>
      <c r="KOF441" s="1"/>
      <c r="KOG441" s="1"/>
      <c r="KOH441" s="1"/>
      <c r="KOI441" s="1"/>
      <c r="KOJ441" s="1"/>
      <c r="KOK441" s="1"/>
      <c r="KOL441" s="1"/>
      <c r="KOM441" s="1"/>
      <c r="KON441" s="1"/>
      <c r="KOO441" s="1"/>
      <c r="KOP441" s="1"/>
      <c r="KOQ441" s="1"/>
      <c r="KOR441" s="1"/>
      <c r="KOS441" s="1"/>
      <c r="KOT441" s="1"/>
      <c r="KOU441" s="1"/>
      <c r="KOV441" s="1"/>
      <c r="KOW441" s="1"/>
      <c r="KOX441" s="1"/>
      <c r="KOY441" s="1"/>
      <c r="KOZ441" s="1"/>
      <c r="KPA441" s="1"/>
      <c r="KPB441" s="1"/>
      <c r="KPC441" s="1"/>
      <c r="KPD441" s="1"/>
      <c r="KPE441" s="1"/>
      <c r="KPF441" s="1"/>
      <c r="KPG441" s="1"/>
      <c r="KPH441" s="1"/>
      <c r="KPI441" s="1"/>
      <c r="KPJ441" s="1"/>
      <c r="KPK441" s="1"/>
      <c r="KPL441" s="1"/>
      <c r="KPM441" s="1"/>
      <c r="KPN441" s="1"/>
      <c r="KPO441" s="1"/>
      <c r="KPP441" s="1"/>
      <c r="KPQ441" s="1"/>
      <c r="KPR441" s="1"/>
      <c r="KPS441" s="1"/>
      <c r="KPT441" s="1"/>
      <c r="KPU441" s="1"/>
      <c r="KPV441" s="1"/>
      <c r="KPW441" s="1"/>
      <c r="KPX441" s="1"/>
      <c r="KPY441" s="1"/>
      <c r="KPZ441" s="1"/>
      <c r="KQA441" s="1"/>
      <c r="KQB441" s="1"/>
      <c r="KQC441" s="1"/>
      <c r="KQD441" s="1"/>
      <c r="KQE441" s="1"/>
      <c r="KQF441" s="1"/>
      <c r="KQG441" s="1"/>
      <c r="KQH441" s="1"/>
      <c r="KQI441" s="1"/>
      <c r="KQJ441" s="1"/>
      <c r="KQK441" s="1"/>
      <c r="KQL441" s="1"/>
      <c r="KQM441" s="1"/>
      <c r="KQN441" s="1"/>
      <c r="KQO441" s="1"/>
      <c r="KQP441" s="1"/>
      <c r="KQQ441" s="1"/>
      <c r="KQR441" s="1"/>
      <c r="KQS441" s="1"/>
      <c r="KQT441" s="1"/>
      <c r="KQU441" s="1"/>
      <c r="KQV441" s="1"/>
      <c r="KQW441" s="1"/>
      <c r="KQX441" s="1"/>
      <c r="KQY441" s="1"/>
      <c r="KQZ441" s="1"/>
      <c r="KRA441" s="1"/>
      <c r="KRB441" s="1"/>
      <c r="KRC441" s="1"/>
      <c r="KRD441" s="1"/>
      <c r="KRE441" s="1"/>
      <c r="KRF441" s="1"/>
      <c r="KRG441" s="1"/>
      <c r="KRH441" s="1"/>
      <c r="KRI441" s="1"/>
      <c r="KRJ441" s="1"/>
      <c r="KRK441" s="1"/>
      <c r="KRL441" s="1"/>
      <c r="KRM441" s="1"/>
      <c r="KRN441" s="1"/>
      <c r="KRO441" s="1"/>
      <c r="KRP441" s="1"/>
      <c r="KRQ441" s="1"/>
      <c r="KRR441" s="1"/>
      <c r="KRS441" s="1"/>
      <c r="KRT441" s="1"/>
      <c r="KRU441" s="1"/>
      <c r="KRV441" s="1"/>
      <c r="KRW441" s="1"/>
      <c r="KRX441" s="1"/>
      <c r="KRY441" s="1"/>
      <c r="KRZ441" s="1"/>
      <c r="KSA441" s="1"/>
      <c r="KSB441" s="1"/>
      <c r="KSC441" s="1"/>
      <c r="KSD441" s="1"/>
      <c r="KSE441" s="1"/>
      <c r="KSF441" s="1"/>
      <c r="KSG441" s="1"/>
      <c r="KSH441" s="1"/>
      <c r="KSI441" s="1"/>
      <c r="KSJ441" s="1"/>
      <c r="KSK441" s="1"/>
      <c r="KSL441" s="1"/>
      <c r="KSM441" s="1"/>
      <c r="KSN441" s="1"/>
      <c r="KSO441" s="1"/>
      <c r="KSP441" s="1"/>
      <c r="KSQ441" s="1"/>
      <c r="KSR441" s="1"/>
      <c r="KSS441" s="1"/>
      <c r="KST441" s="1"/>
      <c r="KSU441" s="1"/>
      <c r="KSV441" s="1"/>
      <c r="KSW441" s="1"/>
      <c r="KSX441" s="1"/>
      <c r="KSY441" s="1"/>
      <c r="KSZ441" s="1"/>
      <c r="KTA441" s="1"/>
      <c r="KTB441" s="1"/>
      <c r="KTC441" s="1"/>
      <c r="KTD441" s="1"/>
      <c r="KTE441" s="1"/>
      <c r="KTF441" s="1"/>
      <c r="KTG441" s="1"/>
      <c r="KTH441" s="1"/>
      <c r="KTI441" s="1"/>
      <c r="KTJ441" s="1"/>
      <c r="KTK441" s="1"/>
      <c r="KTL441" s="1"/>
      <c r="KTM441" s="1"/>
      <c r="KTN441" s="1"/>
      <c r="KTO441" s="1"/>
      <c r="KTP441" s="1"/>
      <c r="KTQ441" s="1"/>
      <c r="KTR441" s="1"/>
      <c r="KTS441" s="1"/>
      <c r="KTT441" s="1"/>
      <c r="KTU441" s="1"/>
      <c r="KTV441" s="1"/>
      <c r="KTW441" s="1"/>
      <c r="KTX441" s="1"/>
      <c r="KTY441" s="1"/>
      <c r="KTZ441" s="1"/>
      <c r="KUA441" s="1"/>
      <c r="KUB441" s="1"/>
      <c r="KUC441" s="1"/>
      <c r="KUD441" s="1"/>
      <c r="KUE441" s="1"/>
      <c r="KUF441" s="1"/>
      <c r="KUG441" s="1"/>
      <c r="KUH441" s="1"/>
      <c r="KUI441" s="1"/>
      <c r="KUJ441" s="1"/>
      <c r="KUK441" s="1"/>
      <c r="KUL441" s="1"/>
      <c r="KUM441" s="1"/>
      <c r="KUN441" s="1"/>
      <c r="KUO441" s="1"/>
      <c r="KUP441" s="1"/>
      <c r="KUQ441" s="1"/>
      <c r="KUR441" s="1"/>
      <c r="KUS441" s="1"/>
      <c r="KUT441" s="1"/>
      <c r="KUU441" s="1"/>
      <c r="KUV441" s="1"/>
      <c r="KUW441" s="1"/>
      <c r="KUX441" s="1"/>
      <c r="KUY441" s="1"/>
      <c r="KUZ441" s="1"/>
      <c r="KVA441" s="1"/>
      <c r="KVB441" s="1"/>
      <c r="KVC441" s="1"/>
      <c r="KVD441" s="1"/>
      <c r="KVE441" s="1"/>
      <c r="KVF441" s="1"/>
      <c r="KVG441" s="1"/>
      <c r="KVH441" s="1"/>
      <c r="KVI441" s="1"/>
      <c r="KVJ441" s="1"/>
      <c r="KVK441" s="1"/>
      <c r="KVL441" s="1"/>
      <c r="KVM441" s="1"/>
      <c r="KVN441" s="1"/>
      <c r="KVO441" s="1"/>
      <c r="KVP441" s="1"/>
      <c r="KVQ441" s="1"/>
      <c r="KVR441" s="1"/>
      <c r="KVS441" s="1"/>
      <c r="KVT441" s="1"/>
      <c r="KVU441" s="1"/>
      <c r="KVV441" s="1"/>
      <c r="KVW441" s="1"/>
      <c r="KVX441" s="1"/>
      <c r="KVY441" s="1"/>
      <c r="KVZ441" s="1"/>
      <c r="KWA441" s="1"/>
      <c r="KWB441" s="1"/>
      <c r="KWC441" s="1"/>
      <c r="KWD441" s="1"/>
      <c r="KWE441" s="1"/>
      <c r="KWF441" s="1"/>
      <c r="KWG441" s="1"/>
      <c r="KWH441" s="1"/>
      <c r="KWI441" s="1"/>
      <c r="KWJ441" s="1"/>
      <c r="KWK441" s="1"/>
      <c r="KWL441" s="1"/>
      <c r="KWM441" s="1"/>
      <c r="KWN441" s="1"/>
      <c r="KWO441" s="1"/>
      <c r="KWP441" s="1"/>
      <c r="KWQ441" s="1"/>
      <c r="KWR441" s="1"/>
      <c r="KWS441" s="1"/>
      <c r="KWT441" s="1"/>
      <c r="KWU441" s="1"/>
      <c r="KWV441" s="1"/>
      <c r="KWW441" s="1"/>
      <c r="KWX441" s="1"/>
      <c r="KWY441" s="1"/>
      <c r="KWZ441" s="1"/>
      <c r="KXA441" s="1"/>
      <c r="KXB441" s="1"/>
      <c r="KXC441" s="1"/>
      <c r="KXD441" s="1"/>
      <c r="KXE441" s="1"/>
      <c r="KXF441" s="1"/>
      <c r="KXG441" s="1"/>
      <c r="KXH441" s="1"/>
      <c r="KXI441" s="1"/>
      <c r="KXJ441" s="1"/>
      <c r="KXK441" s="1"/>
      <c r="KXL441" s="1"/>
      <c r="KXM441" s="1"/>
      <c r="KXN441" s="1"/>
      <c r="KXO441" s="1"/>
      <c r="KXP441" s="1"/>
      <c r="KXQ441" s="1"/>
      <c r="KXR441" s="1"/>
      <c r="KXS441" s="1"/>
      <c r="KXT441" s="1"/>
      <c r="KXU441" s="1"/>
      <c r="KXV441" s="1"/>
      <c r="KXW441" s="1"/>
      <c r="KXX441" s="1"/>
      <c r="KXY441" s="1"/>
      <c r="KXZ441" s="1"/>
      <c r="KYA441" s="1"/>
      <c r="KYB441" s="1"/>
      <c r="KYC441" s="1"/>
      <c r="KYD441" s="1"/>
      <c r="KYE441" s="1"/>
      <c r="KYF441" s="1"/>
      <c r="KYG441" s="1"/>
      <c r="KYH441" s="1"/>
      <c r="KYI441" s="1"/>
      <c r="KYJ441" s="1"/>
      <c r="KYK441" s="1"/>
      <c r="KYL441" s="1"/>
      <c r="KYM441" s="1"/>
      <c r="KYN441" s="1"/>
      <c r="KYO441" s="1"/>
      <c r="KYP441" s="1"/>
      <c r="KYQ441" s="1"/>
      <c r="KYR441" s="1"/>
      <c r="KYS441" s="1"/>
      <c r="KYT441" s="1"/>
      <c r="KYU441" s="1"/>
      <c r="KYV441" s="1"/>
      <c r="KYW441" s="1"/>
      <c r="KYX441" s="1"/>
      <c r="KYY441" s="1"/>
      <c r="KYZ441" s="1"/>
      <c r="KZA441" s="1"/>
      <c r="KZB441" s="1"/>
      <c r="KZC441" s="1"/>
      <c r="KZD441" s="1"/>
      <c r="KZE441" s="1"/>
      <c r="KZF441" s="1"/>
      <c r="KZG441" s="1"/>
      <c r="KZH441" s="1"/>
      <c r="KZI441" s="1"/>
      <c r="KZJ441" s="1"/>
      <c r="KZK441" s="1"/>
      <c r="KZL441" s="1"/>
      <c r="KZM441" s="1"/>
      <c r="KZN441" s="1"/>
      <c r="KZO441" s="1"/>
      <c r="KZP441" s="1"/>
      <c r="KZQ441" s="1"/>
      <c r="KZR441" s="1"/>
      <c r="KZS441" s="1"/>
      <c r="KZT441" s="1"/>
      <c r="KZU441" s="1"/>
      <c r="KZV441" s="1"/>
      <c r="KZW441" s="1"/>
      <c r="KZX441" s="1"/>
      <c r="KZY441" s="1"/>
      <c r="KZZ441" s="1"/>
      <c r="LAA441" s="1"/>
      <c r="LAB441" s="1"/>
      <c r="LAC441" s="1"/>
      <c r="LAD441" s="1"/>
      <c r="LAE441" s="1"/>
      <c r="LAF441" s="1"/>
      <c r="LAG441" s="1"/>
      <c r="LAH441" s="1"/>
      <c r="LAI441" s="1"/>
      <c r="LAJ441" s="1"/>
      <c r="LAK441" s="1"/>
      <c r="LAL441" s="1"/>
      <c r="LAM441" s="1"/>
      <c r="LAN441" s="1"/>
      <c r="LAO441" s="1"/>
      <c r="LAP441" s="1"/>
      <c r="LAQ441" s="1"/>
      <c r="LAR441" s="1"/>
      <c r="LAS441" s="1"/>
      <c r="LAT441" s="1"/>
      <c r="LAU441" s="1"/>
      <c r="LAV441" s="1"/>
      <c r="LAW441" s="1"/>
      <c r="LAX441" s="1"/>
      <c r="LAY441" s="1"/>
      <c r="LAZ441" s="1"/>
      <c r="LBA441" s="1"/>
      <c r="LBB441" s="1"/>
      <c r="LBC441" s="1"/>
      <c r="LBD441" s="1"/>
      <c r="LBE441" s="1"/>
      <c r="LBF441" s="1"/>
      <c r="LBG441" s="1"/>
      <c r="LBH441" s="1"/>
      <c r="LBI441" s="1"/>
      <c r="LBJ441" s="1"/>
      <c r="LBK441" s="1"/>
      <c r="LBL441" s="1"/>
      <c r="LBM441" s="1"/>
      <c r="LBN441" s="1"/>
      <c r="LBO441" s="1"/>
      <c r="LBP441" s="1"/>
      <c r="LBQ441" s="1"/>
      <c r="LBR441" s="1"/>
      <c r="LBS441" s="1"/>
      <c r="LBT441" s="1"/>
      <c r="LBU441" s="1"/>
      <c r="LBV441" s="1"/>
      <c r="LBW441" s="1"/>
      <c r="LBX441" s="1"/>
      <c r="LBY441" s="1"/>
      <c r="LBZ441" s="1"/>
      <c r="LCA441" s="1"/>
      <c r="LCB441" s="1"/>
      <c r="LCC441" s="1"/>
      <c r="LCD441" s="1"/>
      <c r="LCE441" s="1"/>
      <c r="LCF441" s="1"/>
      <c r="LCG441" s="1"/>
      <c r="LCH441" s="1"/>
      <c r="LCI441" s="1"/>
      <c r="LCJ441" s="1"/>
      <c r="LCK441" s="1"/>
      <c r="LCL441" s="1"/>
      <c r="LCM441" s="1"/>
      <c r="LCN441" s="1"/>
      <c r="LCO441" s="1"/>
      <c r="LCP441" s="1"/>
      <c r="LCQ441" s="1"/>
      <c r="LCR441" s="1"/>
      <c r="LCS441" s="1"/>
      <c r="LCT441" s="1"/>
      <c r="LCU441" s="1"/>
      <c r="LCV441" s="1"/>
      <c r="LCW441" s="1"/>
      <c r="LCX441" s="1"/>
      <c r="LCY441" s="1"/>
      <c r="LCZ441" s="1"/>
      <c r="LDA441" s="1"/>
      <c r="LDB441" s="1"/>
      <c r="LDC441" s="1"/>
      <c r="LDD441" s="1"/>
      <c r="LDE441" s="1"/>
      <c r="LDF441" s="1"/>
      <c r="LDG441" s="1"/>
      <c r="LDH441" s="1"/>
      <c r="LDI441" s="1"/>
      <c r="LDJ441" s="1"/>
      <c r="LDK441" s="1"/>
      <c r="LDL441" s="1"/>
      <c r="LDM441" s="1"/>
      <c r="LDN441" s="1"/>
      <c r="LDO441" s="1"/>
      <c r="LDP441" s="1"/>
      <c r="LDQ441" s="1"/>
      <c r="LDR441" s="1"/>
      <c r="LDS441" s="1"/>
      <c r="LDT441" s="1"/>
      <c r="LDU441" s="1"/>
      <c r="LDV441" s="1"/>
      <c r="LDW441" s="1"/>
      <c r="LDX441" s="1"/>
      <c r="LDY441" s="1"/>
      <c r="LDZ441" s="1"/>
      <c r="LEA441" s="1"/>
      <c r="LEB441" s="1"/>
      <c r="LEC441" s="1"/>
      <c r="LED441" s="1"/>
      <c r="LEE441" s="1"/>
      <c r="LEF441" s="1"/>
      <c r="LEG441" s="1"/>
      <c r="LEH441" s="1"/>
      <c r="LEI441" s="1"/>
      <c r="LEJ441" s="1"/>
      <c r="LEK441" s="1"/>
      <c r="LEL441" s="1"/>
      <c r="LEM441" s="1"/>
      <c r="LEN441" s="1"/>
      <c r="LEO441" s="1"/>
      <c r="LEP441" s="1"/>
      <c r="LEQ441" s="1"/>
      <c r="LER441" s="1"/>
      <c r="LES441" s="1"/>
      <c r="LET441" s="1"/>
      <c r="LEU441" s="1"/>
      <c r="LEV441" s="1"/>
      <c r="LEW441" s="1"/>
      <c r="LEX441" s="1"/>
      <c r="LEY441" s="1"/>
      <c r="LEZ441" s="1"/>
      <c r="LFA441" s="1"/>
      <c r="LFB441" s="1"/>
      <c r="LFC441" s="1"/>
      <c r="LFD441" s="1"/>
      <c r="LFE441" s="1"/>
      <c r="LFF441" s="1"/>
      <c r="LFG441" s="1"/>
      <c r="LFH441" s="1"/>
      <c r="LFI441" s="1"/>
      <c r="LFJ441" s="1"/>
      <c r="LFK441" s="1"/>
      <c r="LFL441" s="1"/>
      <c r="LFM441" s="1"/>
      <c r="LFN441" s="1"/>
      <c r="LFO441" s="1"/>
      <c r="LFP441" s="1"/>
      <c r="LFQ441" s="1"/>
      <c r="LFR441" s="1"/>
      <c r="LFS441" s="1"/>
      <c r="LFT441" s="1"/>
      <c r="LFU441" s="1"/>
      <c r="LFV441" s="1"/>
      <c r="LFW441" s="1"/>
      <c r="LFX441" s="1"/>
      <c r="LFY441" s="1"/>
      <c r="LFZ441" s="1"/>
      <c r="LGA441" s="1"/>
      <c r="LGB441" s="1"/>
      <c r="LGC441" s="1"/>
      <c r="LGD441" s="1"/>
      <c r="LGE441" s="1"/>
      <c r="LGF441" s="1"/>
      <c r="LGG441" s="1"/>
      <c r="LGH441" s="1"/>
      <c r="LGI441" s="1"/>
      <c r="LGJ441" s="1"/>
      <c r="LGK441" s="1"/>
      <c r="LGL441" s="1"/>
      <c r="LGM441" s="1"/>
      <c r="LGN441" s="1"/>
      <c r="LGO441" s="1"/>
      <c r="LGP441" s="1"/>
      <c r="LGQ441" s="1"/>
      <c r="LGR441" s="1"/>
      <c r="LGS441" s="1"/>
      <c r="LGT441" s="1"/>
      <c r="LGU441" s="1"/>
      <c r="LGV441" s="1"/>
      <c r="LGW441" s="1"/>
      <c r="LGX441" s="1"/>
      <c r="LGY441" s="1"/>
      <c r="LGZ441" s="1"/>
      <c r="LHA441" s="1"/>
      <c r="LHB441" s="1"/>
      <c r="LHC441" s="1"/>
      <c r="LHD441" s="1"/>
      <c r="LHE441" s="1"/>
      <c r="LHF441" s="1"/>
      <c r="LHG441" s="1"/>
      <c r="LHH441" s="1"/>
      <c r="LHI441" s="1"/>
      <c r="LHJ441" s="1"/>
      <c r="LHK441" s="1"/>
      <c r="LHL441" s="1"/>
      <c r="LHM441" s="1"/>
      <c r="LHN441" s="1"/>
      <c r="LHO441" s="1"/>
      <c r="LHP441" s="1"/>
      <c r="LHQ441" s="1"/>
      <c r="LHR441" s="1"/>
      <c r="LHS441" s="1"/>
      <c r="LHT441" s="1"/>
      <c r="LHU441" s="1"/>
      <c r="LHV441" s="1"/>
      <c r="LHW441" s="1"/>
      <c r="LHX441" s="1"/>
      <c r="LHY441" s="1"/>
      <c r="LHZ441" s="1"/>
      <c r="LIA441" s="1"/>
      <c r="LIB441" s="1"/>
      <c r="LIC441" s="1"/>
      <c r="LID441" s="1"/>
      <c r="LIE441" s="1"/>
      <c r="LIF441" s="1"/>
      <c r="LIG441" s="1"/>
      <c r="LIH441" s="1"/>
      <c r="LII441" s="1"/>
      <c r="LIJ441" s="1"/>
      <c r="LIK441" s="1"/>
      <c r="LIL441" s="1"/>
      <c r="LIM441" s="1"/>
      <c r="LIN441" s="1"/>
      <c r="LIO441" s="1"/>
      <c r="LIP441" s="1"/>
      <c r="LIQ441" s="1"/>
      <c r="LIR441" s="1"/>
      <c r="LIS441" s="1"/>
      <c r="LIT441" s="1"/>
      <c r="LIU441" s="1"/>
      <c r="LIV441" s="1"/>
      <c r="LIW441" s="1"/>
      <c r="LIX441" s="1"/>
      <c r="LIY441" s="1"/>
      <c r="LIZ441" s="1"/>
      <c r="LJA441" s="1"/>
      <c r="LJB441" s="1"/>
      <c r="LJC441" s="1"/>
      <c r="LJD441" s="1"/>
      <c r="LJE441" s="1"/>
      <c r="LJF441" s="1"/>
      <c r="LJG441" s="1"/>
      <c r="LJH441" s="1"/>
      <c r="LJI441" s="1"/>
      <c r="LJJ441" s="1"/>
      <c r="LJK441" s="1"/>
      <c r="LJL441" s="1"/>
      <c r="LJM441" s="1"/>
      <c r="LJN441" s="1"/>
      <c r="LJO441" s="1"/>
      <c r="LJP441" s="1"/>
      <c r="LJQ441" s="1"/>
      <c r="LJR441" s="1"/>
      <c r="LJS441" s="1"/>
      <c r="LJT441" s="1"/>
      <c r="LJU441" s="1"/>
      <c r="LJV441" s="1"/>
      <c r="LJW441" s="1"/>
      <c r="LJX441" s="1"/>
      <c r="LJY441" s="1"/>
      <c r="LJZ441" s="1"/>
      <c r="LKA441" s="1"/>
      <c r="LKB441" s="1"/>
      <c r="LKC441" s="1"/>
      <c r="LKD441" s="1"/>
      <c r="LKE441" s="1"/>
      <c r="LKF441" s="1"/>
      <c r="LKG441" s="1"/>
      <c r="LKH441" s="1"/>
      <c r="LKI441" s="1"/>
      <c r="LKJ441" s="1"/>
      <c r="LKK441" s="1"/>
      <c r="LKL441" s="1"/>
      <c r="LKM441" s="1"/>
      <c r="LKN441" s="1"/>
      <c r="LKO441" s="1"/>
      <c r="LKP441" s="1"/>
      <c r="LKQ441" s="1"/>
      <c r="LKR441" s="1"/>
      <c r="LKS441" s="1"/>
      <c r="LKT441" s="1"/>
      <c r="LKU441" s="1"/>
      <c r="LKV441" s="1"/>
      <c r="LKW441" s="1"/>
      <c r="LKX441" s="1"/>
      <c r="LKY441" s="1"/>
      <c r="LKZ441" s="1"/>
      <c r="LLA441" s="1"/>
      <c r="LLB441" s="1"/>
      <c r="LLC441" s="1"/>
      <c r="LLD441" s="1"/>
      <c r="LLE441" s="1"/>
      <c r="LLF441" s="1"/>
      <c r="LLG441" s="1"/>
      <c r="LLH441" s="1"/>
      <c r="LLI441" s="1"/>
      <c r="LLJ441" s="1"/>
      <c r="LLK441" s="1"/>
      <c r="LLL441" s="1"/>
      <c r="LLM441" s="1"/>
      <c r="LLN441" s="1"/>
      <c r="LLO441" s="1"/>
      <c r="LLP441" s="1"/>
      <c r="LLQ441" s="1"/>
      <c r="LLR441" s="1"/>
      <c r="LLS441" s="1"/>
      <c r="LLT441" s="1"/>
      <c r="LLU441" s="1"/>
      <c r="LLV441" s="1"/>
      <c r="LLW441" s="1"/>
      <c r="LLX441" s="1"/>
      <c r="LLY441" s="1"/>
      <c r="LLZ441" s="1"/>
      <c r="LMA441" s="1"/>
      <c r="LMB441" s="1"/>
      <c r="LMC441" s="1"/>
      <c r="LMD441" s="1"/>
      <c r="LME441" s="1"/>
      <c r="LMF441" s="1"/>
      <c r="LMG441" s="1"/>
      <c r="LMH441" s="1"/>
      <c r="LMI441" s="1"/>
      <c r="LMJ441" s="1"/>
      <c r="LMK441" s="1"/>
      <c r="LML441" s="1"/>
      <c r="LMM441" s="1"/>
      <c r="LMN441" s="1"/>
      <c r="LMO441" s="1"/>
      <c r="LMP441" s="1"/>
      <c r="LMQ441" s="1"/>
      <c r="LMR441" s="1"/>
      <c r="LMS441" s="1"/>
      <c r="LMT441" s="1"/>
      <c r="LMU441" s="1"/>
      <c r="LMV441" s="1"/>
      <c r="LMW441" s="1"/>
      <c r="LMX441" s="1"/>
      <c r="LMY441" s="1"/>
      <c r="LMZ441" s="1"/>
      <c r="LNA441" s="1"/>
      <c r="LNB441" s="1"/>
      <c r="LNC441" s="1"/>
      <c r="LND441" s="1"/>
      <c r="LNE441" s="1"/>
      <c r="LNF441" s="1"/>
      <c r="LNG441" s="1"/>
      <c r="LNH441" s="1"/>
      <c r="LNI441" s="1"/>
      <c r="LNJ441" s="1"/>
      <c r="LNK441" s="1"/>
      <c r="LNL441" s="1"/>
      <c r="LNM441" s="1"/>
      <c r="LNN441" s="1"/>
      <c r="LNO441" s="1"/>
      <c r="LNP441" s="1"/>
      <c r="LNQ441" s="1"/>
      <c r="LNR441" s="1"/>
      <c r="LNS441" s="1"/>
      <c r="LNT441" s="1"/>
      <c r="LNU441" s="1"/>
      <c r="LNV441" s="1"/>
      <c r="LNW441" s="1"/>
      <c r="LNX441" s="1"/>
      <c r="LNY441" s="1"/>
      <c r="LNZ441" s="1"/>
      <c r="LOA441" s="1"/>
      <c r="LOB441" s="1"/>
      <c r="LOC441" s="1"/>
      <c r="LOD441" s="1"/>
      <c r="LOE441" s="1"/>
      <c r="LOF441" s="1"/>
      <c r="LOG441" s="1"/>
      <c r="LOH441" s="1"/>
      <c r="LOI441" s="1"/>
      <c r="LOJ441" s="1"/>
      <c r="LOK441" s="1"/>
      <c r="LOL441" s="1"/>
      <c r="LOM441" s="1"/>
      <c r="LON441" s="1"/>
      <c r="LOO441" s="1"/>
      <c r="LOP441" s="1"/>
      <c r="LOQ441" s="1"/>
      <c r="LOR441" s="1"/>
      <c r="LOS441" s="1"/>
      <c r="LOT441" s="1"/>
      <c r="LOU441" s="1"/>
      <c r="LOV441" s="1"/>
      <c r="LOW441" s="1"/>
      <c r="LOX441" s="1"/>
      <c r="LOY441" s="1"/>
      <c r="LOZ441" s="1"/>
      <c r="LPA441" s="1"/>
      <c r="LPB441" s="1"/>
      <c r="LPC441" s="1"/>
      <c r="LPD441" s="1"/>
      <c r="LPE441" s="1"/>
      <c r="LPF441" s="1"/>
      <c r="LPG441" s="1"/>
      <c r="LPH441" s="1"/>
      <c r="LPI441" s="1"/>
      <c r="LPJ441" s="1"/>
      <c r="LPK441" s="1"/>
      <c r="LPL441" s="1"/>
      <c r="LPM441" s="1"/>
      <c r="LPN441" s="1"/>
      <c r="LPO441" s="1"/>
      <c r="LPP441" s="1"/>
      <c r="LPQ441" s="1"/>
      <c r="LPR441" s="1"/>
      <c r="LPS441" s="1"/>
      <c r="LPT441" s="1"/>
      <c r="LPU441" s="1"/>
      <c r="LPV441" s="1"/>
      <c r="LPW441" s="1"/>
      <c r="LPX441" s="1"/>
      <c r="LPY441" s="1"/>
      <c r="LPZ441" s="1"/>
      <c r="LQA441" s="1"/>
      <c r="LQB441" s="1"/>
      <c r="LQC441" s="1"/>
      <c r="LQD441" s="1"/>
      <c r="LQE441" s="1"/>
      <c r="LQF441" s="1"/>
      <c r="LQG441" s="1"/>
      <c r="LQH441" s="1"/>
      <c r="LQI441" s="1"/>
      <c r="LQJ441" s="1"/>
      <c r="LQK441" s="1"/>
      <c r="LQL441" s="1"/>
      <c r="LQM441" s="1"/>
      <c r="LQN441" s="1"/>
      <c r="LQO441" s="1"/>
      <c r="LQP441" s="1"/>
      <c r="LQQ441" s="1"/>
      <c r="LQR441" s="1"/>
      <c r="LQS441" s="1"/>
      <c r="LQT441" s="1"/>
      <c r="LQU441" s="1"/>
      <c r="LQV441" s="1"/>
      <c r="LQW441" s="1"/>
      <c r="LQX441" s="1"/>
      <c r="LQY441" s="1"/>
      <c r="LQZ441" s="1"/>
      <c r="LRA441" s="1"/>
      <c r="LRB441" s="1"/>
      <c r="LRC441" s="1"/>
      <c r="LRD441" s="1"/>
      <c r="LRE441" s="1"/>
      <c r="LRF441" s="1"/>
      <c r="LRG441" s="1"/>
      <c r="LRH441" s="1"/>
      <c r="LRI441" s="1"/>
      <c r="LRJ441" s="1"/>
      <c r="LRK441" s="1"/>
      <c r="LRL441" s="1"/>
      <c r="LRM441" s="1"/>
      <c r="LRN441" s="1"/>
      <c r="LRO441" s="1"/>
      <c r="LRP441" s="1"/>
      <c r="LRQ441" s="1"/>
      <c r="LRR441" s="1"/>
      <c r="LRS441" s="1"/>
      <c r="LRT441" s="1"/>
      <c r="LRU441" s="1"/>
      <c r="LRV441" s="1"/>
      <c r="LRW441" s="1"/>
      <c r="LRX441" s="1"/>
      <c r="LRY441" s="1"/>
      <c r="LRZ441" s="1"/>
      <c r="LSA441" s="1"/>
      <c r="LSB441" s="1"/>
      <c r="LSC441" s="1"/>
      <c r="LSD441" s="1"/>
      <c r="LSE441" s="1"/>
      <c r="LSF441" s="1"/>
      <c r="LSG441" s="1"/>
      <c r="LSH441" s="1"/>
      <c r="LSI441" s="1"/>
      <c r="LSJ441" s="1"/>
      <c r="LSK441" s="1"/>
      <c r="LSL441" s="1"/>
      <c r="LSM441" s="1"/>
      <c r="LSN441" s="1"/>
      <c r="LSO441" s="1"/>
      <c r="LSP441" s="1"/>
      <c r="LSQ441" s="1"/>
      <c r="LSR441" s="1"/>
      <c r="LSS441" s="1"/>
      <c r="LST441" s="1"/>
      <c r="LSU441" s="1"/>
      <c r="LSV441" s="1"/>
      <c r="LSW441" s="1"/>
      <c r="LSX441" s="1"/>
      <c r="LSY441" s="1"/>
      <c r="LSZ441" s="1"/>
      <c r="LTA441" s="1"/>
      <c r="LTB441" s="1"/>
      <c r="LTC441" s="1"/>
      <c r="LTD441" s="1"/>
      <c r="LTE441" s="1"/>
      <c r="LTF441" s="1"/>
      <c r="LTG441" s="1"/>
      <c r="LTH441" s="1"/>
      <c r="LTI441" s="1"/>
      <c r="LTJ441" s="1"/>
      <c r="LTK441" s="1"/>
      <c r="LTL441" s="1"/>
      <c r="LTM441" s="1"/>
      <c r="LTN441" s="1"/>
      <c r="LTO441" s="1"/>
      <c r="LTP441" s="1"/>
      <c r="LTQ441" s="1"/>
      <c r="LTR441" s="1"/>
      <c r="LTS441" s="1"/>
      <c r="LTT441" s="1"/>
      <c r="LTU441" s="1"/>
      <c r="LTV441" s="1"/>
      <c r="LTW441" s="1"/>
      <c r="LTX441" s="1"/>
      <c r="LTY441" s="1"/>
      <c r="LTZ441" s="1"/>
      <c r="LUA441" s="1"/>
      <c r="LUB441" s="1"/>
      <c r="LUC441" s="1"/>
      <c r="LUD441" s="1"/>
      <c r="LUE441" s="1"/>
      <c r="LUF441" s="1"/>
      <c r="LUG441" s="1"/>
      <c r="LUH441" s="1"/>
      <c r="LUI441" s="1"/>
      <c r="LUJ441" s="1"/>
      <c r="LUK441" s="1"/>
      <c r="LUL441" s="1"/>
      <c r="LUM441" s="1"/>
      <c r="LUN441" s="1"/>
      <c r="LUO441" s="1"/>
      <c r="LUP441" s="1"/>
      <c r="LUQ441" s="1"/>
      <c r="LUR441" s="1"/>
      <c r="LUS441" s="1"/>
      <c r="LUT441" s="1"/>
      <c r="LUU441" s="1"/>
      <c r="LUV441" s="1"/>
      <c r="LUW441" s="1"/>
      <c r="LUX441" s="1"/>
      <c r="LUY441" s="1"/>
      <c r="LUZ441" s="1"/>
      <c r="LVA441" s="1"/>
      <c r="LVB441" s="1"/>
      <c r="LVC441" s="1"/>
      <c r="LVD441" s="1"/>
      <c r="LVE441" s="1"/>
      <c r="LVF441" s="1"/>
      <c r="LVG441" s="1"/>
      <c r="LVH441" s="1"/>
      <c r="LVI441" s="1"/>
      <c r="LVJ441" s="1"/>
      <c r="LVK441" s="1"/>
      <c r="LVL441" s="1"/>
      <c r="LVM441" s="1"/>
      <c r="LVN441" s="1"/>
      <c r="LVO441" s="1"/>
      <c r="LVP441" s="1"/>
      <c r="LVQ441" s="1"/>
      <c r="LVR441" s="1"/>
      <c r="LVS441" s="1"/>
      <c r="LVT441" s="1"/>
      <c r="LVU441" s="1"/>
      <c r="LVV441" s="1"/>
      <c r="LVW441" s="1"/>
      <c r="LVX441" s="1"/>
      <c r="LVY441" s="1"/>
      <c r="LVZ441" s="1"/>
      <c r="LWA441" s="1"/>
      <c r="LWB441" s="1"/>
      <c r="LWC441" s="1"/>
      <c r="LWD441" s="1"/>
      <c r="LWE441" s="1"/>
      <c r="LWF441" s="1"/>
      <c r="LWG441" s="1"/>
      <c r="LWH441" s="1"/>
      <c r="LWI441" s="1"/>
      <c r="LWJ441" s="1"/>
      <c r="LWK441" s="1"/>
      <c r="LWL441" s="1"/>
      <c r="LWM441" s="1"/>
      <c r="LWN441" s="1"/>
      <c r="LWO441" s="1"/>
      <c r="LWP441" s="1"/>
      <c r="LWQ441" s="1"/>
      <c r="LWR441" s="1"/>
      <c r="LWS441" s="1"/>
      <c r="LWT441" s="1"/>
      <c r="LWU441" s="1"/>
      <c r="LWV441" s="1"/>
      <c r="LWW441" s="1"/>
      <c r="LWX441" s="1"/>
      <c r="LWY441" s="1"/>
      <c r="LWZ441" s="1"/>
      <c r="LXA441" s="1"/>
      <c r="LXB441" s="1"/>
      <c r="LXC441" s="1"/>
      <c r="LXD441" s="1"/>
      <c r="LXE441" s="1"/>
      <c r="LXF441" s="1"/>
      <c r="LXG441" s="1"/>
      <c r="LXH441" s="1"/>
      <c r="LXI441" s="1"/>
      <c r="LXJ441" s="1"/>
      <c r="LXK441" s="1"/>
      <c r="LXL441" s="1"/>
      <c r="LXM441" s="1"/>
      <c r="LXN441" s="1"/>
      <c r="LXO441" s="1"/>
      <c r="LXP441" s="1"/>
      <c r="LXQ441" s="1"/>
      <c r="LXR441" s="1"/>
      <c r="LXS441" s="1"/>
      <c r="LXT441" s="1"/>
      <c r="LXU441" s="1"/>
      <c r="LXV441" s="1"/>
      <c r="LXW441" s="1"/>
      <c r="LXX441" s="1"/>
      <c r="LXY441" s="1"/>
      <c r="LXZ441" s="1"/>
      <c r="LYA441" s="1"/>
      <c r="LYB441" s="1"/>
      <c r="LYC441" s="1"/>
      <c r="LYD441" s="1"/>
      <c r="LYE441" s="1"/>
      <c r="LYF441" s="1"/>
      <c r="LYG441" s="1"/>
      <c r="LYH441" s="1"/>
      <c r="LYI441" s="1"/>
      <c r="LYJ441" s="1"/>
      <c r="LYK441" s="1"/>
      <c r="LYL441" s="1"/>
      <c r="LYM441" s="1"/>
      <c r="LYN441" s="1"/>
      <c r="LYO441" s="1"/>
      <c r="LYP441" s="1"/>
      <c r="LYQ441" s="1"/>
      <c r="LYR441" s="1"/>
      <c r="LYS441" s="1"/>
      <c r="LYT441" s="1"/>
      <c r="LYU441" s="1"/>
      <c r="LYV441" s="1"/>
      <c r="LYW441" s="1"/>
      <c r="LYX441" s="1"/>
      <c r="LYY441" s="1"/>
      <c r="LYZ441" s="1"/>
      <c r="LZA441" s="1"/>
      <c r="LZB441" s="1"/>
      <c r="LZC441" s="1"/>
      <c r="LZD441" s="1"/>
      <c r="LZE441" s="1"/>
      <c r="LZF441" s="1"/>
      <c r="LZG441" s="1"/>
      <c r="LZH441" s="1"/>
      <c r="LZI441" s="1"/>
      <c r="LZJ441" s="1"/>
      <c r="LZK441" s="1"/>
      <c r="LZL441" s="1"/>
      <c r="LZM441" s="1"/>
      <c r="LZN441" s="1"/>
      <c r="LZO441" s="1"/>
      <c r="LZP441" s="1"/>
      <c r="LZQ441" s="1"/>
      <c r="LZR441" s="1"/>
      <c r="LZS441" s="1"/>
      <c r="LZT441" s="1"/>
      <c r="LZU441" s="1"/>
      <c r="LZV441" s="1"/>
      <c r="LZW441" s="1"/>
      <c r="LZX441" s="1"/>
      <c r="LZY441" s="1"/>
      <c r="LZZ441" s="1"/>
      <c r="MAA441" s="1"/>
      <c r="MAB441" s="1"/>
      <c r="MAC441" s="1"/>
      <c r="MAD441" s="1"/>
      <c r="MAE441" s="1"/>
      <c r="MAF441" s="1"/>
      <c r="MAG441" s="1"/>
      <c r="MAH441" s="1"/>
      <c r="MAI441" s="1"/>
      <c r="MAJ441" s="1"/>
      <c r="MAK441" s="1"/>
      <c r="MAL441" s="1"/>
      <c r="MAM441" s="1"/>
      <c r="MAN441" s="1"/>
      <c r="MAO441" s="1"/>
      <c r="MAP441" s="1"/>
      <c r="MAQ441" s="1"/>
      <c r="MAR441" s="1"/>
      <c r="MAS441" s="1"/>
      <c r="MAT441" s="1"/>
      <c r="MAU441" s="1"/>
      <c r="MAV441" s="1"/>
      <c r="MAW441" s="1"/>
      <c r="MAX441" s="1"/>
      <c r="MAY441" s="1"/>
      <c r="MAZ441" s="1"/>
      <c r="MBA441" s="1"/>
      <c r="MBB441" s="1"/>
      <c r="MBC441" s="1"/>
      <c r="MBD441" s="1"/>
      <c r="MBE441" s="1"/>
      <c r="MBF441" s="1"/>
      <c r="MBG441" s="1"/>
      <c r="MBH441" s="1"/>
      <c r="MBI441" s="1"/>
      <c r="MBJ441" s="1"/>
      <c r="MBK441" s="1"/>
      <c r="MBL441" s="1"/>
      <c r="MBM441" s="1"/>
      <c r="MBN441" s="1"/>
      <c r="MBO441" s="1"/>
      <c r="MBP441" s="1"/>
      <c r="MBQ441" s="1"/>
      <c r="MBR441" s="1"/>
      <c r="MBS441" s="1"/>
      <c r="MBT441" s="1"/>
      <c r="MBU441" s="1"/>
      <c r="MBV441" s="1"/>
      <c r="MBW441" s="1"/>
      <c r="MBX441" s="1"/>
      <c r="MBY441" s="1"/>
      <c r="MBZ441" s="1"/>
      <c r="MCA441" s="1"/>
      <c r="MCB441" s="1"/>
      <c r="MCC441" s="1"/>
      <c r="MCD441" s="1"/>
      <c r="MCE441" s="1"/>
      <c r="MCF441" s="1"/>
      <c r="MCG441" s="1"/>
      <c r="MCH441" s="1"/>
      <c r="MCI441" s="1"/>
      <c r="MCJ441" s="1"/>
      <c r="MCK441" s="1"/>
      <c r="MCL441" s="1"/>
      <c r="MCM441" s="1"/>
      <c r="MCN441" s="1"/>
      <c r="MCO441" s="1"/>
      <c r="MCP441" s="1"/>
      <c r="MCQ441" s="1"/>
      <c r="MCR441" s="1"/>
      <c r="MCS441" s="1"/>
      <c r="MCT441" s="1"/>
      <c r="MCU441" s="1"/>
      <c r="MCV441" s="1"/>
      <c r="MCW441" s="1"/>
      <c r="MCX441" s="1"/>
      <c r="MCY441" s="1"/>
      <c r="MCZ441" s="1"/>
      <c r="MDA441" s="1"/>
      <c r="MDB441" s="1"/>
      <c r="MDC441" s="1"/>
      <c r="MDD441" s="1"/>
      <c r="MDE441" s="1"/>
      <c r="MDF441" s="1"/>
      <c r="MDG441" s="1"/>
      <c r="MDH441" s="1"/>
      <c r="MDI441" s="1"/>
      <c r="MDJ441" s="1"/>
      <c r="MDK441" s="1"/>
      <c r="MDL441" s="1"/>
      <c r="MDM441" s="1"/>
      <c r="MDN441" s="1"/>
      <c r="MDO441" s="1"/>
      <c r="MDP441" s="1"/>
      <c r="MDQ441" s="1"/>
      <c r="MDR441" s="1"/>
      <c r="MDS441" s="1"/>
      <c r="MDT441" s="1"/>
      <c r="MDU441" s="1"/>
      <c r="MDV441" s="1"/>
      <c r="MDW441" s="1"/>
      <c r="MDX441" s="1"/>
      <c r="MDY441" s="1"/>
      <c r="MDZ441" s="1"/>
      <c r="MEA441" s="1"/>
      <c r="MEB441" s="1"/>
      <c r="MEC441" s="1"/>
      <c r="MED441" s="1"/>
      <c r="MEE441" s="1"/>
      <c r="MEF441" s="1"/>
      <c r="MEG441" s="1"/>
      <c r="MEH441" s="1"/>
      <c r="MEI441" s="1"/>
      <c r="MEJ441" s="1"/>
      <c r="MEK441" s="1"/>
      <c r="MEL441" s="1"/>
      <c r="MEM441" s="1"/>
      <c r="MEN441" s="1"/>
      <c r="MEO441" s="1"/>
      <c r="MEP441" s="1"/>
      <c r="MEQ441" s="1"/>
      <c r="MER441" s="1"/>
      <c r="MES441" s="1"/>
      <c r="MET441" s="1"/>
      <c r="MEU441" s="1"/>
      <c r="MEV441" s="1"/>
      <c r="MEW441" s="1"/>
      <c r="MEX441" s="1"/>
      <c r="MEY441" s="1"/>
      <c r="MEZ441" s="1"/>
      <c r="MFA441" s="1"/>
      <c r="MFB441" s="1"/>
      <c r="MFC441" s="1"/>
      <c r="MFD441" s="1"/>
      <c r="MFE441" s="1"/>
      <c r="MFF441" s="1"/>
      <c r="MFG441" s="1"/>
      <c r="MFH441" s="1"/>
      <c r="MFI441" s="1"/>
      <c r="MFJ441" s="1"/>
      <c r="MFK441" s="1"/>
      <c r="MFL441" s="1"/>
      <c r="MFM441" s="1"/>
      <c r="MFN441" s="1"/>
      <c r="MFO441" s="1"/>
      <c r="MFP441" s="1"/>
      <c r="MFQ441" s="1"/>
      <c r="MFR441" s="1"/>
      <c r="MFS441" s="1"/>
      <c r="MFT441" s="1"/>
      <c r="MFU441" s="1"/>
      <c r="MFV441" s="1"/>
      <c r="MFW441" s="1"/>
      <c r="MFX441" s="1"/>
      <c r="MFY441" s="1"/>
      <c r="MFZ441" s="1"/>
      <c r="MGA441" s="1"/>
      <c r="MGB441" s="1"/>
      <c r="MGC441" s="1"/>
      <c r="MGD441" s="1"/>
      <c r="MGE441" s="1"/>
      <c r="MGF441" s="1"/>
      <c r="MGG441" s="1"/>
      <c r="MGH441" s="1"/>
      <c r="MGI441" s="1"/>
      <c r="MGJ441" s="1"/>
      <c r="MGK441" s="1"/>
      <c r="MGL441" s="1"/>
      <c r="MGM441" s="1"/>
      <c r="MGN441" s="1"/>
      <c r="MGO441" s="1"/>
      <c r="MGP441" s="1"/>
      <c r="MGQ441" s="1"/>
      <c r="MGR441" s="1"/>
      <c r="MGS441" s="1"/>
      <c r="MGT441" s="1"/>
      <c r="MGU441" s="1"/>
      <c r="MGV441" s="1"/>
      <c r="MGW441" s="1"/>
      <c r="MGX441" s="1"/>
      <c r="MGY441" s="1"/>
      <c r="MGZ441" s="1"/>
      <c r="MHA441" s="1"/>
      <c r="MHB441" s="1"/>
      <c r="MHC441" s="1"/>
      <c r="MHD441" s="1"/>
      <c r="MHE441" s="1"/>
      <c r="MHF441" s="1"/>
      <c r="MHG441" s="1"/>
      <c r="MHH441" s="1"/>
      <c r="MHI441" s="1"/>
      <c r="MHJ441" s="1"/>
      <c r="MHK441" s="1"/>
      <c r="MHL441" s="1"/>
      <c r="MHM441" s="1"/>
      <c r="MHN441" s="1"/>
      <c r="MHO441" s="1"/>
      <c r="MHP441" s="1"/>
      <c r="MHQ441" s="1"/>
      <c r="MHR441" s="1"/>
      <c r="MHS441" s="1"/>
      <c r="MHT441" s="1"/>
      <c r="MHU441" s="1"/>
      <c r="MHV441" s="1"/>
      <c r="MHW441" s="1"/>
      <c r="MHX441" s="1"/>
      <c r="MHY441" s="1"/>
      <c r="MHZ441" s="1"/>
      <c r="MIA441" s="1"/>
      <c r="MIB441" s="1"/>
      <c r="MIC441" s="1"/>
      <c r="MID441" s="1"/>
      <c r="MIE441" s="1"/>
      <c r="MIF441" s="1"/>
      <c r="MIG441" s="1"/>
      <c r="MIH441" s="1"/>
      <c r="MII441" s="1"/>
      <c r="MIJ441" s="1"/>
      <c r="MIK441" s="1"/>
      <c r="MIL441" s="1"/>
      <c r="MIM441" s="1"/>
      <c r="MIN441" s="1"/>
      <c r="MIO441" s="1"/>
      <c r="MIP441" s="1"/>
      <c r="MIQ441" s="1"/>
      <c r="MIR441" s="1"/>
      <c r="MIS441" s="1"/>
      <c r="MIT441" s="1"/>
      <c r="MIU441" s="1"/>
      <c r="MIV441" s="1"/>
      <c r="MIW441" s="1"/>
      <c r="MIX441" s="1"/>
      <c r="MIY441" s="1"/>
      <c r="MIZ441" s="1"/>
      <c r="MJA441" s="1"/>
      <c r="MJB441" s="1"/>
      <c r="MJC441" s="1"/>
      <c r="MJD441" s="1"/>
      <c r="MJE441" s="1"/>
      <c r="MJF441" s="1"/>
      <c r="MJG441" s="1"/>
      <c r="MJH441" s="1"/>
      <c r="MJI441" s="1"/>
      <c r="MJJ441" s="1"/>
      <c r="MJK441" s="1"/>
      <c r="MJL441" s="1"/>
      <c r="MJM441" s="1"/>
      <c r="MJN441" s="1"/>
      <c r="MJO441" s="1"/>
      <c r="MJP441" s="1"/>
      <c r="MJQ441" s="1"/>
      <c r="MJR441" s="1"/>
      <c r="MJS441" s="1"/>
      <c r="MJT441" s="1"/>
      <c r="MJU441" s="1"/>
      <c r="MJV441" s="1"/>
      <c r="MJW441" s="1"/>
      <c r="MJX441" s="1"/>
      <c r="MJY441" s="1"/>
      <c r="MJZ441" s="1"/>
      <c r="MKA441" s="1"/>
      <c r="MKB441" s="1"/>
      <c r="MKC441" s="1"/>
      <c r="MKD441" s="1"/>
      <c r="MKE441" s="1"/>
      <c r="MKF441" s="1"/>
      <c r="MKG441" s="1"/>
      <c r="MKH441" s="1"/>
      <c r="MKI441" s="1"/>
      <c r="MKJ441" s="1"/>
      <c r="MKK441" s="1"/>
      <c r="MKL441" s="1"/>
      <c r="MKM441" s="1"/>
      <c r="MKN441" s="1"/>
      <c r="MKO441" s="1"/>
      <c r="MKP441" s="1"/>
      <c r="MKQ441" s="1"/>
      <c r="MKR441" s="1"/>
      <c r="MKS441" s="1"/>
      <c r="MKT441" s="1"/>
      <c r="MKU441" s="1"/>
      <c r="MKV441" s="1"/>
      <c r="MKW441" s="1"/>
      <c r="MKX441" s="1"/>
      <c r="MKY441" s="1"/>
      <c r="MKZ441" s="1"/>
      <c r="MLA441" s="1"/>
      <c r="MLB441" s="1"/>
      <c r="MLC441" s="1"/>
      <c r="MLD441" s="1"/>
      <c r="MLE441" s="1"/>
      <c r="MLF441" s="1"/>
      <c r="MLG441" s="1"/>
      <c r="MLH441" s="1"/>
      <c r="MLI441" s="1"/>
      <c r="MLJ441" s="1"/>
      <c r="MLK441" s="1"/>
      <c r="MLL441" s="1"/>
      <c r="MLM441" s="1"/>
      <c r="MLN441" s="1"/>
      <c r="MLO441" s="1"/>
      <c r="MLP441" s="1"/>
      <c r="MLQ441" s="1"/>
      <c r="MLR441" s="1"/>
      <c r="MLS441" s="1"/>
      <c r="MLT441" s="1"/>
      <c r="MLU441" s="1"/>
      <c r="MLV441" s="1"/>
      <c r="MLW441" s="1"/>
      <c r="MLX441" s="1"/>
      <c r="MLY441" s="1"/>
      <c r="MLZ441" s="1"/>
      <c r="MMA441" s="1"/>
      <c r="MMB441" s="1"/>
      <c r="MMC441" s="1"/>
      <c r="MMD441" s="1"/>
      <c r="MME441" s="1"/>
      <c r="MMF441" s="1"/>
      <c r="MMG441" s="1"/>
      <c r="MMH441" s="1"/>
      <c r="MMI441" s="1"/>
      <c r="MMJ441" s="1"/>
      <c r="MMK441" s="1"/>
      <c r="MML441" s="1"/>
      <c r="MMM441" s="1"/>
      <c r="MMN441" s="1"/>
      <c r="MMO441" s="1"/>
      <c r="MMP441" s="1"/>
      <c r="MMQ441" s="1"/>
      <c r="MMR441" s="1"/>
      <c r="MMS441" s="1"/>
      <c r="MMT441" s="1"/>
      <c r="MMU441" s="1"/>
      <c r="MMV441" s="1"/>
      <c r="MMW441" s="1"/>
      <c r="MMX441" s="1"/>
      <c r="MMY441" s="1"/>
      <c r="MMZ441" s="1"/>
      <c r="MNA441" s="1"/>
      <c r="MNB441" s="1"/>
      <c r="MNC441" s="1"/>
      <c r="MND441" s="1"/>
      <c r="MNE441" s="1"/>
      <c r="MNF441" s="1"/>
      <c r="MNG441" s="1"/>
      <c r="MNH441" s="1"/>
      <c r="MNI441" s="1"/>
      <c r="MNJ441" s="1"/>
      <c r="MNK441" s="1"/>
      <c r="MNL441" s="1"/>
      <c r="MNM441" s="1"/>
      <c r="MNN441" s="1"/>
      <c r="MNO441" s="1"/>
      <c r="MNP441" s="1"/>
      <c r="MNQ441" s="1"/>
      <c r="MNR441" s="1"/>
      <c r="MNS441" s="1"/>
      <c r="MNT441" s="1"/>
      <c r="MNU441" s="1"/>
      <c r="MNV441" s="1"/>
      <c r="MNW441" s="1"/>
      <c r="MNX441" s="1"/>
      <c r="MNY441" s="1"/>
      <c r="MNZ441" s="1"/>
      <c r="MOA441" s="1"/>
      <c r="MOB441" s="1"/>
      <c r="MOC441" s="1"/>
      <c r="MOD441" s="1"/>
      <c r="MOE441" s="1"/>
      <c r="MOF441" s="1"/>
      <c r="MOG441" s="1"/>
      <c r="MOH441" s="1"/>
      <c r="MOI441" s="1"/>
      <c r="MOJ441" s="1"/>
      <c r="MOK441" s="1"/>
      <c r="MOL441" s="1"/>
      <c r="MOM441" s="1"/>
      <c r="MON441" s="1"/>
      <c r="MOO441" s="1"/>
      <c r="MOP441" s="1"/>
      <c r="MOQ441" s="1"/>
      <c r="MOR441" s="1"/>
      <c r="MOS441" s="1"/>
      <c r="MOT441" s="1"/>
      <c r="MOU441" s="1"/>
      <c r="MOV441" s="1"/>
      <c r="MOW441" s="1"/>
      <c r="MOX441" s="1"/>
      <c r="MOY441" s="1"/>
      <c r="MOZ441" s="1"/>
      <c r="MPA441" s="1"/>
      <c r="MPB441" s="1"/>
      <c r="MPC441" s="1"/>
      <c r="MPD441" s="1"/>
      <c r="MPE441" s="1"/>
      <c r="MPF441" s="1"/>
      <c r="MPG441" s="1"/>
      <c r="MPH441" s="1"/>
      <c r="MPI441" s="1"/>
      <c r="MPJ441" s="1"/>
      <c r="MPK441" s="1"/>
      <c r="MPL441" s="1"/>
      <c r="MPM441" s="1"/>
      <c r="MPN441" s="1"/>
      <c r="MPO441" s="1"/>
      <c r="MPP441" s="1"/>
      <c r="MPQ441" s="1"/>
      <c r="MPR441" s="1"/>
      <c r="MPS441" s="1"/>
      <c r="MPT441" s="1"/>
      <c r="MPU441" s="1"/>
      <c r="MPV441" s="1"/>
      <c r="MPW441" s="1"/>
      <c r="MPX441" s="1"/>
      <c r="MPY441" s="1"/>
      <c r="MPZ441" s="1"/>
      <c r="MQA441" s="1"/>
      <c r="MQB441" s="1"/>
      <c r="MQC441" s="1"/>
      <c r="MQD441" s="1"/>
      <c r="MQE441" s="1"/>
      <c r="MQF441" s="1"/>
      <c r="MQG441" s="1"/>
      <c r="MQH441" s="1"/>
      <c r="MQI441" s="1"/>
      <c r="MQJ441" s="1"/>
      <c r="MQK441" s="1"/>
      <c r="MQL441" s="1"/>
      <c r="MQM441" s="1"/>
      <c r="MQN441" s="1"/>
      <c r="MQO441" s="1"/>
      <c r="MQP441" s="1"/>
      <c r="MQQ441" s="1"/>
      <c r="MQR441" s="1"/>
      <c r="MQS441" s="1"/>
      <c r="MQT441" s="1"/>
      <c r="MQU441" s="1"/>
      <c r="MQV441" s="1"/>
      <c r="MQW441" s="1"/>
      <c r="MQX441" s="1"/>
      <c r="MQY441" s="1"/>
      <c r="MQZ441" s="1"/>
      <c r="MRA441" s="1"/>
      <c r="MRB441" s="1"/>
      <c r="MRC441" s="1"/>
      <c r="MRD441" s="1"/>
      <c r="MRE441" s="1"/>
      <c r="MRF441" s="1"/>
      <c r="MRG441" s="1"/>
      <c r="MRH441" s="1"/>
      <c r="MRI441" s="1"/>
      <c r="MRJ441" s="1"/>
      <c r="MRK441" s="1"/>
      <c r="MRL441" s="1"/>
      <c r="MRM441" s="1"/>
      <c r="MRN441" s="1"/>
      <c r="MRO441" s="1"/>
      <c r="MRP441" s="1"/>
      <c r="MRQ441" s="1"/>
      <c r="MRR441" s="1"/>
      <c r="MRS441" s="1"/>
      <c r="MRT441" s="1"/>
      <c r="MRU441" s="1"/>
      <c r="MRV441" s="1"/>
      <c r="MRW441" s="1"/>
      <c r="MRX441" s="1"/>
      <c r="MRY441" s="1"/>
      <c r="MRZ441" s="1"/>
      <c r="MSA441" s="1"/>
      <c r="MSB441" s="1"/>
      <c r="MSC441" s="1"/>
      <c r="MSD441" s="1"/>
      <c r="MSE441" s="1"/>
      <c r="MSF441" s="1"/>
      <c r="MSG441" s="1"/>
      <c r="MSH441" s="1"/>
      <c r="MSI441" s="1"/>
      <c r="MSJ441" s="1"/>
      <c r="MSK441" s="1"/>
      <c r="MSL441" s="1"/>
      <c r="MSM441" s="1"/>
      <c r="MSN441" s="1"/>
      <c r="MSO441" s="1"/>
      <c r="MSP441" s="1"/>
      <c r="MSQ441" s="1"/>
      <c r="MSR441" s="1"/>
      <c r="MSS441" s="1"/>
      <c r="MST441" s="1"/>
      <c r="MSU441" s="1"/>
      <c r="MSV441" s="1"/>
      <c r="MSW441" s="1"/>
      <c r="MSX441" s="1"/>
      <c r="MSY441" s="1"/>
      <c r="MSZ441" s="1"/>
      <c r="MTA441" s="1"/>
      <c r="MTB441" s="1"/>
      <c r="MTC441" s="1"/>
      <c r="MTD441" s="1"/>
      <c r="MTE441" s="1"/>
      <c r="MTF441" s="1"/>
      <c r="MTG441" s="1"/>
      <c r="MTH441" s="1"/>
      <c r="MTI441" s="1"/>
      <c r="MTJ441" s="1"/>
      <c r="MTK441" s="1"/>
      <c r="MTL441" s="1"/>
      <c r="MTM441" s="1"/>
      <c r="MTN441" s="1"/>
      <c r="MTO441" s="1"/>
      <c r="MTP441" s="1"/>
      <c r="MTQ441" s="1"/>
      <c r="MTR441" s="1"/>
      <c r="MTS441" s="1"/>
      <c r="MTT441" s="1"/>
      <c r="MTU441" s="1"/>
      <c r="MTV441" s="1"/>
      <c r="MTW441" s="1"/>
      <c r="MTX441" s="1"/>
      <c r="MTY441" s="1"/>
      <c r="MTZ441" s="1"/>
      <c r="MUA441" s="1"/>
      <c r="MUB441" s="1"/>
      <c r="MUC441" s="1"/>
      <c r="MUD441" s="1"/>
      <c r="MUE441" s="1"/>
      <c r="MUF441" s="1"/>
      <c r="MUG441" s="1"/>
      <c r="MUH441" s="1"/>
      <c r="MUI441" s="1"/>
      <c r="MUJ441" s="1"/>
      <c r="MUK441" s="1"/>
      <c r="MUL441" s="1"/>
      <c r="MUM441" s="1"/>
      <c r="MUN441" s="1"/>
      <c r="MUO441" s="1"/>
      <c r="MUP441" s="1"/>
      <c r="MUQ441" s="1"/>
      <c r="MUR441" s="1"/>
      <c r="MUS441" s="1"/>
      <c r="MUT441" s="1"/>
      <c r="MUU441" s="1"/>
      <c r="MUV441" s="1"/>
      <c r="MUW441" s="1"/>
      <c r="MUX441" s="1"/>
      <c r="MUY441" s="1"/>
      <c r="MUZ441" s="1"/>
      <c r="MVA441" s="1"/>
      <c r="MVB441" s="1"/>
      <c r="MVC441" s="1"/>
      <c r="MVD441" s="1"/>
      <c r="MVE441" s="1"/>
      <c r="MVF441" s="1"/>
      <c r="MVG441" s="1"/>
      <c r="MVH441" s="1"/>
      <c r="MVI441" s="1"/>
      <c r="MVJ441" s="1"/>
      <c r="MVK441" s="1"/>
      <c r="MVL441" s="1"/>
      <c r="MVM441" s="1"/>
      <c r="MVN441" s="1"/>
      <c r="MVO441" s="1"/>
      <c r="MVP441" s="1"/>
      <c r="MVQ441" s="1"/>
      <c r="MVR441" s="1"/>
      <c r="MVS441" s="1"/>
      <c r="MVT441" s="1"/>
      <c r="MVU441" s="1"/>
      <c r="MVV441" s="1"/>
      <c r="MVW441" s="1"/>
      <c r="MVX441" s="1"/>
      <c r="MVY441" s="1"/>
      <c r="MVZ441" s="1"/>
      <c r="MWA441" s="1"/>
      <c r="MWB441" s="1"/>
      <c r="MWC441" s="1"/>
      <c r="MWD441" s="1"/>
      <c r="MWE441" s="1"/>
      <c r="MWF441" s="1"/>
      <c r="MWG441" s="1"/>
      <c r="MWH441" s="1"/>
      <c r="MWI441" s="1"/>
      <c r="MWJ441" s="1"/>
      <c r="MWK441" s="1"/>
      <c r="MWL441" s="1"/>
      <c r="MWM441" s="1"/>
      <c r="MWN441" s="1"/>
      <c r="MWO441" s="1"/>
      <c r="MWP441" s="1"/>
      <c r="MWQ441" s="1"/>
      <c r="MWR441" s="1"/>
      <c r="MWS441" s="1"/>
      <c r="MWT441" s="1"/>
      <c r="MWU441" s="1"/>
      <c r="MWV441" s="1"/>
      <c r="MWW441" s="1"/>
      <c r="MWX441" s="1"/>
      <c r="MWY441" s="1"/>
      <c r="MWZ441" s="1"/>
      <c r="MXA441" s="1"/>
      <c r="MXB441" s="1"/>
      <c r="MXC441" s="1"/>
      <c r="MXD441" s="1"/>
      <c r="MXE441" s="1"/>
      <c r="MXF441" s="1"/>
      <c r="MXG441" s="1"/>
      <c r="MXH441" s="1"/>
      <c r="MXI441" s="1"/>
      <c r="MXJ441" s="1"/>
      <c r="MXK441" s="1"/>
      <c r="MXL441" s="1"/>
      <c r="MXM441" s="1"/>
      <c r="MXN441" s="1"/>
      <c r="MXO441" s="1"/>
      <c r="MXP441" s="1"/>
      <c r="MXQ441" s="1"/>
      <c r="MXR441" s="1"/>
      <c r="MXS441" s="1"/>
      <c r="MXT441" s="1"/>
      <c r="MXU441" s="1"/>
      <c r="MXV441" s="1"/>
      <c r="MXW441" s="1"/>
      <c r="MXX441" s="1"/>
      <c r="MXY441" s="1"/>
      <c r="MXZ441" s="1"/>
      <c r="MYA441" s="1"/>
      <c r="MYB441" s="1"/>
      <c r="MYC441" s="1"/>
      <c r="MYD441" s="1"/>
      <c r="MYE441" s="1"/>
      <c r="MYF441" s="1"/>
      <c r="MYG441" s="1"/>
      <c r="MYH441" s="1"/>
      <c r="MYI441" s="1"/>
      <c r="MYJ441" s="1"/>
      <c r="MYK441" s="1"/>
      <c r="MYL441" s="1"/>
      <c r="MYM441" s="1"/>
      <c r="MYN441" s="1"/>
      <c r="MYO441" s="1"/>
      <c r="MYP441" s="1"/>
      <c r="MYQ441" s="1"/>
      <c r="MYR441" s="1"/>
      <c r="MYS441" s="1"/>
      <c r="MYT441" s="1"/>
      <c r="MYU441" s="1"/>
      <c r="MYV441" s="1"/>
      <c r="MYW441" s="1"/>
      <c r="MYX441" s="1"/>
      <c r="MYY441" s="1"/>
      <c r="MYZ441" s="1"/>
      <c r="MZA441" s="1"/>
      <c r="MZB441" s="1"/>
      <c r="MZC441" s="1"/>
      <c r="MZD441" s="1"/>
      <c r="MZE441" s="1"/>
      <c r="MZF441" s="1"/>
      <c r="MZG441" s="1"/>
      <c r="MZH441" s="1"/>
      <c r="MZI441" s="1"/>
      <c r="MZJ441" s="1"/>
      <c r="MZK441" s="1"/>
      <c r="MZL441" s="1"/>
      <c r="MZM441" s="1"/>
      <c r="MZN441" s="1"/>
      <c r="MZO441" s="1"/>
      <c r="MZP441" s="1"/>
      <c r="MZQ441" s="1"/>
      <c r="MZR441" s="1"/>
      <c r="MZS441" s="1"/>
      <c r="MZT441" s="1"/>
      <c r="MZU441" s="1"/>
      <c r="MZV441" s="1"/>
      <c r="MZW441" s="1"/>
      <c r="MZX441" s="1"/>
      <c r="MZY441" s="1"/>
      <c r="MZZ441" s="1"/>
      <c r="NAA441" s="1"/>
      <c r="NAB441" s="1"/>
      <c r="NAC441" s="1"/>
      <c r="NAD441" s="1"/>
      <c r="NAE441" s="1"/>
      <c r="NAF441" s="1"/>
      <c r="NAG441" s="1"/>
      <c r="NAH441" s="1"/>
      <c r="NAI441" s="1"/>
      <c r="NAJ441" s="1"/>
      <c r="NAK441" s="1"/>
      <c r="NAL441" s="1"/>
      <c r="NAM441" s="1"/>
      <c r="NAN441" s="1"/>
      <c r="NAO441" s="1"/>
      <c r="NAP441" s="1"/>
      <c r="NAQ441" s="1"/>
      <c r="NAR441" s="1"/>
      <c r="NAS441" s="1"/>
      <c r="NAT441" s="1"/>
      <c r="NAU441" s="1"/>
      <c r="NAV441" s="1"/>
      <c r="NAW441" s="1"/>
      <c r="NAX441" s="1"/>
      <c r="NAY441" s="1"/>
      <c r="NAZ441" s="1"/>
      <c r="NBA441" s="1"/>
      <c r="NBB441" s="1"/>
      <c r="NBC441" s="1"/>
      <c r="NBD441" s="1"/>
      <c r="NBE441" s="1"/>
      <c r="NBF441" s="1"/>
      <c r="NBG441" s="1"/>
      <c r="NBH441" s="1"/>
      <c r="NBI441" s="1"/>
      <c r="NBJ441" s="1"/>
      <c r="NBK441" s="1"/>
      <c r="NBL441" s="1"/>
      <c r="NBM441" s="1"/>
      <c r="NBN441" s="1"/>
      <c r="NBO441" s="1"/>
      <c r="NBP441" s="1"/>
      <c r="NBQ441" s="1"/>
      <c r="NBR441" s="1"/>
      <c r="NBS441" s="1"/>
      <c r="NBT441" s="1"/>
      <c r="NBU441" s="1"/>
      <c r="NBV441" s="1"/>
      <c r="NBW441" s="1"/>
      <c r="NBX441" s="1"/>
      <c r="NBY441" s="1"/>
      <c r="NBZ441" s="1"/>
      <c r="NCA441" s="1"/>
      <c r="NCB441" s="1"/>
      <c r="NCC441" s="1"/>
      <c r="NCD441" s="1"/>
      <c r="NCE441" s="1"/>
      <c r="NCF441" s="1"/>
      <c r="NCG441" s="1"/>
      <c r="NCH441" s="1"/>
      <c r="NCI441" s="1"/>
      <c r="NCJ441" s="1"/>
      <c r="NCK441" s="1"/>
      <c r="NCL441" s="1"/>
      <c r="NCM441" s="1"/>
      <c r="NCN441" s="1"/>
      <c r="NCO441" s="1"/>
      <c r="NCP441" s="1"/>
      <c r="NCQ441" s="1"/>
      <c r="NCR441" s="1"/>
      <c r="NCS441" s="1"/>
      <c r="NCT441" s="1"/>
      <c r="NCU441" s="1"/>
      <c r="NCV441" s="1"/>
      <c r="NCW441" s="1"/>
      <c r="NCX441" s="1"/>
      <c r="NCY441" s="1"/>
      <c r="NCZ441" s="1"/>
      <c r="NDA441" s="1"/>
      <c r="NDB441" s="1"/>
      <c r="NDC441" s="1"/>
      <c r="NDD441" s="1"/>
      <c r="NDE441" s="1"/>
      <c r="NDF441" s="1"/>
      <c r="NDG441" s="1"/>
      <c r="NDH441" s="1"/>
      <c r="NDI441" s="1"/>
      <c r="NDJ441" s="1"/>
      <c r="NDK441" s="1"/>
      <c r="NDL441" s="1"/>
      <c r="NDM441" s="1"/>
      <c r="NDN441" s="1"/>
      <c r="NDO441" s="1"/>
      <c r="NDP441" s="1"/>
      <c r="NDQ441" s="1"/>
      <c r="NDR441" s="1"/>
      <c r="NDS441" s="1"/>
      <c r="NDT441" s="1"/>
      <c r="NDU441" s="1"/>
      <c r="NDV441" s="1"/>
      <c r="NDW441" s="1"/>
      <c r="NDX441" s="1"/>
      <c r="NDY441" s="1"/>
      <c r="NDZ441" s="1"/>
      <c r="NEA441" s="1"/>
      <c r="NEB441" s="1"/>
      <c r="NEC441" s="1"/>
      <c r="NED441" s="1"/>
      <c r="NEE441" s="1"/>
      <c r="NEF441" s="1"/>
      <c r="NEG441" s="1"/>
      <c r="NEH441" s="1"/>
      <c r="NEI441" s="1"/>
      <c r="NEJ441" s="1"/>
      <c r="NEK441" s="1"/>
      <c r="NEL441" s="1"/>
      <c r="NEM441" s="1"/>
      <c r="NEN441" s="1"/>
      <c r="NEO441" s="1"/>
      <c r="NEP441" s="1"/>
      <c r="NEQ441" s="1"/>
      <c r="NER441" s="1"/>
      <c r="NES441" s="1"/>
      <c r="NET441" s="1"/>
      <c r="NEU441" s="1"/>
      <c r="NEV441" s="1"/>
      <c r="NEW441" s="1"/>
      <c r="NEX441" s="1"/>
      <c r="NEY441" s="1"/>
      <c r="NEZ441" s="1"/>
      <c r="NFA441" s="1"/>
      <c r="NFB441" s="1"/>
      <c r="NFC441" s="1"/>
      <c r="NFD441" s="1"/>
      <c r="NFE441" s="1"/>
      <c r="NFF441" s="1"/>
      <c r="NFG441" s="1"/>
      <c r="NFH441" s="1"/>
      <c r="NFI441" s="1"/>
      <c r="NFJ441" s="1"/>
      <c r="NFK441" s="1"/>
      <c r="NFL441" s="1"/>
      <c r="NFM441" s="1"/>
      <c r="NFN441" s="1"/>
      <c r="NFO441" s="1"/>
      <c r="NFP441" s="1"/>
      <c r="NFQ441" s="1"/>
      <c r="NFR441" s="1"/>
      <c r="NFS441" s="1"/>
      <c r="NFT441" s="1"/>
      <c r="NFU441" s="1"/>
      <c r="NFV441" s="1"/>
      <c r="NFW441" s="1"/>
      <c r="NFX441" s="1"/>
      <c r="NFY441" s="1"/>
      <c r="NFZ441" s="1"/>
      <c r="NGA441" s="1"/>
      <c r="NGB441" s="1"/>
      <c r="NGC441" s="1"/>
      <c r="NGD441" s="1"/>
      <c r="NGE441" s="1"/>
      <c r="NGF441" s="1"/>
      <c r="NGG441" s="1"/>
      <c r="NGH441" s="1"/>
      <c r="NGI441" s="1"/>
      <c r="NGJ441" s="1"/>
      <c r="NGK441" s="1"/>
      <c r="NGL441" s="1"/>
      <c r="NGM441" s="1"/>
      <c r="NGN441" s="1"/>
      <c r="NGO441" s="1"/>
      <c r="NGP441" s="1"/>
      <c r="NGQ441" s="1"/>
      <c r="NGR441" s="1"/>
      <c r="NGS441" s="1"/>
      <c r="NGT441" s="1"/>
      <c r="NGU441" s="1"/>
      <c r="NGV441" s="1"/>
      <c r="NGW441" s="1"/>
      <c r="NGX441" s="1"/>
      <c r="NGY441" s="1"/>
      <c r="NGZ441" s="1"/>
      <c r="NHA441" s="1"/>
      <c r="NHB441" s="1"/>
      <c r="NHC441" s="1"/>
      <c r="NHD441" s="1"/>
      <c r="NHE441" s="1"/>
      <c r="NHF441" s="1"/>
      <c r="NHG441" s="1"/>
      <c r="NHH441" s="1"/>
      <c r="NHI441" s="1"/>
      <c r="NHJ441" s="1"/>
      <c r="NHK441" s="1"/>
      <c r="NHL441" s="1"/>
      <c r="NHM441" s="1"/>
      <c r="NHN441" s="1"/>
      <c r="NHO441" s="1"/>
      <c r="NHP441" s="1"/>
      <c r="NHQ441" s="1"/>
      <c r="NHR441" s="1"/>
      <c r="NHS441" s="1"/>
      <c r="NHT441" s="1"/>
      <c r="NHU441" s="1"/>
      <c r="NHV441" s="1"/>
      <c r="NHW441" s="1"/>
      <c r="NHX441" s="1"/>
      <c r="NHY441" s="1"/>
      <c r="NHZ441" s="1"/>
      <c r="NIA441" s="1"/>
      <c r="NIB441" s="1"/>
      <c r="NIC441" s="1"/>
      <c r="NID441" s="1"/>
      <c r="NIE441" s="1"/>
      <c r="NIF441" s="1"/>
      <c r="NIG441" s="1"/>
      <c r="NIH441" s="1"/>
      <c r="NII441" s="1"/>
      <c r="NIJ441" s="1"/>
      <c r="NIK441" s="1"/>
      <c r="NIL441" s="1"/>
      <c r="NIM441" s="1"/>
      <c r="NIN441" s="1"/>
      <c r="NIO441" s="1"/>
      <c r="NIP441" s="1"/>
      <c r="NIQ441" s="1"/>
      <c r="NIR441" s="1"/>
      <c r="NIS441" s="1"/>
      <c r="NIT441" s="1"/>
      <c r="NIU441" s="1"/>
      <c r="NIV441" s="1"/>
      <c r="NIW441" s="1"/>
      <c r="NIX441" s="1"/>
      <c r="NIY441" s="1"/>
      <c r="NIZ441" s="1"/>
      <c r="NJA441" s="1"/>
      <c r="NJB441" s="1"/>
      <c r="NJC441" s="1"/>
      <c r="NJD441" s="1"/>
      <c r="NJE441" s="1"/>
      <c r="NJF441" s="1"/>
      <c r="NJG441" s="1"/>
      <c r="NJH441" s="1"/>
      <c r="NJI441" s="1"/>
      <c r="NJJ441" s="1"/>
      <c r="NJK441" s="1"/>
      <c r="NJL441" s="1"/>
      <c r="NJM441" s="1"/>
      <c r="NJN441" s="1"/>
      <c r="NJO441" s="1"/>
      <c r="NJP441" s="1"/>
      <c r="NJQ441" s="1"/>
      <c r="NJR441" s="1"/>
      <c r="NJS441" s="1"/>
      <c r="NJT441" s="1"/>
      <c r="NJU441" s="1"/>
      <c r="NJV441" s="1"/>
      <c r="NJW441" s="1"/>
      <c r="NJX441" s="1"/>
      <c r="NJY441" s="1"/>
      <c r="NJZ441" s="1"/>
      <c r="NKA441" s="1"/>
      <c r="NKB441" s="1"/>
      <c r="NKC441" s="1"/>
      <c r="NKD441" s="1"/>
      <c r="NKE441" s="1"/>
      <c r="NKF441" s="1"/>
      <c r="NKG441" s="1"/>
      <c r="NKH441" s="1"/>
      <c r="NKI441" s="1"/>
      <c r="NKJ441" s="1"/>
      <c r="NKK441" s="1"/>
      <c r="NKL441" s="1"/>
      <c r="NKM441" s="1"/>
      <c r="NKN441" s="1"/>
      <c r="NKO441" s="1"/>
      <c r="NKP441" s="1"/>
      <c r="NKQ441" s="1"/>
      <c r="NKR441" s="1"/>
      <c r="NKS441" s="1"/>
      <c r="NKT441" s="1"/>
      <c r="NKU441" s="1"/>
      <c r="NKV441" s="1"/>
      <c r="NKW441" s="1"/>
      <c r="NKX441" s="1"/>
      <c r="NKY441" s="1"/>
      <c r="NKZ441" s="1"/>
      <c r="NLA441" s="1"/>
      <c r="NLB441" s="1"/>
      <c r="NLC441" s="1"/>
      <c r="NLD441" s="1"/>
      <c r="NLE441" s="1"/>
      <c r="NLF441" s="1"/>
      <c r="NLG441" s="1"/>
      <c r="NLH441" s="1"/>
      <c r="NLI441" s="1"/>
      <c r="NLJ441" s="1"/>
      <c r="NLK441" s="1"/>
      <c r="NLL441" s="1"/>
      <c r="NLM441" s="1"/>
      <c r="NLN441" s="1"/>
      <c r="NLO441" s="1"/>
      <c r="NLP441" s="1"/>
      <c r="NLQ441" s="1"/>
      <c r="NLR441" s="1"/>
      <c r="NLS441" s="1"/>
      <c r="NLT441" s="1"/>
      <c r="NLU441" s="1"/>
      <c r="NLV441" s="1"/>
      <c r="NLW441" s="1"/>
      <c r="NLX441" s="1"/>
      <c r="NLY441" s="1"/>
      <c r="NLZ441" s="1"/>
      <c r="NMA441" s="1"/>
      <c r="NMB441" s="1"/>
      <c r="NMC441" s="1"/>
      <c r="NMD441" s="1"/>
      <c r="NME441" s="1"/>
      <c r="NMF441" s="1"/>
      <c r="NMG441" s="1"/>
      <c r="NMH441" s="1"/>
      <c r="NMI441" s="1"/>
      <c r="NMJ441" s="1"/>
      <c r="NMK441" s="1"/>
      <c r="NML441" s="1"/>
      <c r="NMM441" s="1"/>
      <c r="NMN441" s="1"/>
      <c r="NMO441" s="1"/>
      <c r="NMP441" s="1"/>
      <c r="NMQ441" s="1"/>
      <c r="NMR441" s="1"/>
      <c r="NMS441" s="1"/>
      <c r="NMT441" s="1"/>
      <c r="NMU441" s="1"/>
      <c r="NMV441" s="1"/>
      <c r="NMW441" s="1"/>
      <c r="NMX441" s="1"/>
      <c r="NMY441" s="1"/>
      <c r="NMZ441" s="1"/>
      <c r="NNA441" s="1"/>
      <c r="NNB441" s="1"/>
      <c r="NNC441" s="1"/>
      <c r="NND441" s="1"/>
      <c r="NNE441" s="1"/>
      <c r="NNF441" s="1"/>
      <c r="NNG441" s="1"/>
      <c r="NNH441" s="1"/>
      <c r="NNI441" s="1"/>
      <c r="NNJ441" s="1"/>
      <c r="NNK441" s="1"/>
      <c r="NNL441" s="1"/>
      <c r="NNM441" s="1"/>
      <c r="NNN441" s="1"/>
      <c r="NNO441" s="1"/>
      <c r="NNP441" s="1"/>
      <c r="NNQ441" s="1"/>
      <c r="NNR441" s="1"/>
      <c r="NNS441" s="1"/>
      <c r="NNT441" s="1"/>
      <c r="NNU441" s="1"/>
      <c r="NNV441" s="1"/>
      <c r="NNW441" s="1"/>
      <c r="NNX441" s="1"/>
      <c r="NNY441" s="1"/>
      <c r="NNZ441" s="1"/>
      <c r="NOA441" s="1"/>
      <c r="NOB441" s="1"/>
      <c r="NOC441" s="1"/>
      <c r="NOD441" s="1"/>
      <c r="NOE441" s="1"/>
      <c r="NOF441" s="1"/>
      <c r="NOG441" s="1"/>
      <c r="NOH441" s="1"/>
      <c r="NOI441" s="1"/>
      <c r="NOJ441" s="1"/>
      <c r="NOK441" s="1"/>
      <c r="NOL441" s="1"/>
      <c r="NOM441" s="1"/>
      <c r="NON441" s="1"/>
      <c r="NOO441" s="1"/>
      <c r="NOP441" s="1"/>
      <c r="NOQ441" s="1"/>
      <c r="NOR441" s="1"/>
      <c r="NOS441" s="1"/>
      <c r="NOT441" s="1"/>
      <c r="NOU441" s="1"/>
      <c r="NOV441" s="1"/>
      <c r="NOW441" s="1"/>
      <c r="NOX441" s="1"/>
      <c r="NOY441" s="1"/>
      <c r="NOZ441" s="1"/>
      <c r="NPA441" s="1"/>
      <c r="NPB441" s="1"/>
      <c r="NPC441" s="1"/>
      <c r="NPD441" s="1"/>
      <c r="NPE441" s="1"/>
      <c r="NPF441" s="1"/>
      <c r="NPG441" s="1"/>
      <c r="NPH441" s="1"/>
      <c r="NPI441" s="1"/>
      <c r="NPJ441" s="1"/>
      <c r="NPK441" s="1"/>
      <c r="NPL441" s="1"/>
      <c r="NPM441" s="1"/>
      <c r="NPN441" s="1"/>
      <c r="NPO441" s="1"/>
      <c r="NPP441" s="1"/>
      <c r="NPQ441" s="1"/>
      <c r="NPR441" s="1"/>
      <c r="NPS441" s="1"/>
      <c r="NPT441" s="1"/>
      <c r="NPU441" s="1"/>
      <c r="NPV441" s="1"/>
      <c r="NPW441" s="1"/>
      <c r="NPX441" s="1"/>
      <c r="NPY441" s="1"/>
      <c r="NPZ441" s="1"/>
      <c r="NQA441" s="1"/>
      <c r="NQB441" s="1"/>
      <c r="NQC441" s="1"/>
      <c r="NQD441" s="1"/>
      <c r="NQE441" s="1"/>
      <c r="NQF441" s="1"/>
      <c r="NQG441" s="1"/>
      <c r="NQH441" s="1"/>
      <c r="NQI441" s="1"/>
      <c r="NQJ441" s="1"/>
      <c r="NQK441" s="1"/>
      <c r="NQL441" s="1"/>
      <c r="NQM441" s="1"/>
      <c r="NQN441" s="1"/>
      <c r="NQO441" s="1"/>
      <c r="NQP441" s="1"/>
      <c r="NQQ441" s="1"/>
      <c r="NQR441" s="1"/>
      <c r="NQS441" s="1"/>
      <c r="NQT441" s="1"/>
      <c r="NQU441" s="1"/>
      <c r="NQV441" s="1"/>
      <c r="NQW441" s="1"/>
      <c r="NQX441" s="1"/>
      <c r="NQY441" s="1"/>
      <c r="NQZ441" s="1"/>
      <c r="NRA441" s="1"/>
      <c r="NRB441" s="1"/>
      <c r="NRC441" s="1"/>
      <c r="NRD441" s="1"/>
      <c r="NRE441" s="1"/>
      <c r="NRF441" s="1"/>
      <c r="NRG441" s="1"/>
      <c r="NRH441" s="1"/>
      <c r="NRI441" s="1"/>
      <c r="NRJ441" s="1"/>
      <c r="NRK441" s="1"/>
      <c r="NRL441" s="1"/>
      <c r="NRM441" s="1"/>
      <c r="NRN441" s="1"/>
      <c r="NRO441" s="1"/>
      <c r="NRP441" s="1"/>
      <c r="NRQ441" s="1"/>
      <c r="NRR441" s="1"/>
      <c r="NRS441" s="1"/>
      <c r="NRT441" s="1"/>
      <c r="NRU441" s="1"/>
      <c r="NRV441" s="1"/>
      <c r="NRW441" s="1"/>
      <c r="NRX441" s="1"/>
      <c r="NRY441" s="1"/>
      <c r="NRZ441" s="1"/>
      <c r="NSA441" s="1"/>
      <c r="NSB441" s="1"/>
      <c r="NSC441" s="1"/>
      <c r="NSD441" s="1"/>
      <c r="NSE441" s="1"/>
      <c r="NSF441" s="1"/>
      <c r="NSG441" s="1"/>
      <c r="NSH441" s="1"/>
      <c r="NSI441" s="1"/>
      <c r="NSJ441" s="1"/>
      <c r="NSK441" s="1"/>
      <c r="NSL441" s="1"/>
      <c r="NSM441" s="1"/>
      <c r="NSN441" s="1"/>
      <c r="NSO441" s="1"/>
      <c r="NSP441" s="1"/>
      <c r="NSQ441" s="1"/>
      <c r="NSR441" s="1"/>
      <c r="NSS441" s="1"/>
      <c r="NST441" s="1"/>
      <c r="NSU441" s="1"/>
      <c r="NSV441" s="1"/>
      <c r="NSW441" s="1"/>
      <c r="NSX441" s="1"/>
      <c r="NSY441" s="1"/>
      <c r="NSZ441" s="1"/>
      <c r="NTA441" s="1"/>
      <c r="NTB441" s="1"/>
      <c r="NTC441" s="1"/>
      <c r="NTD441" s="1"/>
      <c r="NTE441" s="1"/>
      <c r="NTF441" s="1"/>
      <c r="NTG441" s="1"/>
      <c r="NTH441" s="1"/>
      <c r="NTI441" s="1"/>
      <c r="NTJ441" s="1"/>
      <c r="NTK441" s="1"/>
      <c r="NTL441" s="1"/>
      <c r="NTM441" s="1"/>
      <c r="NTN441" s="1"/>
      <c r="NTO441" s="1"/>
      <c r="NTP441" s="1"/>
      <c r="NTQ441" s="1"/>
      <c r="NTR441" s="1"/>
      <c r="NTS441" s="1"/>
      <c r="NTT441" s="1"/>
      <c r="NTU441" s="1"/>
      <c r="NTV441" s="1"/>
      <c r="NTW441" s="1"/>
      <c r="NTX441" s="1"/>
      <c r="NTY441" s="1"/>
      <c r="NTZ441" s="1"/>
      <c r="NUA441" s="1"/>
      <c r="NUB441" s="1"/>
      <c r="NUC441" s="1"/>
      <c r="NUD441" s="1"/>
      <c r="NUE441" s="1"/>
      <c r="NUF441" s="1"/>
      <c r="NUG441" s="1"/>
      <c r="NUH441" s="1"/>
      <c r="NUI441" s="1"/>
      <c r="NUJ441" s="1"/>
      <c r="NUK441" s="1"/>
      <c r="NUL441" s="1"/>
      <c r="NUM441" s="1"/>
      <c r="NUN441" s="1"/>
      <c r="NUO441" s="1"/>
      <c r="NUP441" s="1"/>
      <c r="NUQ441" s="1"/>
      <c r="NUR441" s="1"/>
      <c r="NUS441" s="1"/>
      <c r="NUT441" s="1"/>
      <c r="NUU441" s="1"/>
      <c r="NUV441" s="1"/>
      <c r="NUW441" s="1"/>
      <c r="NUX441" s="1"/>
      <c r="NUY441" s="1"/>
      <c r="NUZ441" s="1"/>
      <c r="NVA441" s="1"/>
      <c r="NVB441" s="1"/>
      <c r="NVC441" s="1"/>
      <c r="NVD441" s="1"/>
      <c r="NVE441" s="1"/>
      <c r="NVF441" s="1"/>
      <c r="NVG441" s="1"/>
      <c r="NVH441" s="1"/>
      <c r="NVI441" s="1"/>
      <c r="NVJ441" s="1"/>
      <c r="NVK441" s="1"/>
      <c r="NVL441" s="1"/>
      <c r="NVM441" s="1"/>
      <c r="NVN441" s="1"/>
      <c r="NVO441" s="1"/>
      <c r="NVP441" s="1"/>
      <c r="NVQ441" s="1"/>
      <c r="NVR441" s="1"/>
      <c r="NVS441" s="1"/>
      <c r="NVT441" s="1"/>
      <c r="NVU441" s="1"/>
      <c r="NVV441" s="1"/>
      <c r="NVW441" s="1"/>
      <c r="NVX441" s="1"/>
      <c r="NVY441" s="1"/>
      <c r="NVZ441" s="1"/>
      <c r="NWA441" s="1"/>
      <c r="NWB441" s="1"/>
      <c r="NWC441" s="1"/>
      <c r="NWD441" s="1"/>
      <c r="NWE441" s="1"/>
      <c r="NWF441" s="1"/>
      <c r="NWG441" s="1"/>
      <c r="NWH441" s="1"/>
      <c r="NWI441" s="1"/>
      <c r="NWJ441" s="1"/>
      <c r="NWK441" s="1"/>
      <c r="NWL441" s="1"/>
      <c r="NWM441" s="1"/>
      <c r="NWN441" s="1"/>
      <c r="NWO441" s="1"/>
      <c r="NWP441" s="1"/>
      <c r="NWQ441" s="1"/>
      <c r="NWR441" s="1"/>
      <c r="NWS441" s="1"/>
      <c r="NWT441" s="1"/>
      <c r="NWU441" s="1"/>
      <c r="NWV441" s="1"/>
      <c r="NWW441" s="1"/>
      <c r="NWX441" s="1"/>
      <c r="NWY441" s="1"/>
      <c r="NWZ441" s="1"/>
      <c r="NXA441" s="1"/>
      <c r="NXB441" s="1"/>
      <c r="NXC441" s="1"/>
      <c r="NXD441" s="1"/>
      <c r="NXE441" s="1"/>
      <c r="NXF441" s="1"/>
      <c r="NXG441" s="1"/>
      <c r="NXH441" s="1"/>
      <c r="NXI441" s="1"/>
      <c r="NXJ441" s="1"/>
      <c r="NXK441" s="1"/>
      <c r="NXL441" s="1"/>
      <c r="NXM441" s="1"/>
      <c r="NXN441" s="1"/>
      <c r="NXO441" s="1"/>
      <c r="NXP441" s="1"/>
      <c r="NXQ441" s="1"/>
      <c r="NXR441" s="1"/>
      <c r="NXS441" s="1"/>
      <c r="NXT441" s="1"/>
      <c r="NXU441" s="1"/>
      <c r="NXV441" s="1"/>
      <c r="NXW441" s="1"/>
      <c r="NXX441" s="1"/>
      <c r="NXY441" s="1"/>
      <c r="NXZ441" s="1"/>
      <c r="NYA441" s="1"/>
      <c r="NYB441" s="1"/>
      <c r="NYC441" s="1"/>
      <c r="NYD441" s="1"/>
      <c r="NYE441" s="1"/>
      <c r="NYF441" s="1"/>
      <c r="NYG441" s="1"/>
      <c r="NYH441" s="1"/>
      <c r="NYI441" s="1"/>
      <c r="NYJ441" s="1"/>
      <c r="NYK441" s="1"/>
      <c r="NYL441" s="1"/>
      <c r="NYM441" s="1"/>
      <c r="NYN441" s="1"/>
      <c r="NYO441" s="1"/>
      <c r="NYP441" s="1"/>
      <c r="NYQ441" s="1"/>
      <c r="NYR441" s="1"/>
      <c r="NYS441" s="1"/>
      <c r="NYT441" s="1"/>
      <c r="NYU441" s="1"/>
      <c r="NYV441" s="1"/>
      <c r="NYW441" s="1"/>
      <c r="NYX441" s="1"/>
      <c r="NYY441" s="1"/>
      <c r="NYZ441" s="1"/>
      <c r="NZA441" s="1"/>
      <c r="NZB441" s="1"/>
      <c r="NZC441" s="1"/>
      <c r="NZD441" s="1"/>
      <c r="NZE441" s="1"/>
      <c r="NZF441" s="1"/>
      <c r="NZG441" s="1"/>
      <c r="NZH441" s="1"/>
      <c r="NZI441" s="1"/>
      <c r="NZJ441" s="1"/>
      <c r="NZK441" s="1"/>
      <c r="NZL441" s="1"/>
      <c r="NZM441" s="1"/>
      <c r="NZN441" s="1"/>
      <c r="NZO441" s="1"/>
      <c r="NZP441" s="1"/>
      <c r="NZQ441" s="1"/>
      <c r="NZR441" s="1"/>
      <c r="NZS441" s="1"/>
      <c r="NZT441" s="1"/>
      <c r="NZU441" s="1"/>
      <c r="NZV441" s="1"/>
      <c r="NZW441" s="1"/>
      <c r="NZX441" s="1"/>
      <c r="NZY441" s="1"/>
      <c r="NZZ441" s="1"/>
      <c r="OAA441" s="1"/>
      <c r="OAB441" s="1"/>
      <c r="OAC441" s="1"/>
      <c r="OAD441" s="1"/>
      <c r="OAE441" s="1"/>
      <c r="OAF441" s="1"/>
      <c r="OAG441" s="1"/>
      <c r="OAH441" s="1"/>
      <c r="OAI441" s="1"/>
      <c r="OAJ441" s="1"/>
      <c r="OAK441" s="1"/>
      <c r="OAL441" s="1"/>
      <c r="OAM441" s="1"/>
      <c r="OAN441" s="1"/>
      <c r="OAO441" s="1"/>
      <c r="OAP441" s="1"/>
      <c r="OAQ441" s="1"/>
      <c r="OAR441" s="1"/>
      <c r="OAS441" s="1"/>
      <c r="OAT441" s="1"/>
      <c r="OAU441" s="1"/>
      <c r="OAV441" s="1"/>
      <c r="OAW441" s="1"/>
      <c r="OAX441" s="1"/>
      <c r="OAY441" s="1"/>
      <c r="OAZ441" s="1"/>
      <c r="OBA441" s="1"/>
      <c r="OBB441" s="1"/>
      <c r="OBC441" s="1"/>
      <c r="OBD441" s="1"/>
      <c r="OBE441" s="1"/>
      <c r="OBF441" s="1"/>
      <c r="OBG441" s="1"/>
      <c r="OBH441" s="1"/>
      <c r="OBI441" s="1"/>
      <c r="OBJ441" s="1"/>
      <c r="OBK441" s="1"/>
      <c r="OBL441" s="1"/>
      <c r="OBM441" s="1"/>
      <c r="OBN441" s="1"/>
      <c r="OBO441" s="1"/>
      <c r="OBP441" s="1"/>
      <c r="OBQ441" s="1"/>
      <c r="OBR441" s="1"/>
      <c r="OBS441" s="1"/>
      <c r="OBT441" s="1"/>
      <c r="OBU441" s="1"/>
      <c r="OBV441" s="1"/>
      <c r="OBW441" s="1"/>
      <c r="OBX441" s="1"/>
      <c r="OBY441" s="1"/>
      <c r="OBZ441" s="1"/>
      <c r="OCA441" s="1"/>
      <c r="OCB441" s="1"/>
      <c r="OCC441" s="1"/>
      <c r="OCD441" s="1"/>
      <c r="OCE441" s="1"/>
      <c r="OCF441" s="1"/>
      <c r="OCG441" s="1"/>
      <c r="OCH441" s="1"/>
      <c r="OCI441" s="1"/>
      <c r="OCJ441" s="1"/>
      <c r="OCK441" s="1"/>
      <c r="OCL441" s="1"/>
      <c r="OCM441" s="1"/>
      <c r="OCN441" s="1"/>
      <c r="OCO441" s="1"/>
      <c r="OCP441" s="1"/>
      <c r="OCQ441" s="1"/>
      <c r="OCR441" s="1"/>
      <c r="OCS441" s="1"/>
      <c r="OCT441" s="1"/>
      <c r="OCU441" s="1"/>
      <c r="OCV441" s="1"/>
      <c r="OCW441" s="1"/>
      <c r="OCX441" s="1"/>
      <c r="OCY441" s="1"/>
      <c r="OCZ441" s="1"/>
      <c r="ODA441" s="1"/>
      <c r="ODB441" s="1"/>
      <c r="ODC441" s="1"/>
      <c r="ODD441" s="1"/>
      <c r="ODE441" s="1"/>
      <c r="ODF441" s="1"/>
      <c r="ODG441" s="1"/>
      <c r="ODH441" s="1"/>
      <c r="ODI441" s="1"/>
      <c r="ODJ441" s="1"/>
      <c r="ODK441" s="1"/>
      <c r="ODL441" s="1"/>
      <c r="ODM441" s="1"/>
      <c r="ODN441" s="1"/>
      <c r="ODO441" s="1"/>
      <c r="ODP441" s="1"/>
      <c r="ODQ441" s="1"/>
      <c r="ODR441" s="1"/>
      <c r="ODS441" s="1"/>
      <c r="ODT441" s="1"/>
      <c r="ODU441" s="1"/>
      <c r="ODV441" s="1"/>
      <c r="ODW441" s="1"/>
      <c r="ODX441" s="1"/>
      <c r="ODY441" s="1"/>
      <c r="ODZ441" s="1"/>
      <c r="OEA441" s="1"/>
      <c r="OEB441" s="1"/>
      <c r="OEC441" s="1"/>
      <c r="OED441" s="1"/>
      <c r="OEE441" s="1"/>
      <c r="OEF441" s="1"/>
      <c r="OEG441" s="1"/>
      <c r="OEH441" s="1"/>
      <c r="OEI441" s="1"/>
      <c r="OEJ441" s="1"/>
      <c r="OEK441" s="1"/>
      <c r="OEL441" s="1"/>
      <c r="OEM441" s="1"/>
      <c r="OEN441" s="1"/>
      <c r="OEO441" s="1"/>
      <c r="OEP441" s="1"/>
      <c r="OEQ441" s="1"/>
      <c r="OER441" s="1"/>
      <c r="OES441" s="1"/>
      <c r="OET441" s="1"/>
      <c r="OEU441" s="1"/>
      <c r="OEV441" s="1"/>
      <c r="OEW441" s="1"/>
      <c r="OEX441" s="1"/>
      <c r="OEY441" s="1"/>
      <c r="OEZ441" s="1"/>
      <c r="OFA441" s="1"/>
      <c r="OFB441" s="1"/>
      <c r="OFC441" s="1"/>
      <c r="OFD441" s="1"/>
      <c r="OFE441" s="1"/>
      <c r="OFF441" s="1"/>
      <c r="OFG441" s="1"/>
      <c r="OFH441" s="1"/>
      <c r="OFI441" s="1"/>
      <c r="OFJ441" s="1"/>
      <c r="OFK441" s="1"/>
      <c r="OFL441" s="1"/>
      <c r="OFM441" s="1"/>
      <c r="OFN441" s="1"/>
      <c r="OFO441" s="1"/>
      <c r="OFP441" s="1"/>
      <c r="OFQ441" s="1"/>
      <c r="OFR441" s="1"/>
      <c r="OFS441" s="1"/>
      <c r="OFT441" s="1"/>
      <c r="OFU441" s="1"/>
      <c r="OFV441" s="1"/>
      <c r="OFW441" s="1"/>
      <c r="OFX441" s="1"/>
      <c r="OFY441" s="1"/>
      <c r="OFZ441" s="1"/>
      <c r="OGA441" s="1"/>
      <c r="OGB441" s="1"/>
      <c r="OGC441" s="1"/>
      <c r="OGD441" s="1"/>
      <c r="OGE441" s="1"/>
      <c r="OGF441" s="1"/>
      <c r="OGG441" s="1"/>
      <c r="OGH441" s="1"/>
      <c r="OGI441" s="1"/>
      <c r="OGJ441" s="1"/>
      <c r="OGK441" s="1"/>
      <c r="OGL441" s="1"/>
      <c r="OGM441" s="1"/>
      <c r="OGN441" s="1"/>
      <c r="OGO441" s="1"/>
      <c r="OGP441" s="1"/>
      <c r="OGQ441" s="1"/>
      <c r="OGR441" s="1"/>
      <c r="OGS441" s="1"/>
      <c r="OGT441" s="1"/>
      <c r="OGU441" s="1"/>
      <c r="OGV441" s="1"/>
      <c r="OGW441" s="1"/>
      <c r="OGX441" s="1"/>
      <c r="OGY441" s="1"/>
      <c r="OGZ441" s="1"/>
      <c r="OHA441" s="1"/>
      <c r="OHB441" s="1"/>
      <c r="OHC441" s="1"/>
      <c r="OHD441" s="1"/>
      <c r="OHE441" s="1"/>
      <c r="OHF441" s="1"/>
      <c r="OHG441" s="1"/>
      <c r="OHH441" s="1"/>
      <c r="OHI441" s="1"/>
      <c r="OHJ441" s="1"/>
      <c r="OHK441" s="1"/>
      <c r="OHL441" s="1"/>
      <c r="OHM441" s="1"/>
      <c r="OHN441" s="1"/>
      <c r="OHO441" s="1"/>
      <c r="OHP441" s="1"/>
      <c r="OHQ441" s="1"/>
      <c r="OHR441" s="1"/>
      <c r="OHS441" s="1"/>
      <c r="OHT441" s="1"/>
      <c r="OHU441" s="1"/>
      <c r="OHV441" s="1"/>
      <c r="OHW441" s="1"/>
      <c r="OHX441" s="1"/>
      <c r="OHY441" s="1"/>
      <c r="OHZ441" s="1"/>
      <c r="OIA441" s="1"/>
      <c r="OIB441" s="1"/>
      <c r="OIC441" s="1"/>
      <c r="OID441" s="1"/>
      <c r="OIE441" s="1"/>
      <c r="OIF441" s="1"/>
      <c r="OIG441" s="1"/>
      <c r="OIH441" s="1"/>
      <c r="OII441" s="1"/>
      <c r="OIJ441" s="1"/>
      <c r="OIK441" s="1"/>
      <c r="OIL441" s="1"/>
      <c r="OIM441" s="1"/>
      <c r="OIN441" s="1"/>
      <c r="OIO441" s="1"/>
      <c r="OIP441" s="1"/>
      <c r="OIQ441" s="1"/>
      <c r="OIR441" s="1"/>
      <c r="OIS441" s="1"/>
      <c r="OIT441" s="1"/>
      <c r="OIU441" s="1"/>
      <c r="OIV441" s="1"/>
      <c r="OIW441" s="1"/>
      <c r="OIX441" s="1"/>
      <c r="OIY441" s="1"/>
      <c r="OIZ441" s="1"/>
      <c r="OJA441" s="1"/>
      <c r="OJB441" s="1"/>
      <c r="OJC441" s="1"/>
      <c r="OJD441" s="1"/>
      <c r="OJE441" s="1"/>
      <c r="OJF441" s="1"/>
      <c r="OJG441" s="1"/>
      <c r="OJH441" s="1"/>
      <c r="OJI441" s="1"/>
      <c r="OJJ441" s="1"/>
      <c r="OJK441" s="1"/>
      <c r="OJL441" s="1"/>
      <c r="OJM441" s="1"/>
      <c r="OJN441" s="1"/>
      <c r="OJO441" s="1"/>
      <c r="OJP441" s="1"/>
      <c r="OJQ441" s="1"/>
      <c r="OJR441" s="1"/>
      <c r="OJS441" s="1"/>
      <c r="OJT441" s="1"/>
      <c r="OJU441" s="1"/>
      <c r="OJV441" s="1"/>
      <c r="OJW441" s="1"/>
      <c r="OJX441" s="1"/>
      <c r="OJY441" s="1"/>
      <c r="OJZ441" s="1"/>
      <c r="OKA441" s="1"/>
      <c r="OKB441" s="1"/>
      <c r="OKC441" s="1"/>
      <c r="OKD441" s="1"/>
      <c r="OKE441" s="1"/>
      <c r="OKF441" s="1"/>
      <c r="OKG441" s="1"/>
      <c r="OKH441" s="1"/>
      <c r="OKI441" s="1"/>
      <c r="OKJ441" s="1"/>
      <c r="OKK441" s="1"/>
      <c r="OKL441" s="1"/>
      <c r="OKM441" s="1"/>
      <c r="OKN441" s="1"/>
      <c r="OKO441" s="1"/>
      <c r="OKP441" s="1"/>
      <c r="OKQ441" s="1"/>
      <c r="OKR441" s="1"/>
      <c r="OKS441" s="1"/>
      <c r="OKT441" s="1"/>
      <c r="OKU441" s="1"/>
      <c r="OKV441" s="1"/>
      <c r="OKW441" s="1"/>
      <c r="OKX441" s="1"/>
      <c r="OKY441" s="1"/>
      <c r="OKZ441" s="1"/>
      <c r="OLA441" s="1"/>
      <c r="OLB441" s="1"/>
      <c r="OLC441" s="1"/>
      <c r="OLD441" s="1"/>
      <c r="OLE441" s="1"/>
      <c r="OLF441" s="1"/>
      <c r="OLG441" s="1"/>
      <c r="OLH441" s="1"/>
      <c r="OLI441" s="1"/>
      <c r="OLJ441" s="1"/>
      <c r="OLK441" s="1"/>
      <c r="OLL441" s="1"/>
      <c r="OLM441" s="1"/>
      <c r="OLN441" s="1"/>
      <c r="OLO441" s="1"/>
      <c r="OLP441" s="1"/>
      <c r="OLQ441" s="1"/>
      <c r="OLR441" s="1"/>
      <c r="OLS441" s="1"/>
      <c r="OLT441" s="1"/>
      <c r="OLU441" s="1"/>
      <c r="OLV441" s="1"/>
      <c r="OLW441" s="1"/>
      <c r="OLX441" s="1"/>
      <c r="OLY441" s="1"/>
      <c r="OLZ441" s="1"/>
      <c r="OMA441" s="1"/>
      <c r="OMB441" s="1"/>
      <c r="OMC441" s="1"/>
      <c r="OMD441" s="1"/>
      <c r="OME441" s="1"/>
      <c r="OMF441" s="1"/>
      <c r="OMG441" s="1"/>
      <c r="OMH441" s="1"/>
      <c r="OMI441" s="1"/>
      <c r="OMJ441" s="1"/>
      <c r="OMK441" s="1"/>
      <c r="OML441" s="1"/>
      <c r="OMM441" s="1"/>
      <c r="OMN441" s="1"/>
      <c r="OMO441" s="1"/>
      <c r="OMP441" s="1"/>
      <c r="OMQ441" s="1"/>
      <c r="OMR441" s="1"/>
      <c r="OMS441" s="1"/>
      <c r="OMT441" s="1"/>
      <c r="OMU441" s="1"/>
      <c r="OMV441" s="1"/>
      <c r="OMW441" s="1"/>
      <c r="OMX441" s="1"/>
      <c r="OMY441" s="1"/>
      <c r="OMZ441" s="1"/>
      <c r="ONA441" s="1"/>
      <c r="ONB441" s="1"/>
      <c r="ONC441" s="1"/>
      <c r="OND441" s="1"/>
      <c r="ONE441" s="1"/>
      <c r="ONF441" s="1"/>
      <c r="ONG441" s="1"/>
      <c r="ONH441" s="1"/>
      <c r="ONI441" s="1"/>
      <c r="ONJ441" s="1"/>
      <c r="ONK441" s="1"/>
      <c r="ONL441" s="1"/>
      <c r="ONM441" s="1"/>
      <c r="ONN441" s="1"/>
      <c r="ONO441" s="1"/>
      <c r="ONP441" s="1"/>
      <c r="ONQ441" s="1"/>
      <c r="ONR441" s="1"/>
      <c r="ONS441" s="1"/>
      <c r="ONT441" s="1"/>
      <c r="ONU441" s="1"/>
      <c r="ONV441" s="1"/>
      <c r="ONW441" s="1"/>
      <c r="ONX441" s="1"/>
      <c r="ONY441" s="1"/>
      <c r="ONZ441" s="1"/>
      <c r="OOA441" s="1"/>
      <c r="OOB441" s="1"/>
      <c r="OOC441" s="1"/>
      <c r="OOD441" s="1"/>
      <c r="OOE441" s="1"/>
      <c r="OOF441" s="1"/>
      <c r="OOG441" s="1"/>
      <c r="OOH441" s="1"/>
      <c r="OOI441" s="1"/>
      <c r="OOJ441" s="1"/>
      <c r="OOK441" s="1"/>
      <c r="OOL441" s="1"/>
      <c r="OOM441" s="1"/>
      <c r="OON441" s="1"/>
      <c r="OOO441" s="1"/>
      <c r="OOP441" s="1"/>
      <c r="OOQ441" s="1"/>
      <c r="OOR441" s="1"/>
      <c r="OOS441" s="1"/>
      <c r="OOT441" s="1"/>
      <c r="OOU441" s="1"/>
      <c r="OOV441" s="1"/>
      <c r="OOW441" s="1"/>
      <c r="OOX441" s="1"/>
      <c r="OOY441" s="1"/>
      <c r="OOZ441" s="1"/>
      <c r="OPA441" s="1"/>
      <c r="OPB441" s="1"/>
      <c r="OPC441" s="1"/>
      <c r="OPD441" s="1"/>
      <c r="OPE441" s="1"/>
      <c r="OPF441" s="1"/>
      <c r="OPG441" s="1"/>
      <c r="OPH441" s="1"/>
      <c r="OPI441" s="1"/>
      <c r="OPJ441" s="1"/>
      <c r="OPK441" s="1"/>
      <c r="OPL441" s="1"/>
      <c r="OPM441" s="1"/>
      <c r="OPN441" s="1"/>
      <c r="OPO441" s="1"/>
      <c r="OPP441" s="1"/>
      <c r="OPQ441" s="1"/>
      <c r="OPR441" s="1"/>
      <c r="OPS441" s="1"/>
      <c r="OPT441" s="1"/>
      <c r="OPU441" s="1"/>
      <c r="OPV441" s="1"/>
      <c r="OPW441" s="1"/>
      <c r="OPX441" s="1"/>
      <c r="OPY441" s="1"/>
      <c r="OPZ441" s="1"/>
      <c r="OQA441" s="1"/>
      <c r="OQB441" s="1"/>
      <c r="OQC441" s="1"/>
      <c r="OQD441" s="1"/>
      <c r="OQE441" s="1"/>
      <c r="OQF441" s="1"/>
      <c r="OQG441" s="1"/>
      <c r="OQH441" s="1"/>
      <c r="OQI441" s="1"/>
      <c r="OQJ441" s="1"/>
      <c r="OQK441" s="1"/>
      <c r="OQL441" s="1"/>
      <c r="OQM441" s="1"/>
      <c r="OQN441" s="1"/>
      <c r="OQO441" s="1"/>
      <c r="OQP441" s="1"/>
      <c r="OQQ441" s="1"/>
      <c r="OQR441" s="1"/>
      <c r="OQS441" s="1"/>
      <c r="OQT441" s="1"/>
      <c r="OQU441" s="1"/>
      <c r="OQV441" s="1"/>
      <c r="OQW441" s="1"/>
      <c r="OQX441" s="1"/>
      <c r="OQY441" s="1"/>
      <c r="OQZ441" s="1"/>
      <c r="ORA441" s="1"/>
      <c r="ORB441" s="1"/>
      <c r="ORC441" s="1"/>
      <c r="ORD441" s="1"/>
      <c r="ORE441" s="1"/>
      <c r="ORF441" s="1"/>
      <c r="ORG441" s="1"/>
      <c r="ORH441" s="1"/>
      <c r="ORI441" s="1"/>
      <c r="ORJ441" s="1"/>
      <c r="ORK441" s="1"/>
      <c r="ORL441" s="1"/>
      <c r="ORM441" s="1"/>
      <c r="ORN441" s="1"/>
      <c r="ORO441" s="1"/>
      <c r="ORP441" s="1"/>
      <c r="ORQ441" s="1"/>
      <c r="ORR441" s="1"/>
      <c r="ORS441" s="1"/>
      <c r="ORT441" s="1"/>
      <c r="ORU441" s="1"/>
      <c r="ORV441" s="1"/>
      <c r="ORW441" s="1"/>
      <c r="ORX441" s="1"/>
      <c r="ORY441" s="1"/>
      <c r="ORZ441" s="1"/>
      <c r="OSA441" s="1"/>
      <c r="OSB441" s="1"/>
      <c r="OSC441" s="1"/>
      <c r="OSD441" s="1"/>
      <c r="OSE441" s="1"/>
      <c r="OSF441" s="1"/>
      <c r="OSG441" s="1"/>
      <c r="OSH441" s="1"/>
      <c r="OSI441" s="1"/>
      <c r="OSJ441" s="1"/>
      <c r="OSK441" s="1"/>
      <c r="OSL441" s="1"/>
      <c r="OSM441" s="1"/>
      <c r="OSN441" s="1"/>
      <c r="OSO441" s="1"/>
      <c r="OSP441" s="1"/>
      <c r="OSQ441" s="1"/>
      <c r="OSR441" s="1"/>
      <c r="OSS441" s="1"/>
      <c r="OST441" s="1"/>
      <c r="OSU441" s="1"/>
      <c r="OSV441" s="1"/>
      <c r="OSW441" s="1"/>
      <c r="OSX441" s="1"/>
      <c r="OSY441" s="1"/>
      <c r="OSZ441" s="1"/>
      <c r="OTA441" s="1"/>
      <c r="OTB441" s="1"/>
      <c r="OTC441" s="1"/>
      <c r="OTD441" s="1"/>
      <c r="OTE441" s="1"/>
      <c r="OTF441" s="1"/>
      <c r="OTG441" s="1"/>
      <c r="OTH441" s="1"/>
      <c r="OTI441" s="1"/>
      <c r="OTJ441" s="1"/>
      <c r="OTK441" s="1"/>
      <c r="OTL441" s="1"/>
      <c r="OTM441" s="1"/>
      <c r="OTN441" s="1"/>
      <c r="OTO441" s="1"/>
      <c r="OTP441" s="1"/>
      <c r="OTQ441" s="1"/>
      <c r="OTR441" s="1"/>
      <c r="OTS441" s="1"/>
      <c r="OTT441" s="1"/>
      <c r="OTU441" s="1"/>
      <c r="OTV441" s="1"/>
      <c r="OTW441" s="1"/>
      <c r="OTX441" s="1"/>
      <c r="OTY441" s="1"/>
      <c r="OTZ441" s="1"/>
      <c r="OUA441" s="1"/>
      <c r="OUB441" s="1"/>
      <c r="OUC441" s="1"/>
      <c r="OUD441" s="1"/>
      <c r="OUE441" s="1"/>
      <c r="OUF441" s="1"/>
      <c r="OUG441" s="1"/>
      <c r="OUH441" s="1"/>
      <c r="OUI441" s="1"/>
      <c r="OUJ441" s="1"/>
      <c r="OUK441" s="1"/>
      <c r="OUL441" s="1"/>
      <c r="OUM441" s="1"/>
      <c r="OUN441" s="1"/>
      <c r="OUO441" s="1"/>
      <c r="OUP441" s="1"/>
      <c r="OUQ441" s="1"/>
      <c r="OUR441" s="1"/>
      <c r="OUS441" s="1"/>
      <c r="OUT441" s="1"/>
      <c r="OUU441" s="1"/>
      <c r="OUV441" s="1"/>
      <c r="OUW441" s="1"/>
      <c r="OUX441" s="1"/>
      <c r="OUY441" s="1"/>
      <c r="OUZ441" s="1"/>
      <c r="OVA441" s="1"/>
      <c r="OVB441" s="1"/>
      <c r="OVC441" s="1"/>
      <c r="OVD441" s="1"/>
      <c r="OVE441" s="1"/>
      <c r="OVF441" s="1"/>
      <c r="OVG441" s="1"/>
      <c r="OVH441" s="1"/>
      <c r="OVI441" s="1"/>
      <c r="OVJ441" s="1"/>
      <c r="OVK441" s="1"/>
      <c r="OVL441" s="1"/>
      <c r="OVM441" s="1"/>
      <c r="OVN441" s="1"/>
      <c r="OVO441" s="1"/>
      <c r="OVP441" s="1"/>
      <c r="OVQ441" s="1"/>
      <c r="OVR441" s="1"/>
      <c r="OVS441" s="1"/>
      <c r="OVT441" s="1"/>
      <c r="OVU441" s="1"/>
      <c r="OVV441" s="1"/>
      <c r="OVW441" s="1"/>
      <c r="OVX441" s="1"/>
      <c r="OVY441" s="1"/>
      <c r="OVZ441" s="1"/>
      <c r="OWA441" s="1"/>
      <c r="OWB441" s="1"/>
      <c r="OWC441" s="1"/>
      <c r="OWD441" s="1"/>
      <c r="OWE441" s="1"/>
      <c r="OWF441" s="1"/>
      <c r="OWG441" s="1"/>
      <c r="OWH441" s="1"/>
      <c r="OWI441" s="1"/>
      <c r="OWJ441" s="1"/>
      <c r="OWK441" s="1"/>
      <c r="OWL441" s="1"/>
      <c r="OWM441" s="1"/>
      <c r="OWN441" s="1"/>
      <c r="OWO441" s="1"/>
      <c r="OWP441" s="1"/>
      <c r="OWQ441" s="1"/>
      <c r="OWR441" s="1"/>
      <c r="OWS441" s="1"/>
      <c r="OWT441" s="1"/>
      <c r="OWU441" s="1"/>
      <c r="OWV441" s="1"/>
      <c r="OWW441" s="1"/>
      <c r="OWX441" s="1"/>
      <c r="OWY441" s="1"/>
      <c r="OWZ441" s="1"/>
      <c r="OXA441" s="1"/>
      <c r="OXB441" s="1"/>
      <c r="OXC441" s="1"/>
      <c r="OXD441" s="1"/>
      <c r="OXE441" s="1"/>
      <c r="OXF441" s="1"/>
      <c r="OXG441" s="1"/>
      <c r="OXH441" s="1"/>
      <c r="OXI441" s="1"/>
      <c r="OXJ441" s="1"/>
      <c r="OXK441" s="1"/>
      <c r="OXL441" s="1"/>
      <c r="OXM441" s="1"/>
      <c r="OXN441" s="1"/>
      <c r="OXO441" s="1"/>
      <c r="OXP441" s="1"/>
      <c r="OXQ441" s="1"/>
      <c r="OXR441" s="1"/>
      <c r="OXS441" s="1"/>
      <c r="OXT441" s="1"/>
      <c r="OXU441" s="1"/>
      <c r="OXV441" s="1"/>
      <c r="OXW441" s="1"/>
      <c r="OXX441" s="1"/>
      <c r="OXY441" s="1"/>
      <c r="OXZ441" s="1"/>
      <c r="OYA441" s="1"/>
      <c r="OYB441" s="1"/>
      <c r="OYC441" s="1"/>
      <c r="OYD441" s="1"/>
      <c r="OYE441" s="1"/>
      <c r="OYF441" s="1"/>
      <c r="OYG441" s="1"/>
      <c r="OYH441" s="1"/>
      <c r="OYI441" s="1"/>
      <c r="OYJ441" s="1"/>
      <c r="OYK441" s="1"/>
      <c r="OYL441" s="1"/>
      <c r="OYM441" s="1"/>
      <c r="OYN441" s="1"/>
      <c r="OYO441" s="1"/>
      <c r="OYP441" s="1"/>
      <c r="OYQ441" s="1"/>
      <c r="OYR441" s="1"/>
      <c r="OYS441" s="1"/>
      <c r="OYT441" s="1"/>
      <c r="OYU441" s="1"/>
      <c r="OYV441" s="1"/>
      <c r="OYW441" s="1"/>
      <c r="OYX441" s="1"/>
      <c r="OYY441" s="1"/>
      <c r="OYZ441" s="1"/>
      <c r="OZA441" s="1"/>
      <c r="OZB441" s="1"/>
      <c r="OZC441" s="1"/>
      <c r="OZD441" s="1"/>
      <c r="OZE441" s="1"/>
      <c r="OZF441" s="1"/>
      <c r="OZG441" s="1"/>
      <c r="OZH441" s="1"/>
      <c r="OZI441" s="1"/>
      <c r="OZJ441" s="1"/>
      <c r="OZK441" s="1"/>
      <c r="OZL441" s="1"/>
      <c r="OZM441" s="1"/>
      <c r="OZN441" s="1"/>
      <c r="OZO441" s="1"/>
      <c r="OZP441" s="1"/>
      <c r="OZQ441" s="1"/>
      <c r="OZR441" s="1"/>
      <c r="OZS441" s="1"/>
      <c r="OZT441" s="1"/>
      <c r="OZU441" s="1"/>
      <c r="OZV441" s="1"/>
      <c r="OZW441" s="1"/>
      <c r="OZX441" s="1"/>
      <c r="OZY441" s="1"/>
      <c r="OZZ441" s="1"/>
      <c r="PAA441" s="1"/>
      <c r="PAB441" s="1"/>
      <c r="PAC441" s="1"/>
      <c r="PAD441" s="1"/>
      <c r="PAE441" s="1"/>
      <c r="PAF441" s="1"/>
      <c r="PAG441" s="1"/>
      <c r="PAH441" s="1"/>
      <c r="PAI441" s="1"/>
      <c r="PAJ441" s="1"/>
      <c r="PAK441" s="1"/>
      <c r="PAL441" s="1"/>
      <c r="PAM441" s="1"/>
      <c r="PAN441" s="1"/>
      <c r="PAO441" s="1"/>
      <c r="PAP441" s="1"/>
      <c r="PAQ441" s="1"/>
      <c r="PAR441" s="1"/>
      <c r="PAS441" s="1"/>
      <c r="PAT441" s="1"/>
      <c r="PAU441" s="1"/>
      <c r="PAV441" s="1"/>
      <c r="PAW441" s="1"/>
      <c r="PAX441" s="1"/>
      <c r="PAY441" s="1"/>
      <c r="PAZ441" s="1"/>
      <c r="PBA441" s="1"/>
      <c r="PBB441" s="1"/>
      <c r="PBC441" s="1"/>
      <c r="PBD441" s="1"/>
      <c r="PBE441" s="1"/>
      <c r="PBF441" s="1"/>
      <c r="PBG441" s="1"/>
      <c r="PBH441" s="1"/>
      <c r="PBI441" s="1"/>
      <c r="PBJ441" s="1"/>
      <c r="PBK441" s="1"/>
      <c r="PBL441" s="1"/>
      <c r="PBM441" s="1"/>
      <c r="PBN441" s="1"/>
      <c r="PBO441" s="1"/>
      <c r="PBP441" s="1"/>
      <c r="PBQ441" s="1"/>
      <c r="PBR441" s="1"/>
      <c r="PBS441" s="1"/>
      <c r="PBT441" s="1"/>
      <c r="PBU441" s="1"/>
      <c r="PBV441" s="1"/>
      <c r="PBW441" s="1"/>
      <c r="PBX441" s="1"/>
      <c r="PBY441" s="1"/>
      <c r="PBZ441" s="1"/>
      <c r="PCA441" s="1"/>
      <c r="PCB441" s="1"/>
      <c r="PCC441" s="1"/>
      <c r="PCD441" s="1"/>
      <c r="PCE441" s="1"/>
      <c r="PCF441" s="1"/>
      <c r="PCG441" s="1"/>
      <c r="PCH441" s="1"/>
      <c r="PCI441" s="1"/>
      <c r="PCJ441" s="1"/>
      <c r="PCK441" s="1"/>
      <c r="PCL441" s="1"/>
      <c r="PCM441" s="1"/>
      <c r="PCN441" s="1"/>
      <c r="PCO441" s="1"/>
      <c r="PCP441" s="1"/>
      <c r="PCQ441" s="1"/>
      <c r="PCR441" s="1"/>
      <c r="PCS441" s="1"/>
      <c r="PCT441" s="1"/>
      <c r="PCU441" s="1"/>
      <c r="PCV441" s="1"/>
      <c r="PCW441" s="1"/>
      <c r="PCX441" s="1"/>
      <c r="PCY441" s="1"/>
      <c r="PCZ441" s="1"/>
      <c r="PDA441" s="1"/>
      <c r="PDB441" s="1"/>
      <c r="PDC441" s="1"/>
      <c r="PDD441" s="1"/>
      <c r="PDE441" s="1"/>
      <c r="PDF441" s="1"/>
      <c r="PDG441" s="1"/>
      <c r="PDH441" s="1"/>
      <c r="PDI441" s="1"/>
      <c r="PDJ441" s="1"/>
      <c r="PDK441" s="1"/>
      <c r="PDL441" s="1"/>
      <c r="PDM441" s="1"/>
      <c r="PDN441" s="1"/>
      <c r="PDO441" s="1"/>
      <c r="PDP441" s="1"/>
      <c r="PDQ441" s="1"/>
      <c r="PDR441" s="1"/>
      <c r="PDS441" s="1"/>
      <c r="PDT441" s="1"/>
      <c r="PDU441" s="1"/>
      <c r="PDV441" s="1"/>
      <c r="PDW441" s="1"/>
      <c r="PDX441" s="1"/>
      <c r="PDY441" s="1"/>
      <c r="PDZ441" s="1"/>
      <c r="PEA441" s="1"/>
      <c r="PEB441" s="1"/>
      <c r="PEC441" s="1"/>
      <c r="PED441" s="1"/>
      <c r="PEE441" s="1"/>
      <c r="PEF441" s="1"/>
      <c r="PEG441" s="1"/>
      <c r="PEH441" s="1"/>
      <c r="PEI441" s="1"/>
      <c r="PEJ441" s="1"/>
      <c r="PEK441" s="1"/>
      <c r="PEL441" s="1"/>
      <c r="PEM441" s="1"/>
      <c r="PEN441" s="1"/>
      <c r="PEO441" s="1"/>
      <c r="PEP441" s="1"/>
      <c r="PEQ441" s="1"/>
      <c r="PER441" s="1"/>
      <c r="PES441" s="1"/>
      <c r="PET441" s="1"/>
      <c r="PEU441" s="1"/>
      <c r="PEV441" s="1"/>
      <c r="PEW441" s="1"/>
      <c r="PEX441" s="1"/>
      <c r="PEY441" s="1"/>
      <c r="PEZ441" s="1"/>
      <c r="PFA441" s="1"/>
      <c r="PFB441" s="1"/>
      <c r="PFC441" s="1"/>
      <c r="PFD441" s="1"/>
      <c r="PFE441" s="1"/>
      <c r="PFF441" s="1"/>
      <c r="PFG441" s="1"/>
      <c r="PFH441" s="1"/>
      <c r="PFI441" s="1"/>
      <c r="PFJ441" s="1"/>
      <c r="PFK441" s="1"/>
      <c r="PFL441" s="1"/>
      <c r="PFM441" s="1"/>
      <c r="PFN441" s="1"/>
      <c r="PFO441" s="1"/>
      <c r="PFP441" s="1"/>
      <c r="PFQ441" s="1"/>
      <c r="PFR441" s="1"/>
      <c r="PFS441" s="1"/>
      <c r="PFT441" s="1"/>
      <c r="PFU441" s="1"/>
      <c r="PFV441" s="1"/>
      <c r="PFW441" s="1"/>
      <c r="PFX441" s="1"/>
      <c r="PFY441" s="1"/>
      <c r="PFZ441" s="1"/>
      <c r="PGA441" s="1"/>
      <c r="PGB441" s="1"/>
      <c r="PGC441" s="1"/>
      <c r="PGD441" s="1"/>
      <c r="PGE441" s="1"/>
      <c r="PGF441" s="1"/>
      <c r="PGG441" s="1"/>
      <c r="PGH441" s="1"/>
      <c r="PGI441" s="1"/>
      <c r="PGJ441" s="1"/>
      <c r="PGK441" s="1"/>
      <c r="PGL441" s="1"/>
      <c r="PGM441" s="1"/>
      <c r="PGN441" s="1"/>
      <c r="PGO441" s="1"/>
      <c r="PGP441" s="1"/>
      <c r="PGQ441" s="1"/>
      <c r="PGR441" s="1"/>
      <c r="PGS441" s="1"/>
      <c r="PGT441" s="1"/>
      <c r="PGU441" s="1"/>
      <c r="PGV441" s="1"/>
      <c r="PGW441" s="1"/>
      <c r="PGX441" s="1"/>
      <c r="PGY441" s="1"/>
      <c r="PGZ441" s="1"/>
      <c r="PHA441" s="1"/>
      <c r="PHB441" s="1"/>
      <c r="PHC441" s="1"/>
      <c r="PHD441" s="1"/>
      <c r="PHE441" s="1"/>
      <c r="PHF441" s="1"/>
      <c r="PHG441" s="1"/>
      <c r="PHH441" s="1"/>
      <c r="PHI441" s="1"/>
      <c r="PHJ441" s="1"/>
      <c r="PHK441" s="1"/>
      <c r="PHL441" s="1"/>
      <c r="PHM441" s="1"/>
      <c r="PHN441" s="1"/>
      <c r="PHO441" s="1"/>
      <c r="PHP441" s="1"/>
      <c r="PHQ441" s="1"/>
      <c r="PHR441" s="1"/>
      <c r="PHS441" s="1"/>
      <c r="PHT441" s="1"/>
      <c r="PHU441" s="1"/>
      <c r="PHV441" s="1"/>
      <c r="PHW441" s="1"/>
      <c r="PHX441" s="1"/>
      <c r="PHY441" s="1"/>
      <c r="PHZ441" s="1"/>
      <c r="PIA441" s="1"/>
      <c r="PIB441" s="1"/>
      <c r="PIC441" s="1"/>
      <c r="PID441" s="1"/>
      <c r="PIE441" s="1"/>
      <c r="PIF441" s="1"/>
      <c r="PIG441" s="1"/>
      <c r="PIH441" s="1"/>
      <c r="PII441" s="1"/>
      <c r="PIJ441" s="1"/>
      <c r="PIK441" s="1"/>
      <c r="PIL441" s="1"/>
      <c r="PIM441" s="1"/>
      <c r="PIN441" s="1"/>
      <c r="PIO441" s="1"/>
      <c r="PIP441" s="1"/>
      <c r="PIQ441" s="1"/>
      <c r="PIR441" s="1"/>
      <c r="PIS441" s="1"/>
      <c r="PIT441" s="1"/>
      <c r="PIU441" s="1"/>
      <c r="PIV441" s="1"/>
      <c r="PIW441" s="1"/>
      <c r="PIX441" s="1"/>
      <c r="PIY441" s="1"/>
      <c r="PIZ441" s="1"/>
      <c r="PJA441" s="1"/>
      <c r="PJB441" s="1"/>
      <c r="PJC441" s="1"/>
      <c r="PJD441" s="1"/>
      <c r="PJE441" s="1"/>
      <c r="PJF441" s="1"/>
      <c r="PJG441" s="1"/>
      <c r="PJH441" s="1"/>
      <c r="PJI441" s="1"/>
      <c r="PJJ441" s="1"/>
      <c r="PJK441" s="1"/>
      <c r="PJL441" s="1"/>
      <c r="PJM441" s="1"/>
      <c r="PJN441" s="1"/>
      <c r="PJO441" s="1"/>
      <c r="PJP441" s="1"/>
      <c r="PJQ441" s="1"/>
      <c r="PJR441" s="1"/>
      <c r="PJS441" s="1"/>
      <c r="PJT441" s="1"/>
      <c r="PJU441" s="1"/>
      <c r="PJV441" s="1"/>
      <c r="PJW441" s="1"/>
      <c r="PJX441" s="1"/>
      <c r="PJY441" s="1"/>
      <c r="PJZ441" s="1"/>
      <c r="PKA441" s="1"/>
      <c r="PKB441" s="1"/>
      <c r="PKC441" s="1"/>
      <c r="PKD441" s="1"/>
      <c r="PKE441" s="1"/>
      <c r="PKF441" s="1"/>
      <c r="PKG441" s="1"/>
      <c r="PKH441" s="1"/>
      <c r="PKI441" s="1"/>
      <c r="PKJ441" s="1"/>
      <c r="PKK441" s="1"/>
      <c r="PKL441" s="1"/>
      <c r="PKM441" s="1"/>
      <c r="PKN441" s="1"/>
      <c r="PKO441" s="1"/>
      <c r="PKP441" s="1"/>
      <c r="PKQ441" s="1"/>
      <c r="PKR441" s="1"/>
      <c r="PKS441" s="1"/>
      <c r="PKT441" s="1"/>
      <c r="PKU441" s="1"/>
      <c r="PKV441" s="1"/>
      <c r="PKW441" s="1"/>
      <c r="PKX441" s="1"/>
      <c r="PKY441" s="1"/>
      <c r="PKZ441" s="1"/>
      <c r="PLA441" s="1"/>
      <c r="PLB441" s="1"/>
      <c r="PLC441" s="1"/>
      <c r="PLD441" s="1"/>
      <c r="PLE441" s="1"/>
      <c r="PLF441" s="1"/>
      <c r="PLG441" s="1"/>
      <c r="PLH441" s="1"/>
      <c r="PLI441" s="1"/>
      <c r="PLJ441" s="1"/>
      <c r="PLK441" s="1"/>
      <c r="PLL441" s="1"/>
      <c r="PLM441" s="1"/>
      <c r="PLN441" s="1"/>
      <c r="PLO441" s="1"/>
      <c r="PLP441" s="1"/>
      <c r="PLQ441" s="1"/>
      <c r="PLR441" s="1"/>
      <c r="PLS441" s="1"/>
      <c r="PLT441" s="1"/>
      <c r="PLU441" s="1"/>
      <c r="PLV441" s="1"/>
      <c r="PLW441" s="1"/>
      <c r="PLX441" s="1"/>
      <c r="PLY441" s="1"/>
      <c r="PLZ441" s="1"/>
      <c r="PMA441" s="1"/>
      <c r="PMB441" s="1"/>
      <c r="PMC441" s="1"/>
      <c r="PMD441" s="1"/>
      <c r="PME441" s="1"/>
      <c r="PMF441" s="1"/>
      <c r="PMG441" s="1"/>
      <c r="PMH441" s="1"/>
      <c r="PMI441" s="1"/>
      <c r="PMJ441" s="1"/>
      <c r="PMK441" s="1"/>
      <c r="PML441" s="1"/>
      <c r="PMM441" s="1"/>
      <c r="PMN441" s="1"/>
      <c r="PMO441" s="1"/>
      <c r="PMP441" s="1"/>
      <c r="PMQ441" s="1"/>
      <c r="PMR441" s="1"/>
      <c r="PMS441" s="1"/>
      <c r="PMT441" s="1"/>
      <c r="PMU441" s="1"/>
      <c r="PMV441" s="1"/>
      <c r="PMW441" s="1"/>
      <c r="PMX441" s="1"/>
      <c r="PMY441" s="1"/>
      <c r="PMZ441" s="1"/>
      <c r="PNA441" s="1"/>
      <c r="PNB441" s="1"/>
      <c r="PNC441" s="1"/>
      <c r="PND441" s="1"/>
      <c r="PNE441" s="1"/>
      <c r="PNF441" s="1"/>
      <c r="PNG441" s="1"/>
      <c r="PNH441" s="1"/>
      <c r="PNI441" s="1"/>
      <c r="PNJ441" s="1"/>
      <c r="PNK441" s="1"/>
      <c r="PNL441" s="1"/>
      <c r="PNM441" s="1"/>
      <c r="PNN441" s="1"/>
      <c r="PNO441" s="1"/>
      <c r="PNP441" s="1"/>
      <c r="PNQ441" s="1"/>
      <c r="PNR441" s="1"/>
      <c r="PNS441" s="1"/>
      <c r="PNT441" s="1"/>
      <c r="PNU441" s="1"/>
      <c r="PNV441" s="1"/>
      <c r="PNW441" s="1"/>
      <c r="PNX441" s="1"/>
      <c r="PNY441" s="1"/>
      <c r="PNZ441" s="1"/>
      <c r="POA441" s="1"/>
      <c r="POB441" s="1"/>
      <c r="POC441" s="1"/>
      <c r="POD441" s="1"/>
      <c r="POE441" s="1"/>
      <c r="POF441" s="1"/>
      <c r="POG441" s="1"/>
      <c r="POH441" s="1"/>
      <c r="POI441" s="1"/>
      <c r="POJ441" s="1"/>
      <c r="POK441" s="1"/>
      <c r="POL441" s="1"/>
      <c r="POM441" s="1"/>
      <c r="PON441" s="1"/>
      <c r="POO441" s="1"/>
      <c r="POP441" s="1"/>
      <c r="POQ441" s="1"/>
      <c r="POR441" s="1"/>
      <c r="POS441" s="1"/>
      <c r="POT441" s="1"/>
      <c r="POU441" s="1"/>
      <c r="POV441" s="1"/>
      <c r="POW441" s="1"/>
      <c r="POX441" s="1"/>
      <c r="POY441" s="1"/>
      <c r="POZ441" s="1"/>
      <c r="PPA441" s="1"/>
      <c r="PPB441" s="1"/>
      <c r="PPC441" s="1"/>
      <c r="PPD441" s="1"/>
      <c r="PPE441" s="1"/>
      <c r="PPF441" s="1"/>
      <c r="PPG441" s="1"/>
      <c r="PPH441" s="1"/>
      <c r="PPI441" s="1"/>
      <c r="PPJ441" s="1"/>
      <c r="PPK441" s="1"/>
      <c r="PPL441" s="1"/>
      <c r="PPM441" s="1"/>
      <c r="PPN441" s="1"/>
      <c r="PPO441" s="1"/>
      <c r="PPP441" s="1"/>
      <c r="PPQ441" s="1"/>
      <c r="PPR441" s="1"/>
      <c r="PPS441" s="1"/>
      <c r="PPT441" s="1"/>
      <c r="PPU441" s="1"/>
      <c r="PPV441" s="1"/>
      <c r="PPW441" s="1"/>
      <c r="PPX441" s="1"/>
      <c r="PPY441" s="1"/>
      <c r="PPZ441" s="1"/>
      <c r="PQA441" s="1"/>
      <c r="PQB441" s="1"/>
      <c r="PQC441" s="1"/>
      <c r="PQD441" s="1"/>
      <c r="PQE441" s="1"/>
      <c r="PQF441" s="1"/>
      <c r="PQG441" s="1"/>
      <c r="PQH441" s="1"/>
      <c r="PQI441" s="1"/>
      <c r="PQJ441" s="1"/>
      <c r="PQK441" s="1"/>
      <c r="PQL441" s="1"/>
      <c r="PQM441" s="1"/>
      <c r="PQN441" s="1"/>
      <c r="PQO441" s="1"/>
      <c r="PQP441" s="1"/>
      <c r="PQQ441" s="1"/>
      <c r="PQR441" s="1"/>
      <c r="PQS441" s="1"/>
      <c r="PQT441" s="1"/>
      <c r="PQU441" s="1"/>
      <c r="PQV441" s="1"/>
      <c r="PQW441" s="1"/>
      <c r="PQX441" s="1"/>
      <c r="PQY441" s="1"/>
      <c r="PQZ441" s="1"/>
      <c r="PRA441" s="1"/>
      <c r="PRB441" s="1"/>
      <c r="PRC441" s="1"/>
      <c r="PRD441" s="1"/>
      <c r="PRE441" s="1"/>
      <c r="PRF441" s="1"/>
      <c r="PRG441" s="1"/>
      <c r="PRH441" s="1"/>
      <c r="PRI441" s="1"/>
      <c r="PRJ441" s="1"/>
      <c r="PRK441" s="1"/>
      <c r="PRL441" s="1"/>
      <c r="PRM441" s="1"/>
      <c r="PRN441" s="1"/>
      <c r="PRO441" s="1"/>
      <c r="PRP441" s="1"/>
      <c r="PRQ441" s="1"/>
      <c r="PRR441" s="1"/>
      <c r="PRS441" s="1"/>
      <c r="PRT441" s="1"/>
      <c r="PRU441" s="1"/>
      <c r="PRV441" s="1"/>
      <c r="PRW441" s="1"/>
      <c r="PRX441" s="1"/>
      <c r="PRY441" s="1"/>
      <c r="PRZ441" s="1"/>
      <c r="PSA441" s="1"/>
      <c r="PSB441" s="1"/>
      <c r="PSC441" s="1"/>
      <c r="PSD441" s="1"/>
      <c r="PSE441" s="1"/>
      <c r="PSF441" s="1"/>
      <c r="PSG441" s="1"/>
      <c r="PSH441" s="1"/>
      <c r="PSI441" s="1"/>
      <c r="PSJ441" s="1"/>
      <c r="PSK441" s="1"/>
      <c r="PSL441" s="1"/>
      <c r="PSM441" s="1"/>
      <c r="PSN441" s="1"/>
      <c r="PSO441" s="1"/>
      <c r="PSP441" s="1"/>
      <c r="PSQ441" s="1"/>
      <c r="PSR441" s="1"/>
      <c r="PSS441" s="1"/>
      <c r="PST441" s="1"/>
      <c r="PSU441" s="1"/>
      <c r="PSV441" s="1"/>
      <c r="PSW441" s="1"/>
      <c r="PSX441" s="1"/>
      <c r="PSY441" s="1"/>
      <c r="PSZ441" s="1"/>
      <c r="PTA441" s="1"/>
      <c r="PTB441" s="1"/>
      <c r="PTC441" s="1"/>
      <c r="PTD441" s="1"/>
      <c r="PTE441" s="1"/>
      <c r="PTF441" s="1"/>
      <c r="PTG441" s="1"/>
      <c r="PTH441" s="1"/>
      <c r="PTI441" s="1"/>
      <c r="PTJ441" s="1"/>
      <c r="PTK441" s="1"/>
      <c r="PTL441" s="1"/>
      <c r="PTM441" s="1"/>
      <c r="PTN441" s="1"/>
      <c r="PTO441" s="1"/>
      <c r="PTP441" s="1"/>
      <c r="PTQ441" s="1"/>
      <c r="PTR441" s="1"/>
      <c r="PTS441" s="1"/>
      <c r="PTT441" s="1"/>
      <c r="PTU441" s="1"/>
      <c r="PTV441" s="1"/>
      <c r="PTW441" s="1"/>
      <c r="PTX441" s="1"/>
      <c r="PTY441" s="1"/>
      <c r="PTZ441" s="1"/>
      <c r="PUA441" s="1"/>
      <c r="PUB441" s="1"/>
      <c r="PUC441" s="1"/>
      <c r="PUD441" s="1"/>
      <c r="PUE441" s="1"/>
      <c r="PUF441" s="1"/>
      <c r="PUG441" s="1"/>
      <c r="PUH441" s="1"/>
      <c r="PUI441" s="1"/>
      <c r="PUJ441" s="1"/>
      <c r="PUK441" s="1"/>
      <c r="PUL441" s="1"/>
      <c r="PUM441" s="1"/>
      <c r="PUN441" s="1"/>
      <c r="PUO441" s="1"/>
      <c r="PUP441" s="1"/>
      <c r="PUQ441" s="1"/>
      <c r="PUR441" s="1"/>
      <c r="PUS441" s="1"/>
      <c r="PUT441" s="1"/>
      <c r="PUU441" s="1"/>
      <c r="PUV441" s="1"/>
      <c r="PUW441" s="1"/>
      <c r="PUX441" s="1"/>
      <c r="PUY441" s="1"/>
      <c r="PUZ441" s="1"/>
      <c r="PVA441" s="1"/>
      <c r="PVB441" s="1"/>
      <c r="PVC441" s="1"/>
      <c r="PVD441" s="1"/>
      <c r="PVE441" s="1"/>
      <c r="PVF441" s="1"/>
      <c r="PVG441" s="1"/>
      <c r="PVH441" s="1"/>
      <c r="PVI441" s="1"/>
      <c r="PVJ441" s="1"/>
      <c r="PVK441" s="1"/>
      <c r="PVL441" s="1"/>
      <c r="PVM441" s="1"/>
      <c r="PVN441" s="1"/>
      <c r="PVO441" s="1"/>
      <c r="PVP441" s="1"/>
      <c r="PVQ441" s="1"/>
      <c r="PVR441" s="1"/>
      <c r="PVS441" s="1"/>
      <c r="PVT441" s="1"/>
      <c r="PVU441" s="1"/>
      <c r="PVV441" s="1"/>
      <c r="PVW441" s="1"/>
      <c r="PVX441" s="1"/>
      <c r="PVY441" s="1"/>
      <c r="PVZ441" s="1"/>
      <c r="PWA441" s="1"/>
      <c r="PWB441" s="1"/>
      <c r="PWC441" s="1"/>
      <c r="PWD441" s="1"/>
      <c r="PWE441" s="1"/>
      <c r="PWF441" s="1"/>
      <c r="PWG441" s="1"/>
      <c r="PWH441" s="1"/>
      <c r="PWI441" s="1"/>
      <c r="PWJ441" s="1"/>
      <c r="PWK441" s="1"/>
      <c r="PWL441" s="1"/>
      <c r="PWM441" s="1"/>
      <c r="PWN441" s="1"/>
      <c r="PWO441" s="1"/>
      <c r="PWP441" s="1"/>
      <c r="PWQ441" s="1"/>
      <c r="PWR441" s="1"/>
      <c r="PWS441" s="1"/>
      <c r="PWT441" s="1"/>
      <c r="PWU441" s="1"/>
      <c r="PWV441" s="1"/>
      <c r="PWW441" s="1"/>
      <c r="PWX441" s="1"/>
      <c r="PWY441" s="1"/>
      <c r="PWZ441" s="1"/>
      <c r="PXA441" s="1"/>
      <c r="PXB441" s="1"/>
      <c r="PXC441" s="1"/>
      <c r="PXD441" s="1"/>
      <c r="PXE441" s="1"/>
      <c r="PXF441" s="1"/>
      <c r="PXG441" s="1"/>
      <c r="PXH441" s="1"/>
      <c r="PXI441" s="1"/>
      <c r="PXJ441" s="1"/>
      <c r="PXK441" s="1"/>
      <c r="PXL441" s="1"/>
      <c r="PXM441" s="1"/>
      <c r="PXN441" s="1"/>
      <c r="PXO441" s="1"/>
      <c r="PXP441" s="1"/>
      <c r="PXQ441" s="1"/>
      <c r="PXR441" s="1"/>
      <c r="PXS441" s="1"/>
      <c r="PXT441" s="1"/>
      <c r="PXU441" s="1"/>
      <c r="PXV441" s="1"/>
      <c r="PXW441" s="1"/>
      <c r="PXX441" s="1"/>
      <c r="PXY441" s="1"/>
      <c r="PXZ441" s="1"/>
      <c r="PYA441" s="1"/>
      <c r="PYB441" s="1"/>
      <c r="PYC441" s="1"/>
      <c r="PYD441" s="1"/>
      <c r="PYE441" s="1"/>
      <c r="PYF441" s="1"/>
      <c r="PYG441" s="1"/>
      <c r="PYH441" s="1"/>
      <c r="PYI441" s="1"/>
      <c r="PYJ441" s="1"/>
      <c r="PYK441" s="1"/>
      <c r="PYL441" s="1"/>
      <c r="PYM441" s="1"/>
      <c r="PYN441" s="1"/>
      <c r="PYO441" s="1"/>
      <c r="PYP441" s="1"/>
      <c r="PYQ441" s="1"/>
      <c r="PYR441" s="1"/>
      <c r="PYS441" s="1"/>
      <c r="PYT441" s="1"/>
      <c r="PYU441" s="1"/>
      <c r="PYV441" s="1"/>
      <c r="PYW441" s="1"/>
      <c r="PYX441" s="1"/>
      <c r="PYY441" s="1"/>
      <c r="PYZ441" s="1"/>
      <c r="PZA441" s="1"/>
      <c r="PZB441" s="1"/>
      <c r="PZC441" s="1"/>
      <c r="PZD441" s="1"/>
      <c r="PZE441" s="1"/>
      <c r="PZF441" s="1"/>
      <c r="PZG441" s="1"/>
      <c r="PZH441" s="1"/>
      <c r="PZI441" s="1"/>
      <c r="PZJ441" s="1"/>
      <c r="PZK441" s="1"/>
      <c r="PZL441" s="1"/>
      <c r="PZM441" s="1"/>
      <c r="PZN441" s="1"/>
      <c r="PZO441" s="1"/>
      <c r="PZP441" s="1"/>
      <c r="PZQ441" s="1"/>
      <c r="PZR441" s="1"/>
      <c r="PZS441" s="1"/>
      <c r="PZT441" s="1"/>
      <c r="PZU441" s="1"/>
      <c r="PZV441" s="1"/>
      <c r="PZW441" s="1"/>
      <c r="PZX441" s="1"/>
      <c r="PZY441" s="1"/>
      <c r="PZZ441" s="1"/>
      <c r="QAA441" s="1"/>
      <c r="QAB441" s="1"/>
      <c r="QAC441" s="1"/>
      <c r="QAD441" s="1"/>
      <c r="QAE441" s="1"/>
      <c r="QAF441" s="1"/>
      <c r="QAG441" s="1"/>
      <c r="QAH441" s="1"/>
      <c r="QAI441" s="1"/>
      <c r="QAJ441" s="1"/>
      <c r="QAK441" s="1"/>
      <c r="QAL441" s="1"/>
      <c r="QAM441" s="1"/>
      <c r="QAN441" s="1"/>
      <c r="QAO441" s="1"/>
      <c r="QAP441" s="1"/>
      <c r="QAQ441" s="1"/>
      <c r="QAR441" s="1"/>
      <c r="QAS441" s="1"/>
      <c r="QAT441" s="1"/>
      <c r="QAU441" s="1"/>
      <c r="QAV441" s="1"/>
      <c r="QAW441" s="1"/>
      <c r="QAX441" s="1"/>
      <c r="QAY441" s="1"/>
      <c r="QAZ441" s="1"/>
      <c r="QBA441" s="1"/>
      <c r="QBB441" s="1"/>
      <c r="QBC441" s="1"/>
      <c r="QBD441" s="1"/>
      <c r="QBE441" s="1"/>
      <c r="QBF441" s="1"/>
      <c r="QBG441" s="1"/>
      <c r="QBH441" s="1"/>
      <c r="QBI441" s="1"/>
      <c r="QBJ441" s="1"/>
      <c r="QBK441" s="1"/>
      <c r="QBL441" s="1"/>
      <c r="QBM441" s="1"/>
      <c r="QBN441" s="1"/>
      <c r="QBO441" s="1"/>
      <c r="QBP441" s="1"/>
      <c r="QBQ441" s="1"/>
      <c r="QBR441" s="1"/>
      <c r="QBS441" s="1"/>
      <c r="QBT441" s="1"/>
      <c r="QBU441" s="1"/>
      <c r="QBV441" s="1"/>
      <c r="QBW441" s="1"/>
      <c r="QBX441" s="1"/>
      <c r="QBY441" s="1"/>
      <c r="QBZ441" s="1"/>
      <c r="QCA441" s="1"/>
      <c r="QCB441" s="1"/>
      <c r="QCC441" s="1"/>
      <c r="QCD441" s="1"/>
      <c r="QCE441" s="1"/>
      <c r="QCF441" s="1"/>
      <c r="QCG441" s="1"/>
      <c r="QCH441" s="1"/>
      <c r="QCI441" s="1"/>
      <c r="QCJ441" s="1"/>
      <c r="QCK441" s="1"/>
      <c r="QCL441" s="1"/>
      <c r="QCM441" s="1"/>
      <c r="QCN441" s="1"/>
      <c r="QCO441" s="1"/>
      <c r="QCP441" s="1"/>
      <c r="QCQ441" s="1"/>
      <c r="QCR441" s="1"/>
      <c r="QCS441" s="1"/>
      <c r="QCT441" s="1"/>
      <c r="QCU441" s="1"/>
      <c r="QCV441" s="1"/>
      <c r="QCW441" s="1"/>
      <c r="QCX441" s="1"/>
      <c r="QCY441" s="1"/>
      <c r="QCZ441" s="1"/>
      <c r="QDA441" s="1"/>
      <c r="QDB441" s="1"/>
      <c r="QDC441" s="1"/>
      <c r="QDD441" s="1"/>
      <c r="QDE441" s="1"/>
      <c r="QDF441" s="1"/>
      <c r="QDG441" s="1"/>
      <c r="QDH441" s="1"/>
      <c r="QDI441" s="1"/>
      <c r="QDJ441" s="1"/>
      <c r="QDK441" s="1"/>
      <c r="QDL441" s="1"/>
      <c r="QDM441" s="1"/>
      <c r="QDN441" s="1"/>
      <c r="QDO441" s="1"/>
      <c r="QDP441" s="1"/>
      <c r="QDQ441" s="1"/>
      <c r="QDR441" s="1"/>
      <c r="QDS441" s="1"/>
      <c r="QDT441" s="1"/>
      <c r="QDU441" s="1"/>
      <c r="QDV441" s="1"/>
      <c r="QDW441" s="1"/>
      <c r="QDX441" s="1"/>
      <c r="QDY441" s="1"/>
      <c r="QDZ441" s="1"/>
      <c r="QEA441" s="1"/>
      <c r="QEB441" s="1"/>
      <c r="QEC441" s="1"/>
      <c r="QED441" s="1"/>
      <c r="QEE441" s="1"/>
      <c r="QEF441" s="1"/>
      <c r="QEG441" s="1"/>
      <c r="QEH441" s="1"/>
      <c r="QEI441" s="1"/>
      <c r="QEJ441" s="1"/>
      <c r="QEK441" s="1"/>
      <c r="QEL441" s="1"/>
      <c r="QEM441" s="1"/>
      <c r="QEN441" s="1"/>
      <c r="QEO441" s="1"/>
      <c r="QEP441" s="1"/>
      <c r="QEQ441" s="1"/>
      <c r="QER441" s="1"/>
      <c r="QES441" s="1"/>
      <c r="QET441" s="1"/>
      <c r="QEU441" s="1"/>
      <c r="QEV441" s="1"/>
      <c r="QEW441" s="1"/>
      <c r="QEX441" s="1"/>
      <c r="QEY441" s="1"/>
      <c r="QEZ441" s="1"/>
      <c r="QFA441" s="1"/>
      <c r="QFB441" s="1"/>
      <c r="QFC441" s="1"/>
      <c r="QFD441" s="1"/>
      <c r="QFE441" s="1"/>
      <c r="QFF441" s="1"/>
      <c r="QFG441" s="1"/>
      <c r="QFH441" s="1"/>
      <c r="QFI441" s="1"/>
      <c r="QFJ441" s="1"/>
      <c r="QFK441" s="1"/>
      <c r="QFL441" s="1"/>
      <c r="QFM441" s="1"/>
      <c r="QFN441" s="1"/>
      <c r="QFO441" s="1"/>
      <c r="QFP441" s="1"/>
      <c r="QFQ441" s="1"/>
      <c r="QFR441" s="1"/>
      <c r="QFS441" s="1"/>
      <c r="QFT441" s="1"/>
      <c r="QFU441" s="1"/>
      <c r="QFV441" s="1"/>
      <c r="QFW441" s="1"/>
      <c r="QFX441" s="1"/>
      <c r="QFY441" s="1"/>
      <c r="QFZ441" s="1"/>
      <c r="QGA441" s="1"/>
      <c r="QGB441" s="1"/>
      <c r="QGC441" s="1"/>
      <c r="QGD441" s="1"/>
      <c r="QGE441" s="1"/>
      <c r="QGF441" s="1"/>
      <c r="QGG441" s="1"/>
      <c r="QGH441" s="1"/>
      <c r="QGI441" s="1"/>
      <c r="QGJ441" s="1"/>
      <c r="QGK441" s="1"/>
      <c r="QGL441" s="1"/>
      <c r="QGM441" s="1"/>
      <c r="QGN441" s="1"/>
      <c r="QGO441" s="1"/>
      <c r="QGP441" s="1"/>
      <c r="QGQ441" s="1"/>
      <c r="QGR441" s="1"/>
      <c r="QGS441" s="1"/>
      <c r="QGT441" s="1"/>
      <c r="QGU441" s="1"/>
      <c r="QGV441" s="1"/>
      <c r="QGW441" s="1"/>
      <c r="QGX441" s="1"/>
      <c r="QGY441" s="1"/>
      <c r="QGZ441" s="1"/>
      <c r="QHA441" s="1"/>
      <c r="QHB441" s="1"/>
      <c r="QHC441" s="1"/>
      <c r="QHD441" s="1"/>
      <c r="QHE441" s="1"/>
      <c r="QHF441" s="1"/>
      <c r="QHG441" s="1"/>
      <c r="QHH441" s="1"/>
      <c r="QHI441" s="1"/>
      <c r="QHJ441" s="1"/>
      <c r="QHK441" s="1"/>
      <c r="QHL441" s="1"/>
      <c r="QHM441" s="1"/>
      <c r="QHN441" s="1"/>
      <c r="QHO441" s="1"/>
      <c r="QHP441" s="1"/>
      <c r="QHQ441" s="1"/>
      <c r="QHR441" s="1"/>
      <c r="QHS441" s="1"/>
      <c r="QHT441" s="1"/>
      <c r="QHU441" s="1"/>
      <c r="QHV441" s="1"/>
      <c r="QHW441" s="1"/>
      <c r="QHX441" s="1"/>
      <c r="QHY441" s="1"/>
      <c r="QHZ441" s="1"/>
      <c r="QIA441" s="1"/>
      <c r="QIB441" s="1"/>
      <c r="QIC441" s="1"/>
      <c r="QID441" s="1"/>
      <c r="QIE441" s="1"/>
      <c r="QIF441" s="1"/>
      <c r="QIG441" s="1"/>
      <c r="QIH441" s="1"/>
      <c r="QII441" s="1"/>
      <c r="QIJ441" s="1"/>
      <c r="QIK441" s="1"/>
      <c r="QIL441" s="1"/>
      <c r="QIM441" s="1"/>
      <c r="QIN441" s="1"/>
      <c r="QIO441" s="1"/>
      <c r="QIP441" s="1"/>
      <c r="QIQ441" s="1"/>
      <c r="QIR441" s="1"/>
      <c r="QIS441" s="1"/>
      <c r="QIT441" s="1"/>
      <c r="QIU441" s="1"/>
      <c r="QIV441" s="1"/>
      <c r="QIW441" s="1"/>
      <c r="QIX441" s="1"/>
      <c r="QIY441" s="1"/>
      <c r="QIZ441" s="1"/>
      <c r="QJA441" s="1"/>
      <c r="QJB441" s="1"/>
      <c r="QJC441" s="1"/>
      <c r="QJD441" s="1"/>
      <c r="QJE441" s="1"/>
      <c r="QJF441" s="1"/>
      <c r="QJG441" s="1"/>
      <c r="QJH441" s="1"/>
      <c r="QJI441" s="1"/>
      <c r="QJJ441" s="1"/>
      <c r="QJK441" s="1"/>
      <c r="QJL441" s="1"/>
      <c r="QJM441" s="1"/>
      <c r="QJN441" s="1"/>
      <c r="QJO441" s="1"/>
      <c r="QJP441" s="1"/>
      <c r="QJQ441" s="1"/>
      <c r="QJR441" s="1"/>
      <c r="QJS441" s="1"/>
      <c r="QJT441" s="1"/>
      <c r="QJU441" s="1"/>
      <c r="QJV441" s="1"/>
      <c r="QJW441" s="1"/>
      <c r="QJX441" s="1"/>
      <c r="QJY441" s="1"/>
      <c r="QJZ441" s="1"/>
      <c r="QKA441" s="1"/>
      <c r="QKB441" s="1"/>
      <c r="QKC441" s="1"/>
      <c r="QKD441" s="1"/>
      <c r="QKE441" s="1"/>
      <c r="QKF441" s="1"/>
      <c r="QKG441" s="1"/>
      <c r="QKH441" s="1"/>
      <c r="QKI441" s="1"/>
      <c r="QKJ441" s="1"/>
      <c r="QKK441" s="1"/>
      <c r="QKL441" s="1"/>
      <c r="QKM441" s="1"/>
      <c r="QKN441" s="1"/>
      <c r="QKO441" s="1"/>
      <c r="QKP441" s="1"/>
      <c r="QKQ441" s="1"/>
      <c r="QKR441" s="1"/>
      <c r="QKS441" s="1"/>
      <c r="QKT441" s="1"/>
      <c r="QKU441" s="1"/>
      <c r="QKV441" s="1"/>
      <c r="QKW441" s="1"/>
      <c r="QKX441" s="1"/>
      <c r="QKY441" s="1"/>
      <c r="QKZ441" s="1"/>
      <c r="QLA441" s="1"/>
      <c r="QLB441" s="1"/>
      <c r="QLC441" s="1"/>
      <c r="QLD441" s="1"/>
      <c r="QLE441" s="1"/>
      <c r="QLF441" s="1"/>
      <c r="QLG441" s="1"/>
      <c r="QLH441" s="1"/>
      <c r="QLI441" s="1"/>
      <c r="QLJ441" s="1"/>
      <c r="QLK441" s="1"/>
      <c r="QLL441" s="1"/>
      <c r="QLM441" s="1"/>
      <c r="QLN441" s="1"/>
      <c r="QLO441" s="1"/>
      <c r="QLP441" s="1"/>
      <c r="QLQ441" s="1"/>
      <c r="QLR441" s="1"/>
      <c r="QLS441" s="1"/>
      <c r="QLT441" s="1"/>
      <c r="QLU441" s="1"/>
      <c r="QLV441" s="1"/>
      <c r="QLW441" s="1"/>
      <c r="QLX441" s="1"/>
      <c r="QLY441" s="1"/>
      <c r="QLZ441" s="1"/>
      <c r="QMA441" s="1"/>
      <c r="QMB441" s="1"/>
      <c r="QMC441" s="1"/>
      <c r="QMD441" s="1"/>
      <c r="QME441" s="1"/>
      <c r="QMF441" s="1"/>
      <c r="QMG441" s="1"/>
      <c r="QMH441" s="1"/>
      <c r="QMI441" s="1"/>
      <c r="QMJ441" s="1"/>
      <c r="QMK441" s="1"/>
      <c r="QML441" s="1"/>
      <c r="QMM441" s="1"/>
      <c r="QMN441" s="1"/>
      <c r="QMO441" s="1"/>
      <c r="QMP441" s="1"/>
      <c r="QMQ441" s="1"/>
      <c r="QMR441" s="1"/>
      <c r="QMS441" s="1"/>
      <c r="QMT441" s="1"/>
      <c r="QMU441" s="1"/>
      <c r="QMV441" s="1"/>
      <c r="QMW441" s="1"/>
      <c r="QMX441" s="1"/>
      <c r="QMY441" s="1"/>
      <c r="QMZ441" s="1"/>
      <c r="QNA441" s="1"/>
      <c r="QNB441" s="1"/>
      <c r="QNC441" s="1"/>
      <c r="QND441" s="1"/>
      <c r="QNE441" s="1"/>
      <c r="QNF441" s="1"/>
      <c r="QNG441" s="1"/>
      <c r="QNH441" s="1"/>
      <c r="QNI441" s="1"/>
      <c r="QNJ441" s="1"/>
      <c r="QNK441" s="1"/>
      <c r="QNL441" s="1"/>
      <c r="QNM441" s="1"/>
      <c r="QNN441" s="1"/>
      <c r="QNO441" s="1"/>
      <c r="QNP441" s="1"/>
      <c r="QNQ441" s="1"/>
      <c r="QNR441" s="1"/>
      <c r="QNS441" s="1"/>
      <c r="QNT441" s="1"/>
      <c r="QNU441" s="1"/>
      <c r="QNV441" s="1"/>
      <c r="QNW441" s="1"/>
      <c r="QNX441" s="1"/>
      <c r="QNY441" s="1"/>
      <c r="QNZ441" s="1"/>
      <c r="QOA441" s="1"/>
      <c r="QOB441" s="1"/>
      <c r="QOC441" s="1"/>
      <c r="QOD441" s="1"/>
      <c r="QOE441" s="1"/>
      <c r="QOF441" s="1"/>
      <c r="QOG441" s="1"/>
      <c r="QOH441" s="1"/>
      <c r="QOI441" s="1"/>
      <c r="QOJ441" s="1"/>
      <c r="QOK441" s="1"/>
      <c r="QOL441" s="1"/>
      <c r="QOM441" s="1"/>
      <c r="QON441" s="1"/>
      <c r="QOO441" s="1"/>
      <c r="QOP441" s="1"/>
      <c r="QOQ441" s="1"/>
      <c r="QOR441" s="1"/>
      <c r="QOS441" s="1"/>
      <c r="QOT441" s="1"/>
      <c r="QOU441" s="1"/>
      <c r="QOV441" s="1"/>
      <c r="QOW441" s="1"/>
      <c r="QOX441" s="1"/>
      <c r="QOY441" s="1"/>
      <c r="QOZ441" s="1"/>
      <c r="QPA441" s="1"/>
      <c r="QPB441" s="1"/>
      <c r="QPC441" s="1"/>
      <c r="QPD441" s="1"/>
      <c r="QPE441" s="1"/>
      <c r="QPF441" s="1"/>
      <c r="QPG441" s="1"/>
      <c r="QPH441" s="1"/>
      <c r="QPI441" s="1"/>
      <c r="QPJ441" s="1"/>
      <c r="QPK441" s="1"/>
      <c r="QPL441" s="1"/>
      <c r="QPM441" s="1"/>
      <c r="QPN441" s="1"/>
      <c r="QPO441" s="1"/>
      <c r="QPP441" s="1"/>
      <c r="QPQ441" s="1"/>
      <c r="QPR441" s="1"/>
      <c r="QPS441" s="1"/>
      <c r="QPT441" s="1"/>
      <c r="QPU441" s="1"/>
      <c r="QPV441" s="1"/>
      <c r="QPW441" s="1"/>
      <c r="QPX441" s="1"/>
      <c r="QPY441" s="1"/>
      <c r="QPZ441" s="1"/>
      <c r="QQA441" s="1"/>
      <c r="QQB441" s="1"/>
      <c r="QQC441" s="1"/>
      <c r="QQD441" s="1"/>
      <c r="QQE441" s="1"/>
      <c r="QQF441" s="1"/>
      <c r="QQG441" s="1"/>
      <c r="QQH441" s="1"/>
      <c r="QQI441" s="1"/>
      <c r="QQJ441" s="1"/>
      <c r="QQK441" s="1"/>
      <c r="QQL441" s="1"/>
      <c r="QQM441" s="1"/>
      <c r="QQN441" s="1"/>
      <c r="QQO441" s="1"/>
      <c r="QQP441" s="1"/>
      <c r="QQQ441" s="1"/>
      <c r="QQR441" s="1"/>
      <c r="QQS441" s="1"/>
      <c r="QQT441" s="1"/>
      <c r="QQU441" s="1"/>
      <c r="QQV441" s="1"/>
      <c r="QQW441" s="1"/>
      <c r="QQX441" s="1"/>
      <c r="QQY441" s="1"/>
      <c r="QQZ441" s="1"/>
      <c r="QRA441" s="1"/>
      <c r="QRB441" s="1"/>
      <c r="QRC441" s="1"/>
      <c r="QRD441" s="1"/>
      <c r="QRE441" s="1"/>
      <c r="QRF441" s="1"/>
      <c r="QRG441" s="1"/>
      <c r="QRH441" s="1"/>
      <c r="QRI441" s="1"/>
      <c r="QRJ441" s="1"/>
      <c r="QRK441" s="1"/>
      <c r="QRL441" s="1"/>
      <c r="QRM441" s="1"/>
      <c r="QRN441" s="1"/>
      <c r="QRO441" s="1"/>
      <c r="QRP441" s="1"/>
      <c r="QRQ441" s="1"/>
      <c r="QRR441" s="1"/>
      <c r="QRS441" s="1"/>
      <c r="QRT441" s="1"/>
      <c r="QRU441" s="1"/>
      <c r="QRV441" s="1"/>
      <c r="QRW441" s="1"/>
      <c r="QRX441" s="1"/>
      <c r="QRY441" s="1"/>
      <c r="QRZ441" s="1"/>
      <c r="QSA441" s="1"/>
      <c r="QSB441" s="1"/>
      <c r="QSC441" s="1"/>
      <c r="QSD441" s="1"/>
      <c r="QSE441" s="1"/>
      <c r="QSF441" s="1"/>
      <c r="QSG441" s="1"/>
      <c r="QSH441" s="1"/>
      <c r="QSI441" s="1"/>
      <c r="QSJ441" s="1"/>
      <c r="QSK441" s="1"/>
      <c r="QSL441" s="1"/>
      <c r="QSM441" s="1"/>
      <c r="QSN441" s="1"/>
      <c r="QSO441" s="1"/>
      <c r="QSP441" s="1"/>
      <c r="QSQ441" s="1"/>
      <c r="QSR441" s="1"/>
      <c r="QSS441" s="1"/>
      <c r="QST441" s="1"/>
      <c r="QSU441" s="1"/>
      <c r="QSV441" s="1"/>
      <c r="QSW441" s="1"/>
      <c r="QSX441" s="1"/>
      <c r="QSY441" s="1"/>
      <c r="QSZ441" s="1"/>
      <c r="QTA441" s="1"/>
      <c r="QTB441" s="1"/>
      <c r="QTC441" s="1"/>
      <c r="QTD441" s="1"/>
      <c r="QTE441" s="1"/>
      <c r="QTF441" s="1"/>
      <c r="QTG441" s="1"/>
      <c r="QTH441" s="1"/>
      <c r="QTI441" s="1"/>
      <c r="QTJ441" s="1"/>
      <c r="QTK441" s="1"/>
      <c r="QTL441" s="1"/>
      <c r="QTM441" s="1"/>
      <c r="QTN441" s="1"/>
      <c r="QTO441" s="1"/>
      <c r="QTP441" s="1"/>
      <c r="QTQ441" s="1"/>
      <c r="QTR441" s="1"/>
      <c r="QTS441" s="1"/>
      <c r="QTT441" s="1"/>
      <c r="QTU441" s="1"/>
      <c r="QTV441" s="1"/>
      <c r="QTW441" s="1"/>
      <c r="QTX441" s="1"/>
      <c r="QTY441" s="1"/>
      <c r="QTZ441" s="1"/>
      <c r="QUA441" s="1"/>
      <c r="QUB441" s="1"/>
      <c r="QUC441" s="1"/>
      <c r="QUD441" s="1"/>
      <c r="QUE441" s="1"/>
      <c r="QUF441" s="1"/>
      <c r="QUG441" s="1"/>
      <c r="QUH441" s="1"/>
      <c r="QUI441" s="1"/>
      <c r="QUJ441" s="1"/>
      <c r="QUK441" s="1"/>
      <c r="QUL441" s="1"/>
      <c r="QUM441" s="1"/>
      <c r="QUN441" s="1"/>
      <c r="QUO441" s="1"/>
      <c r="QUP441" s="1"/>
      <c r="QUQ441" s="1"/>
      <c r="QUR441" s="1"/>
      <c r="QUS441" s="1"/>
      <c r="QUT441" s="1"/>
      <c r="QUU441" s="1"/>
      <c r="QUV441" s="1"/>
      <c r="QUW441" s="1"/>
      <c r="QUX441" s="1"/>
      <c r="QUY441" s="1"/>
      <c r="QUZ441" s="1"/>
      <c r="QVA441" s="1"/>
      <c r="QVB441" s="1"/>
      <c r="QVC441" s="1"/>
      <c r="QVD441" s="1"/>
      <c r="QVE441" s="1"/>
      <c r="QVF441" s="1"/>
      <c r="QVG441" s="1"/>
      <c r="QVH441" s="1"/>
      <c r="QVI441" s="1"/>
      <c r="QVJ441" s="1"/>
      <c r="QVK441" s="1"/>
      <c r="QVL441" s="1"/>
      <c r="QVM441" s="1"/>
      <c r="QVN441" s="1"/>
      <c r="QVO441" s="1"/>
      <c r="QVP441" s="1"/>
      <c r="QVQ441" s="1"/>
      <c r="QVR441" s="1"/>
      <c r="QVS441" s="1"/>
      <c r="QVT441" s="1"/>
      <c r="QVU441" s="1"/>
      <c r="QVV441" s="1"/>
      <c r="QVW441" s="1"/>
      <c r="QVX441" s="1"/>
      <c r="QVY441" s="1"/>
      <c r="QVZ441" s="1"/>
      <c r="QWA441" s="1"/>
      <c r="QWB441" s="1"/>
      <c r="QWC441" s="1"/>
      <c r="QWD441" s="1"/>
      <c r="QWE441" s="1"/>
      <c r="QWF441" s="1"/>
      <c r="QWG441" s="1"/>
      <c r="QWH441" s="1"/>
      <c r="QWI441" s="1"/>
      <c r="QWJ441" s="1"/>
      <c r="QWK441" s="1"/>
      <c r="QWL441" s="1"/>
      <c r="QWM441" s="1"/>
      <c r="QWN441" s="1"/>
      <c r="QWO441" s="1"/>
      <c r="QWP441" s="1"/>
      <c r="QWQ441" s="1"/>
      <c r="QWR441" s="1"/>
      <c r="QWS441" s="1"/>
      <c r="QWT441" s="1"/>
      <c r="QWU441" s="1"/>
      <c r="QWV441" s="1"/>
      <c r="QWW441" s="1"/>
      <c r="QWX441" s="1"/>
      <c r="QWY441" s="1"/>
      <c r="QWZ441" s="1"/>
      <c r="QXA441" s="1"/>
      <c r="QXB441" s="1"/>
      <c r="QXC441" s="1"/>
      <c r="QXD441" s="1"/>
      <c r="QXE441" s="1"/>
      <c r="QXF441" s="1"/>
      <c r="QXG441" s="1"/>
      <c r="QXH441" s="1"/>
      <c r="QXI441" s="1"/>
      <c r="QXJ441" s="1"/>
      <c r="QXK441" s="1"/>
      <c r="QXL441" s="1"/>
      <c r="QXM441" s="1"/>
      <c r="QXN441" s="1"/>
      <c r="QXO441" s="1"/>
      <c r="QXP441" s="1"/>
      <c r="QXQ441" s="1"/>
      <c r="QXR441" s="1"/>
      <c r="QXS441" s="1"/>
      <c r="QXT441" s="1"/>
      <c r="QXU441" s="1"/>
      <c r="QXV441" s="1"/>
      <c r="QXW441" s="1"/>
      <c r="QXX441" s="1"/>
      <c r="QXY441" s="1"/>
      <c r="QXZ441" s="1"/>
      <c r="QYA441" s="1"/>
      <c r="QYB441" s="1"/>
      <c r="QYC441" s="1"/>
      <c r="QYD441" s="1"/>
      <c r="QYE441" s="1"/>
      <c r="QYF441" s="1"/>
      <c r="QYG441" s="1"/>
      <c r="QYH441" s="1"/>
      <c r="QYI441" s="1"/>
      <c r="QYJ441" s="1"/>
      <c r="QYK441" s="1"/>
      <c r="QYL441" s="1"/>
      <c r="QYM441" s="1"/>
      <c r="QYN441" s="1"/>
      <c r="QYO441" s="1"/>
      <c r="QYP441" s="1"/>
      <c r="QYQ441" s="1"/>
      <c r="QYR441" s="1"/>
      <c r="QYS441" s="1"/>
      <c r="QYT441" s="1"/>
      <c r="QYU441" s="1"/>
      <c r="QYV441" s="1"/>
      <c r="QYW441" s="1"/>
      <c r="QYX441" s="1"/>
      <c r="QYY441" s="1"/>
      <c r="QYZ441" s="1"/>
      <c r="QZA441" s="1"/>
      <c r="QZB441" s="1"/>
      <c r="QZC441" s="1"/>
      <c r="QZD441" s="1"/>
      <c r="QZE441" s="1"/>
      <c r="QZF441" s="1"/>
      <c r="QZG441" s="1"/>
      <c r="QZH441" s="1"/>
      <c r="QZI441" s="1"/>
      <c r="QZJ441" s="1"/>
      <c r="QZK441" s="1"/>
      <c r="QZL441" s="1"/>
      <c r="QZM441" s="1"/>
      <c r="QZN441" s="1"/>
      <c r="QZO441" s="1"/>
      <c r="QZP441" s="1"/>
      <c r="QZQ441" s="1"/>
      <c r="QZR441" s="1"/>
      <c r="QZS441" s="1"/>
      <c r="QZT441" s="1"/>
      <c r="QZU441" s="1"/>
      <c r="QZV441" s="1"/>
      <c r="QZW441" s="1"/>
      <c r="QZX441" s="1"/>
      <c r="QZY441" s="1"/>
      <c r="QZZ441" s="1"/>
      <c r="RAA441" s="1"/>
      <c r="RAB441" s="1"/>
      <c r="RAC441" s="1"/>
      <c r="RAD441" s="1"/>
      <c r="RAE441" s="1"/>
      <c r="RAF441" s="1"/>
      <c r="RAG441" s="1"/>
      <c r="RAH441" s="1"/>
      <c r="RAI441" s="1"/>
      <c r="RAJ441" s="1"/>
      <c r="RAK441" s="1"/>
      <c r="RAL441" s="1"/>
      <c r="RAM441" s="1"/>
      <c r="RAN441" s="1"/>
      <c r="RAO441" s="1"/>
      <c r="RAP441" s="1"/>
      <c r="RAQ441" s="1"/>
      <c r="RAR441" s="1"/>
      <c r="RAS441" s="1"/>
      <c r="RAT441" s="1"/>
      <c r="RAU441" s="1"/>
      <c r="RAV441" s="1"/>
      <c r="RAW441" s="1"/>
      <c r="RAX441" s="1"/>
      <c r="RAY441" s="1"/>
      <c r="RAZ441" s="1"/>
      <c r="RBA441" s="1"/>
      <c r="RBB441" s="1"/>
      <c r="RBC441" s="1"/>
      <c r="RBD441" s="1"/>
      <c r="RBE441" s="1"/>
      <c r="RBF441" s="1"/>
      <c r="RBG441" s="1"/>
      <c r="RBH441" s="1"/>
      <c r="RBI441" s="1"/>
      <c r="RBJ441" s="1"/>
      <c r="RBK441" s="1"/>
      <c r="RBL441" s="1"/>
      <c r="RBM441" s="1"/>
      <c r="RBN441" s="1"/>
      <c r="RBO441" s="1"/>
      <c r="RBP441" s="1"/>
      <c r="RBQ441" s="1"/>
      <c r="RBR441" s="1"/>
      <c r="RBS441" s="1"/>
      <c r="RBT441" s="1"/>
      <c r="RBU441" s="1"/>
      <c r="RBV441" s="1"/>
      <c r="RBW441" s="1"/>
      <c r="RBX441" s="1"/>
      <c r="RBY441" s="1"/>
      <c r="RBZ441" s="1"/>
      <c r="RCA441" s="1"/>
      <c r="RCB441" s="1"/>
      <c r="RCC441" s="1"/>
      <c r="RCD441" s="1"/>
      <c r="RCE441" s="1"/>
      <c r="RCF441" s="1"/>
      <c r="RCG441" s="1"/>
      <c r="RCH441" s="1"/>
      <c r="RCI441" s="1"/>
      <c r="RCJ441" s="1"/>
      <c r="RCK441" s="1"/>
      <c r="RCL441" s="1"/>
      <c r="RCM441" s="1"/>
      <c r="RCN441" s="1"/>
      <c r="RCO441" s="1"/>
      <c r="RCP441" s="1"/>
      <c r="RCQ441" s="1"/>
      <c r="RCR441" s="1"/>
      <c r="RCS441" s="1"/>
      <c r="RCT441" s="1"/>
      <c r="RCU441" s="1"/>
      <c r="RCV441" s="1"/>
      <c r="RCW441" s="1"/>
      <c r="RCX441" s="1"/>
      <c r="RCY441" s="1"/>
      <c r="RCZ441" s="1"/>
      <c r="RDA441" s="1"/>
      <c r="RDB441" s="1"/>
      <c r="RDC441" s="1"/>
      <c r="RDD441" s="1"/>
      <c r="RDE441" s="1"/>
      <c r="RDF441" s="1"/>
      <c r="RDG441" s="1"/>
      <c r="RDH441" s="1"/>
      <c r="RDI441" s="1"/>
      <c r="RDJ441" s="1"/>
      <c r="RDK441" s="1"/>
      <c r="RDL441" s="1"/>
      <c r="RDM441" s="1"/>
      <c r="RDN441" s="1"/>
      <c r="RDO441" s="1"/>
      <c r="RDP441" s="1"/>
      <c r="RDQ441" s="1"/>
      <c r="RDR441" s="1"/>
      <c r="RDS441" s="1"/>
      <c r="RDT441" s="1"/>
      <c r="RDU441" s="1"/>
      <c r="RDV441" s="1"/>
      <c r="RDW441" s="1"/>
      <c r="RDX441" s="1"/>
      <c r="RDY441" s="1"/>
      <c r="RDZ441" s="1"/>
      <c r="REA441" s="1"/>
      <c r="REB441" s="1"/>
      <c r="REC441" s="1"/>
      <c r="RED441" s="1"/>
      <c r="REE441" s="1"/>
      <c r="REF441" s="1"/>
      <c r="REG441" s="1"/>
      <c r="REH441" s="1"/>
      <c r="REI441" s="1"/>
      <c r="REJ441" s="1"/>
      <c r="REK441" s="1"/>
      <c r="REL441" s="1"/>
      <c r="REM441" s="1"/>
      <c r="REN441" s="1"/>
      <c r="REO441" s="1"/>
      <c r="REP441" s="1"/>
      <c r="REQ441" s="1"/>
      <c r="RER441" s="1"/>
      <c r="RES441" s="1"/>
      <c r="RET441" s="1"/>
      <c r="REU441" s="1"/>
      <c r="REV441" s="1"/>
      <c r="REW441" s="1"/>
      <c r="REX441" s="1"/>
      <c r="REY441" s="1"/>
      <c r="REZ441" s="1"/>
      <c r="RFA441" s="1"/>
      <c r="RFB441" s="1"/>
      <c r="RFC441" s="1"/>
      <c r="RFD441" s="1"/>
      <c r="RFE441" s="1"/>
      <c r="RFF441" s="1"/>
      <c r="RFG441" s="1"/>
      <c r="RFH441" s="1"/>
      <c r="RFI441" s="1"/>
      <c r="RFJ441" s="1"/>
      <c r="RFK441" s="1"/>
      <c r="RFL441" s="1"/>
      <c r="RFM441" s="1"/>
      <c r="RFN441" s="1"/>
      <c r="RFO441" s="1"/>
      <c r="RFP441" s="1"/>
      <c r="RFQ441" s="1"/>
      <c r="RFR441" s="1"/>
      <c r="RFS441" s="1"/>
      <c r="RFT441" s="1"/>
      <c r="RFU441" s="1"/>
      <c r="RFV441" s="1"/>
      <c r="RFW441" s="1"/>
      <c r="RFX441" s="1"/>
      <c r="RFY441" s="1"/>
      <c r="RFZ441" s="1"/>
      <c r="RGA441" s="1"/>
      <c r="RGB441" s="1"/>
      <c r="RGC441" s="1"/>
      <c r="RGD441" s="1"/>
      <c r="RGE441" s="1"/>
      <c r="RGF441" s="1"/>
      <c r="RGG441" s="1"/>
      <c r="RGH441" s="1"/>
      <c r="RGI441" s="1"/>
      <c r="RGJ441" s="1"/>
      <c r="RGK441" s="1"/>
      <c r="RGL441" s="1"/>
      <c r="RGM441" s="1"/>
      <c r="RGN441" s="1"/>
      <c r="RGO441" s="1"/>
      <c r="RGP441" s="1"/>
      <c r="RGQ441" s="1"/>
      <c r="RGR441" s="1"/>
      <c r="RGS441" s="1"/>
      <c r="RGT441" s="1"/>
      <c r="RGU441" s="1"/>
      <c r="RGV441" s="1"/>
      <c r="RGW441" s="1"/>
      <c r="RGX441" s="1"/>
      <c r="RGY441" s="1"/>
      <c r="RGZ441" s="1"/>
      <c r="RHA441" s="1"/>
      <c r="RHB441" s="1"/>
      <c r="RHC441" s="1"/>
      <c r="RHD441" s="1"/>
      <c r="RHE441" s="1"/>
      <c r="RHF441" s="1"/>
      <c r="RHG441" s="1"/>
      <c r="RHH441" s="1"/>
      <c r="RHI441" s="1"/>
      <c r="RHJ441" s="1"/>
      <c r="RHK441" s="1"/>
      <c r="RHL441" s="1"/>
      <c r="RHM441" s="1"/>
      <c r="RHN441" s="1"/>
      <c r="RHO441" s="1"/>
      <c r="RHP441" s="1"/>
      <c r="RHQ441" s="1"/>
      <c r="RHR441" s="1"/>
      <c r="RHS441" s="1"/>
      <c r="RHT441" s="1"/>
      <c r="RHU441" s="1"/>
      <c r="RHV441" s="1"/>
      <c r="RHW441" s="1"/>
      <c r="RHX441" s="1"/>
      <c r="RHY441" s="1"/>
      <c r="RHZ441" s="1"/>
      <c r="RIA441" s="1"/>
      <c r="RIB441" s="1"/>
      <c r="RIC441" s="1"/>
      <c r="RID441" s="1"/>
      <c r="RIE441" s="1"/>
      <c r="RIF441" s="1"/>
      <c r="RIG441" s="1"/>
      <c r="RIH441" s="1"/>
      <c r="RII441" s="1"/>
      <c r="RIJ441" s="1"/>
      <c r="RIK441" s="1"/>
      <c r="RIL441" s="1"/>
      <c r="RIM441" s="1"/>
      <c r="RIN441" s="1"/>
      <c r="RIO441" s="1"/>
      <c r="RIP441" s="1"/>
      <c r="RIQ441" s="1"/>
      <c r="RIR441" s="1"/>
      <c r="RIS441" s="1"/>
      <c r="RIT441" s="1"/>
      <c r="RIU441" s="1"/>
      <c r="RIV441" s="1"/>
      <c r="RIW441" s="1"/>
      <c r="RIX441" s="1"/>
      <c r="RIY441" s="1"/>
      <c r="RIZ441" s="1"/>
      <c r="RJA441" s="1"/>
      <c r="RJB441" s="1"/>
      <c r="RJC441" s="1"/>
      <c r="RJD441" s="1"/>
      <c r="RJE441" s="1"/>
      <c r="RJF441" s="1"/>
      <c r="RJG441" s="1"/>
      <c r="RJH441" s="1"/>
      <c r="RJI441" s="1"/>
      <c r="RJJ441" s="1"/>
      <c r="RJK441" s="1"/>
      <c r="RJL441" s="1"/>
      <c r="RJM441" s="1"/>
      <c r="RJN441" s="1"/>
      <c r="RJO441" s="1"/>
      <c r="RJP441" s="1"/>
      <c r="RJQ441" s="1"/>
      <c r="RJR441" s="1"/>
      <c r="RJS441" s="1"/>
      <c r="RJT441" s="1"/>
      <c r="RJU441" s="1"/>
      <c r="RJV441" s="1"/>
      <c r="RJW441" s="1"/>
      <c r="RJX441" s="1"/>
      <c r="RJY441" s="1"/>
      <c r="RJZ441" s="1"/>
      <c r="RKA441" s="1"/>
      <c r="RKB441" s="1"/>
      <c r="RKC441" s="1"/>
      <c r="RKD441" s="1"/>
      <c r="RKE441" s="1"/>
      <c r="RKF441" s="1"/>
      <c r="RKG441" s="1"/>
      <c r="RKH441" s="1"/>
      <c r="RKI441" s="1"/>
      <c r="RKJ441" s="1"/>
      <c r="RKK441" s="1"/>
      <c r="RKL441" s="1"/>
      <c r="RKM441" s="1"/>
      <c r="RKN441" s="1"/>
      <c r="RKO441" s="1"/>
      <c r="RKP441" s="1"/>
      <c r="RKQ441" s="1"/>
      <c r="RKR441" s="1"/>
      <c r="RKS441" s="1"/>
      <c r="RKT441" s="1"/>
      <c r="RKU441" s="1"/>
      <c r="RKV441" s="1"/>
      <c r="RKW441" s="1"/>
      <c r="RKX441" s="1"/>
      <c r="RKY441" s="1"/>
      <c r="RKZ441" s="1"/>
      <c r="RLA441" s="1"/>
      <c r="RLB441" s="1"/>
      <c r="RLC441" s="1"/>
      <c r="RLD441" s="1"/>
      <c r="RLE441" s="1"/>
      <c r="RLF441" s="1"/>
      <c r="RLG441" s="1"/>
      <c r="RLH441" s="1"/>
      <c r="RLI441" s="1"/>
      <c r="RLJ441" s="1"/>
      <c r="RLK441" s="1"/>
      <c r="RLL441" s="1"/>
      <c r="RLM441" s="1"/>
      <c r="RLN441" s="1"/>
      <c r="RLO441" s="1"/>
      <c r="RLP441" s="1"/>
      <c r="RLQ441" s="1"/>
      <c r="RLR441" s="1"/>
      <c r="RLS441" s="1"/>
      <c r="RLT441" s="1"/>
      <c r="RLU441" s="1"/>
      <c r="RLV441" s="1"/>
      <c r="RLW441" s="1"/>
      <c r="RLX441" s="1"/>
      <c r="RLY441" s="1"/>
      <c r="RLZ441" s="1"/>
      <c r="RMA441" s="1"/>
      <c r="RMB441" s="1"/>
      <c r="RMC441" s="1"/>
      <c r="RMD441" s="1"/>
      <c r="RME441" s="1"/>
      <c r="RMF441" s="1"/>
      <c r="RMG441" s="1"/>
      <c r="RMH441" s="1"/>
      <c r="RMI441" s="1"/>
      <c r="RMJ441" s="1"/>
      <c r="RMK441" s="1"/>
      <c r="RML441" s="1"/>
      <c r="RMM441" s="1"/>
      <c r="RMN441" s="1"/>
      <c r="RMO441" s="1"/>
      <c r="RMP441" s="1"/>
      <c r="RMQ441" s="1"/>
      <c r="RMR441" s="1"/>
      <c r="RMS441" s="1"/>
      <c r="RMT441" s="1"/>
      <c r="RMU441" s="1"/>
      <c r="RMV441" s="1"/>
      <c r="RMW441" s="1"/>
      <c r="RMX441" s="1"/>
      <c r="RMY441" s="1"/>
      <c r="RMZ441" s="1"/>
      <c r="RNA441" s="1"/>
      <c r="RNB441" s="1"/>
      <c r="RNC441" s="1"/>
      <c r="RND441" s="1"/>
      <c r="RNE441" s="1"/>
      <c r="RNF441" s="1"/>
      <c r="RNG441" s="1"/>
      <c r="RNH441" s="1"/>
      <c r="RNI441" s="1"/>
      <c r="RNJ441" s="1"/>
      <c r="RNK441" s="1"/>
      <c r="RNL441" s="1"/>
      <c r="RNM441" s="1"/>
      <c r="RNN441" s="1"/>
      <c r="RNO441" s="1"/>
      <c r="RNP441" s="1"/>
      <c r="RNQ441" s="1"/>
      <c r="RNR441" s="1"/>
      <c r="RNS441" s="1"/>
      <c r="RNT441" s="1"/>
      <c r="RNU441" s="1"/>
      <c r="RNV441" s="1"/>
      <c r="RNW441" s="1"/>
      <c r="RNX441" s="1"/>
      <c r="RNY441" s="1"/>
      <c r="RNZ441" s="1"/>
      <c r="ROA441" s="1"/>
      <c r="ROB441" s="1"/>
      <c r="ROC441" s="1"/>
      <c r="ROD441" s="1"/>
      <c r="ROE441" s="1"/>
      <c r="ROF441" s="1"/>
      <c r="ROG441" s="1"/>
      <c r="ROH441" s="1"/>
      <c r="ROI441" s="1"/>
      <c r="ROJ441" s="1"/>
      <c r="ROK441" s="1"/>
      <c r="ROL441" s="1"/>
      <c r="ROM441" s="1"/>
      <c r="RON441" s="1"/>
      <c r="ROO441" s="1"/>
      <c r="ROP441" s="1"/>
      <c r="ROQ441" s="1"/>
      <c r="ROR441" s="1"/>
      <c r="ROS441" s="1"/>
      <c r="ROT441" s="1"/>
      <c r="ROU441" s="1"/>
      <c r="ROV441" s="1"/>
      <c r="ROW441" s="1"/>
      <c r="ROX441" s="1"/>
      <c r="ROY441" s="1"/>
      <c r="ROZ441" s="1"/>
      <c r="RPA441" s="1"/>
      <c r="RPB441" s="1"/>
      <c r="RPC441" s="1"/>
      <c r="RPD441" s="1"/>
      <c r="RPE441" s="1"/>
      <c r="RPF441" s="1"/>
      <c r="RPG441" s="1"/>
      <c r="RPH441" s="1"/>
      <c r="RPI441" s="1"/>
      <c r="RPJ441" s="1"/>
      <c r="RPK441" s="1"/>
      <c r="RPL441" s="1"/>
      <c r="RPM441" s="1"/>
      <c r="RPN441" s="1"/>
      <c r="RPO441" s="1"/>
      <c r="RPP441" s="1"/>
      <c r="RPQ441" s="1"/>
      <c r="RPR441" s="1"/>
      <c r="RPS441" s="1"/>
      <c r="RPT441" s="1"/>
      <c r="RPU441" s="1"/>
      <c r="RPV441" s="1"/>
      <c r="RPW441" s="1"/>
      <c r="RPX441" s="1"/>
      <c r="RPY441" s="1"/>
      <c r="RPZ441" s="1"/>
      <c r="RQA441" s="1"/>
      <c r="RQB441" s="1"/>
      <c r="RQC441" s="1"/>
      <c r="RQD441" s="1"/>
      <c r="RQE441" s="1"/>
      <c r="RQF441" s="1"/>
      <c r="RQG441" s="1"/>
      <c r="RQH441" s="1"/>
      <c r="RQI441" s="1"/>
      <c r="RQJ441" s="1"/>
      <c r="RQK441" s="1"/>
      <c r="RQL441" s="1"/>
      <c r="RQM441" s="1"/>
      <c r="RQN441" s="1"/>
      <c r="RQO441" s="1"/>
      <c r="RQP441" s="1"/>
      <c r="RQQ441" s="1"/>
      <c r="RQR441" s="1"/>
      <c r="RQS441" s="1"/>
      <c r="RQT441" s="1"/>
      <c r="RQU441" s="1"/>
      <c r="RQV441" s="1"/>
      <c r="RQW441" s="1"/>
      <c r="RQX441" s="1"/>
      <c r="RQY441" s="1"/>
      <c r="RQZ441" s="1"/>
      <c r="RRA441" s="1"/>
      <c r="RRB441" s="1"/>
      <c r="RRC441" s="1"/>
      <c r="RRD441" s="1"/>
      <c r="RRE441" s="1"/>
      <c r="RRF441" s="1"/>
      <c r="RRG441" s="1"/>
      <c r="RRH441" s="1"/>
      <c r="RRI441" s="1"/>
      <c r="RRJ441" s="1"/>
      <c r="RRK441" s="1"/>
      <c r="RRL441" s="1"/>
      <c r="RRM441" s="1"/>
      <c r="RRN441" s="1"/>
      <c r="RRO441" s="1"/>
      <c r="RRP441" s="1"/>
      <c r="RRQ441" s="1"/>
      <c r="RRR441" s="1"/>
      <c r="RRS441" s="1"/>
      <c r="RRT441" s="1"/>
      <c r="RRU441" s="1"/>
      <c r="RRV441" s="1"/>
      <c r="RRW441" s="1"/>
      <c r="RRX441" s="1"/>
      <c r="RRY441" s="1"/>
      <c r="RRZ441" s="1"/>
      <c r="RSA441" s="1"/>
      <c r="RSB441" s="1"/>
      <c r="RSC441" s="1"/>
      <c r="RSD441" s="1"/>
      <c r="RSE441" s="1"/>
      <c r="RSF441" s="1"/>
      <c r="RSG441" s="1"/>
      <c r="RSH441" s="1"/>
      <c r="RSI441" s="1"/>
      <c r="RSJ441" s="1"/>
      <c r="RSK441" s="1"/>
      <c r="RSL441" s="1"/>
      <c r="RSM441" s="1"/>
      <c r="RSN441" s="1"/>
      <c r="RSO441" s="1"/>
      <c r="RSP441" s="1"/>
      <c r="RSQ441" s="1"/>
      <c r="RSR441" s="1"/>
      <c r="RSS441" s="1"/>
      <c r="RST441" s="1"/>
      <c r="RSU441" s="1"/>
      <c r="RSV441" s="1"/>
      <c r="RSW441" s="1"/>
      <c r="RSX441" s="1"/>
      <c r="RSY441" s="1"/>
      <c r="RSZ441" s="1"/>
      <c r="RTA441" s="1"/>
      <c r="RTB441" s="1"/>
      <c r="RTC441" s="1"/>
      <c r="RTD441" s="1"/>
      <c r="RTE441" s="1"/>
      <c r="RTF441" s="1"/>
      <c r="RTG441" s="1"/>
      <c r="RTH441" s="1"/>
      <c r="RTI441" s="1"/>
      <c r="RTJ441" s="1"/>
      <c r="RTK441" s="1"/>
      <c r="RTL441" s="1"/>
      <c r="RTM441" s="1"/>
      <c r="RTN441" s="1"/>
      <c r="RTO441" s="1"/>
      <c r="RTP441" s="1"/>
      <c r="RTQ441" s="1"/>
      <c r="RTR441" s="1"/>
      <c r="RTS441" s="1"/>
      <c r="RTT441" s="1"/>
      <c r="RTU441" s="1"/>
      <c r="RTV441" s="1"/>
      <c r="RTW441" s="1"/>
      <c r="RTX441" s="1"/>
      <c r="RTY441" s="1"/>
      <c r="RTZ441" s="1"/>
      <c r="RUA441" s="1"/>
      <c r="RUB441" s="1"/>
      <c r="RUC441" s="1"/>
      <c r="RUD441" s="1"/>
      <c r="RUE441" s="1"/>
      <c r="RUF441" s="1"/>
      <c r="RUG441" s="1"/>
      <c r="RUH441" s="1"/>
      <c r="RUI441" s="1"/>
      <c r="RUJ441" s="1"/>
      <c r="RUK441" s="1"/>
      <c r="RUL441" s="1"/>
      <c r="RUM441" s="1"/>
      <c r="RUN441" s="1"/>
      <c r="RUO441" s="1"/>
      <c r="RUP441" s="1"/>
      <c r="RUQ441" s="1"/>
      <c r="RUR441" s="1"/>
      <c r="RUS441" s="1"/>
      <c r="RUT441" s="1"/>
      <c r="RUU441" s="1"/>
      <c r="RUV441" s="1"/>
      <c r="RUW441" s="1"/>
      <c r="RUX441" s="1"/>
      <c r="RUY441" s="1"/>
      <c r="RUZ441" s="1"/>
      <c r="RVA441" s="1"/>
      <c r="RVB441" s="1"/>
      <c r="RVC441" s="1"/>
      <c r="RVD441" s="1"/>
      <c r="RVE441" s="1"/>
      <c r="RVF441" s="1"/>
      <c r="RVG441" s="1"/>
      <c r="RVH441" s="1"/>
      <c r="RVI441" s="1"/>
      <c r="RVJ441" s="1"/>
      <c r="RVK441" s="1"/>
      <c r="RVL441" s="1"/>
      <c r="RVM441" s="1"/>
      <c r="RVN441" s="1"/>
      <c r="RVO441" s="1"/>
      <c r="RVP441" s="1"/>
      <c r="RVQ441" s="1"/>
      <c r="RVR441" s="1"/>
      <c r="RVS441" s="1"/>
      <c r="RVT441" s="1"/>
      <c r="RVU441" s="1"/>
      <c r="RVV441" s="1"/>
      <c r="RVW441" s="1"/>
      <c r="RVX441" s="1"/>
      <c r="RVY441" s="1"/>
      <c r="RVZ441" s="1"/>
      <c r="RWA441" s="1"/>
      <c r="RWB441" s="1"/>
      <c r="RWC441" s="1"/>
      <c r="RWD441" s="1"/>
      <c r="RWE441" s="1"/>
      <c r="RWF441" s="1"/>
      <c r="RWG441" s="1"/>
      <c r="RWH441" s="1"/>
      <c r="RWI441" s="1"/>
      <c r="RWJ441" s="1"/>
      <c r="RWK441" s="1"/>
      <c r="RWL441" s="1"/>
      <c r="RWM441" s="1"/>
      <c r="RWN441" s="1"/>
      <c r="RWO441" s="1"/>
      <c r="RWP441" s="1"/>
      <c r="RWQ441" s="1"/>
      <c r="RWR441" s="1"/>
      <c r="RWS441" s="1"/>
      <c r="RWT441" s="1"/>
      <c r="RWU441" s="1"/>
      <c r="RWV441" s="1"/>
      <c r="RWW441" s="1"/>
      <c r="RWX441" s="1"/>
      <c r="RWY441" s="1"/>
      <c r="RWZ441" s="1"/>
      <c r="RXA441" s="1"/>
      <c r="RXB441" s="1"/>
      <c r="RXC441" s="1"/>
      <c r="RXD441" s="1"/>
      <c r="RXE441" s="1"/>
      <c r="RXF441" s="1"/>
      <c r="RXG441" s="1"/>
      <c r="RXH441" s="1"/>
      <c r="RXI441" s="1"/>
      <c r="RXJ441" s="1"/>
      <c r="RXK441" s="1"/>
      <c r="RXL441" s="1"/>
      <c r="RXM441" s="1"/>
      <c r="RXN441" s="1"/>
      <c r="RXO441" s="1"/>
      <c r="RXP441" s="1"/>
      <c r="RXQ441" s="1"/>
      <c r="RXR441" s="1"/>
      <c r="RXS441" s="1"/>
      <c r="RXT441" s="1"/>
      <c r="RXU441" s="1"/>
      <c r="RXV441" s="1"/>
      <c r="RXW441" s="1"/>
      <c r="RXX441" s="1"/>
      <c r="RXY441" s="1"/>
      <c r="RXZ441" s="1"/>
      <c r="RYA441" s="1"/>
      <c r="RYB441" s="1"/>
      <c r="RYC441" s="1"/>
      <c r="RYD441" s="1"/>
      <c r="RYE441" s="1"/>
      <c r="RYF441" s="1"/>
      <c r="RYG441" s="1"/>
      <c r="RYH441" s="1"/>
      <c r="RYI441" s="1"/>
      <c r="RYJ441" s="1"/>
      <c r="RYK441" s="1"/>
      <c r="RYL441" s="1"/>
      <c r="RYM441" s="1"/>
      <c r="RYN441" s="1"/>
      <c r="RYO441" s="1"/>
      <c r="RYP441" s="1"/>
      <c r="RYQ441" s="1"/>
      <c r="RYR441" s="1"/>
      <c r="RYS441" s="1"/>
      <c r="RYT441" s="1"/>
      <c r="RYU441" s="1"/>
      <c r="RYV441" s="1"/>
      <c r="RYW441" s="1"/>
      <c r="RYX441" s="1"/>
      <c r="RYY441" s="1"/>
      <c r="RYZ441" s="1"/>
      <c r="RZA441" s="1"/>
      <c r="RZB441" s="1"/>
      <c r="RZC441" s="1"/>
      <c r="RZD441" s="1"/>
      <c r="RZE441" s="1"/>
      <c r="RZF441" s="1"/>
      <c r="RZG441" s="1"/>
      <c r="RZH441" s="1"/>
      <c r="RZI441" s="1"/>
      <c r="RZJ441" s="1"/>
      <c r="RZK441" s="1"/>
      <c r="RZL441" s="1"/>
      <c r="RZM441" s="1"/>
      <c r="RZN441" s="1"/>
      <c r="RZO441" s="1"/>
      <c r="RZP441" s="1"/>
      <c r="RZQ441" s="1"/>
      <c r="RZR441" s="1"/>
      <c r="RZS441" s="1"/>
      <c r="RZT441" s="1"/>
      <c r="RZU441" s="1"/>
      <c r="RZV441" s="1"/>
      <c r="RZW441" s="1"/>
      <c r="RZX441" s="1"/>
      <c r="RZY441" s="1"/>
      <c r="RZZ441" s="1"/>
      <c r="SAA441" s="1"/>
      <c r="SAB441" s="1"/>
      <c r="SAC441" s="1"/>
      <c r="SAD441" s="1"/>
      <c r="SAE441" s="1"/>
      <c r="SAF441" s="1"/>
      <c r="SAG441" s="1"/>
      <c r="SAH441" s="1"/>
      <c r="SAI441" s="1"/>
      <c r="SAJ441" s="1"/>
      <c r="SAK441" s="1"/>
      <c r="SAL441" s="1"/>
      <c r="SAM441" s="1"/>
      <c r="SAN441" s="1"/>
      <c r="SAO441" s="1"/>
      <c r="SAP441" s="1"/>
      <c r="SAQ441" s="1"/>
      <c r="SAR441" s="1"/>
      <c r="SAS441" s="1"/>
      <c r="SAT441" s="1"/>
      <c r="SAU441" s="1"/>
      <c r="SAV441" s="1"/>
      <c r="SAW441" s="1"/>
      <c r="SAX441" s="1"/>
      <c r="SAY441" s="1"/>
      <c r="SAZ441" s="1"/>
      <c r="SBA441" s="1"/>
      <c r="SBB441" s="1"/>
      <c r="SBC441" s="1"/>
      <c r="SBD441" s="1"/>
      <c r="SBE441" s="1"/>
      <c r="SBF441" s="1"/>
      <c r="SBG441" s="1"/>
      <c r="SBH441" s="1"/>
      <c r="SBI441" s="1"/>
      <c r="SBJ441" s="1"/>
      <c r="SBK441" s="1"/>
      <c r="SBL441" s="1"/>
      <c r="SBM441" s="1"/>
      <c r="SBN441" s="1"/>
      <c r="SBO441" s="1"/>
      <c r="SBP441" s="1"/>
      <c r="SBQ441" s="1"/>
      <c r="SBR441" s="1"/>
      <c r="SBS441" s="1"/>
      <c r="SBT441" s="1"/>
      <c r="SBU441" s="1"/>
      <c r="SBV441" s="1"/>
      <c r="SBW441" s="1"/>
      <c r="SBX441" s="1"/>
      <c r="SBY441" s="1"/>
      <c r="SBZ441" s="1"/>
      <c r="SCA441" s="1"/>
      <c r="SCB441" s="1"/>
      <c r="SCC441" s="1"/>
      <c r="SCD441" s="1"/>
      <c r="SCE441" s="1"/>
      <c r="SCF441" s="1"/>
      <c r="SCG441" s="1"/>
      <c r="SCH441" s="1"/>
      <c r="SCI441" s="1"/>
      <c r="SCJ441" s="1"/>
      <c r="SCK441" s="1"/>
      <c r="SCL441" s="1"/>
      <c r="SCM441" s="1"/>
      <c r="SCN441" s="1"/>
      <c r="SCO441" s="1"/>
      <c r="SCP441" s="1"/>
      <c r="SCQ441" s="1"/>
      <c r="SCR441" s="1"/>
      <c r="SCS441" s="1"/>
      <c r="SCT441" s="1"/>
      <c r="SCU441" s="1"/>
      <c r="SCV441" s="1"/>
      <c r="SCW441" s="1"/>
      <c r="SCX441" s="1"/>
      <c r="SCY441" s="1"/>
      <c r="SCZ441" s="1"/>
      <c r="SDA441" s="1"/>
      <c r="SDB441" s="1"/>
      <c r="SDC441" s="1"/>
      <c r="SDD441" s="1"/>
      <c r="SDE441" s="1"/>
      <c r="SDF441" s="1"/>
      <c r="SDG441" s="1"/>
      <c r="SDH441" s="1"/>
      <c r="SDI441" s="1"/>
      <c r="SDJ441" s="1"/>
      <c r="SDK441" s="1"/>
      <c r="SDL441" s="1"/>
      <c r="SDM441" s="1"/>
      <c r="SDN441" s="1"/>
      <c r="SDO441" s="1"/>
      <c r="SDP441" s="1"/>
      <c r="SDQ441" s="1"/>
      <c r="SDR441" s="1"/>
      <c r="SDS441" s="1"/>
      <c r="SDT441" s="1"/>
      <c r="SDU441" s="1"/>
      <c r="SDV441" s="1"/>
      <c r="SDW441" s="1"/>
      <c r="SDX441" s="1"/>
      <c r="SDY441" s="1"/>
      <c r="SDZ441" s="1"/>
      <c r="SEA441" s="1"/>
      <c r="SEB441" s="1"/>
      <c r="SEC441" s="1"/>
      <c r="SED441" s="1"/>
      <c r="SEE441" s="1"/>
      <c r="SEF441" s="1"/>
      <c r="SEG441" s="1"/>
      <c r="SEH441" s="1"/>
      <c r="SEI441" s="1"/>
      <c r="SEJ441" s="1"/>
      <c r="SEK441" s="1"/>
      <c r="SEL441" s="1"/>
      <c r="SEM441" s="1"/>
      <c r="SEN441" s="1"/>
      <c r="SEO441" s="1"/>
      <c r="SEP441" s="1"/>
      <c r="SEQ441" s="1"/>
      <c r="SER441" s="1"/>
      <c r="SES441" s="1"/>
      <c r="SET441" s="1"/>
      <c r="SEU441" s="1"/>
      <c r="SEV441" s="1"/>
      <c r="SEW441" s="1"/>
      <c r="SEX441" s="1"/>
      <c r="SEY441" s="1"/>
      <c r="SEZ441" s="1"/>
      <c r="SFA441" s="1"/>
      <c r="SFB441" s="1"/>
      <c r="SFC441" s="1"/>
      <c r="SFD441" s="1"/>
      <c r="SFE441" s="1"/>
      <c r="SFF441" s="1"/>
      <c r="SFG441" s="1"/>
      <c r="SFH441" s="1"/>
      <c r="SFI441" s="1"/>
      <c r="SFJ441" s="1"/>
      <c r="SFK441" s="1"/>
      <c r="SFL441" s="1"/>
      <c r="SFM441" s="1"/>
      <c r="SFN441" s="1"/>
      <c r="SFO441" s="1"/>
      <c r="SFP441" s="1"/>
      <c r="SFQ441" s="1"/>
      <c r="SFR441" s="1"/>
      <c r="SFS441" s="1"/>
      <c r="SFT441" s="1"/>
      <c r="SFU441" s="1"/>
      <c r="SFV441" s="1"/>
      <c r="SFW441" s="1"/>
      <c r="SFX441" s="1"/>
      <c r="SFY441" s="1"/>
      <c r="SFZ441" s="1"/>
      <c r="SGA441" s="1"/>
      <c r="SGB441" s="1"/>
      <c r="SGC441" s="1"/>
      <c r="SGD441" s="1"/>
      <c r="SGE441" s="1"/>
      <c r="SGF441" s="1"/>
      <c r="SGG441" s="1"/>
      <c r="SGH441" s="1"/>
      <c r="SGI441" s="1"/>
      <c r="SGJ441" s="1"/>
      <c r="SGK441" s="1"/>
      <c r="SGL441" s="1"/>
      <c r="SGM441" s="1"/>
      <c r="SGN441" s="1"/>
      <c r="SGO441" s="1"/>
      <c r="SGP441" s="1"/>
      <c r="SGQ441" s="1"/>
      <c r="SGR441" s="1"/>
      <c r="SGS441" s="1"/>
      <c r="SGT441" s="1"/>
      <c r="SGU441" s="1"/>
      <c r="SGV441" s="1"/>
      <c r="SGW441" s="1"/>
      <c r="SGX441" s="1"/>
      <c r="SGY441" s="1"/>
      <c r="SGZ441" s="1"/>
      <c r="SHA441" s="1"/>
      <c r="SHB441" s="1"/>
      <c r="SHC441" s="1"/>
      <c r="SHD441" s="1"/>
      <c r="SHE441" s="1"/>
      <c r="SHF441" s="1"/>
      <c r="SHG441" s="1"/>
      <c r="SHH441" s="1"/>
      <c r="SHI441" s="1"/>
      <c r="SHJ441" s="1"/>
      <c r="SHK441" s="1"/>
      <c r="SHL441" s="1"/>
      <c r="SHM441" s="1"/>
      <c r="SHN441" s="1"/>
      <c r="SHO441" s="1"/>
      <c r="SHP441" s="1"/>
      <c r="SHQ441" s="1"/>
      <c r="SHR441" s="1"/>
      <c r="SHS441" s="1"/>
      <c r="SHT441" s="1"/>
      <c r="SHU441" s="1"/>
      <c r="SHV441" s="1"/>
      <c r="SHW441" s="1"/>
      <c r="SHX441" s="1"/>
      <c r="SHY441" s="1"/>
      <c r="SHZ441" s="1"/>
      <c r="SIA441" s="1"/>
      <c r="SIB441" s="1"/>
      <c r="SIC441" s="1"/>
      <c r="SID441" s="1"/>
      <c r="SIE441" s="1"/>
      <c r="SIF441" s="1"/>
      <c r="SIG441" s="1"/>
      <c r="SIH441" s="1"/>
      <c r="SII441" s="1"/>
      <c r="SIJ441" s="1"/>
      <c r="SIK441" s="1"/>
      <c r="SIL441" s="1"/>
      <c r="SIM441" s="1"/>
      <c r="SIN441" s="1"/>
      <c r="SIO441" s="1"/>
      <c r="SIP441" s="1"/>
      <c r="SIQ441" s="1"/>
      <c r="SIR441" s="1"/>
      <c r="SIS441" s="1"/>
      <c r="SIT441" s="1"/>
      <c r="SIU441" s="1"/>
      <c r="SIV441" s="1"/>
      <c r="SIW441" s="1"/>
      <c r="SIX441" s="1"/>
      <c r="SIY441" s="1"/>
      <c r="SIZ441" s="1"/>
      <c r="SJA441" s="1"/>
      <c r="SJB441" s="1"/>
      <c r="SJC441" s="1"/>
      <c r="SJD441" s="1"/>
      <c r="SJE441" s="1"/>
      <c r="SJF441" s="1"/>
      <c r="SJG441" s="1"/>
      <c r="SJH441" s="1"/>
      <c r="SJI441" s="1"/>
      <c r="SJJ441" s="1"/>
      <c r="SJK441" s="1"/>
      <c r="SJL441" s="1"/>
      <c r="SJM441" s="1"/>
      <c r="SJN441" s="1"/>
      <c r="SJO441" s="1"/>
      <c r="SJP441" s="1"/>
      <c r="SJQ441" s="1"/>
      <c r="SJR441" s="1"/>
      <c r="SJS441" s="1"/>
      <c r="SJT441" s="1"/>
      <c r="SJU441" s="1"/>
      <c r="SJV441" s="1"/>
      <c r="SJW441" s="1"/>
      <c r="SJX441" s="1"/>
      <c r="SJY441" s="1"/>
      <c r="SJZ441" s="1"/>
      <c r="SKA441" s="1"/>
      <c r="SKB441" s="1"/>
      <c r="SKC441" s="1"/>
      <c r="SKD441" s="1"/>
      <c r="SKE441" s="1"/>
      <c r="SKF441" s="1"/>
      <c r="SKG441" s="1"/>
      <c r="SKH441" s="1"/>
      <c r="SKI441" s="1"/>
      <c r="SKJ441" s="1"/>
      <c r="SKK441" s="1"/>
      <c r="SKL441" s="1"/>
      <c r="SKM441" s="1"/>
      <c r="SKN441" s="1"/>
      <c r="SKO441" s="1"/>
      <c r="SKP441" s="1"/>
      <c r="SKQ441" s="1"/>
      <c r="SKR441" s="1"/>
      <c r="SKS441" s="1"/>
      <c r="SKT441" s="1"/>
      <c r="SKU441" s="1"/>
      <c r="SKV441" s="1"/>
      <c r="SKW441" s="1"/>
      <c r="SKX441" s="1"/>
      <c r="SKY441" s="1"/>
      <c r="SKZ441" s="1"/>
      <c r="SLA441" s="1"/>
      <c r="SLB441" s="1"/>
      <c r="SLC441" s="1"/>
      <c r="SLD441" s="1"/>
      <c r="SLE441" s="1"/>
      <c r="SLF441" s="1"/>
      <c r="SLG441" s="1"/>
      <c r="SLH441" s="1"/>
      <c r="SLI441" s="1"/>
      <c r="SLJ441" s="1"/>
      <c r="SLK441" s="1"/>
      <c r="SLL441" s="1"/>
      <c r="SLM441" s="1"/>
      <c r="SLN441" s="1"/>
      <c r="SLO441" s="1"/>
      <c r="SLP441" s="1"/>
      <c r="SLQ441" s="1"/>
      <c r="SLR441" s="1"/>
      <c r="SLS441" s="1"/>
      <c r="SLT441" s="1"/>
      <c r="SLU441" s="1"/>
      <c r="SLV441" s="1"/>
      <c r="SLW441" s="1"/>
      <c r="SLX441" s="1"/>
      <c r="SLY441" s="1"/>
      <c r="SLZ441" s="1"/>
      <c r="SMA441" s="1"/>
      <c r="SMB441" s="1"/>
      <c r="SMC441" s="1"/>
      <c r="SMD441" s="1"/>
      <c r="SME441" s="1"/>
      <c r="SMF441" s="1"/>
      <c r="SMG441" s="1"/>
      <c r="SMH441" s="1"/>
      <c r="SMI441" s="1"/>
      <c r="SMJ441" s="1"/>
      <c r="SMK441" s="1"/>
      <c r="SML441" s="1"/>
      <c r="SMM441" s="1"/>
      <c r="SMN441" s="1"/>
      <c r="SMO441" s="1"/>
      <c r="SMP441" s="1"/>
      <c r="SMQ441" s="1"/>
      <c r="SMR441" s="1"/>
      <c r="SMS441" s="1"/>
      <c r="SMT441" s="1"/>
      <c r="SMU441" s="1"/>
      <c r="SMV441" s="1"/>
      <c r="SMW441" s="1"/>
      <c r="SMX441" s="1"/>
      <c r="SMY441" s="1"/>
      <c r="SMZ441" s="1"/>
      <c r="SNA441" s="1"/>
      <c r="SNB441" s="1"/>
      <c r="SNC441" s="1"/>
      <c r="SND441" s="1"/>
      <c r="SNE441" s="1"/>
      <c r="SNF441" s="1"/>
      <c r="SNG441" s="1"/>
      <c r="SNH441" s="1"/>
      <c r="SNI441" s="1"/>
      <c r="SNJ441" s="1"/>
      <c r="SNK441" s="1"/>
      <c r="SNL441" s="1"/>
      <c r="SNM441" s="1"/>
      <c r="SNN441" s="1"/>
      <c r="SNO441" s="1"/>
      <c r="SNP441" s="1"/>
      <c r="SNQ441" s="1"/>
      <c r="SNR441" s="1"/>
      <c r="SNS441" s="1"/>
      <c r="SNT441" s="1"/>
      <c r="SNU441" s="1"/>
      <c r="SNV441" s="1"/>
      <c r="SNW441" s="1"/>
      <c r="SNX441" s="1"/>
      <c r="SNY441" s="1"/>
      <c r="SNZ441" s="1"/>
      <c r="SOA441" s="1"/>
      <c r="SOB441" s="1"/>
      <c r="SOC441" s="1"/>
      <c r="SOD441" s="1"/>
      <c r="SOE441" s="1"/>
      <c r="SOF441" s="1"/>
      <c r="SOG441" s="1"/>
      <c r="SOH441" s="1"/>
      <c r="SOI441" s="1"/>
      <c r="SOJ441" s="1"/>
      <c r="SOK441" s="1"/>
      <c r="SOL441" s="1"/>
      <c r="SOM441" s="1"/>
      <c r="SON441" s="1"/>
      <c r="SOO441" s="1"/>
      <c r="SOP441" s="1"/>
      <c r="SOQ441" s="1"/>
      <c r="SOR441" s="1"/>
      <c r="SOS441" s="1"/>
      <c r="SOT441" s="1"/>
      <c r="SOU441" s="1"/>
      <c r="SOV441" s="1"/>
      <c r="SOW441" s="1"/>
      <c r="SOX441" s="1"/>
      <c r="SOY441" s="1"/>
      <c r="SOZ441" s="1"/>
      <c r="SPA441" s="1"/>
      <c r="SPB441" s="1"/>
      <c r="SPC441" s="1"/>
      <c r="SPD441" s="1"/>
      <c r="SPE441" s="1"/>
      <c r="SPF441" s="1"/>
      <c r="SPG441" s="1"/>
      <c r="SPH441" s="1"/>
      <c r="SPI441" s="1"/>
      <c r="SPJ441" s="1"/>
      <c r="SPK441" s="1"/>
      <c r="SPL441" s="1"/>
      <c r="SPM441" s="1"/>
      <c r="SPN441" s="1"/>
      <c r="SPO441" s="1"/>
      <c r="SPP441" s="1"/>
      <c r="SPQ441" s="1"/>
      <c r="SPR441" s="1"/>
      <c r="SPS441" s="1"/>
      <c r="SPT441" s="1"/>
      <c r="SPU441" s="1"/>
      <c r="SPV441" s="1"/>
      <c r="SPW441" s="1"/>
      <c r="SPX441" s="1"/>
      <c r="SPY441" s="1"/>
      <c r="SPZ441" s="1"/>
      <c r="SQA441" s="1"/>
      <c r="SQB441" s="1"/>
      <c r="SQC441" s="1"/>
      <c r="SQD441" s="1"/>
      <c r="SQE441" s="1"/>
      <c r="SQF441" s="1"/>
      <c r="SQG441" s="1"/>
      <c r="SQH441" s="1"/>
      <c r="SQI441" s="1"/>
      <c r="SQJ441" s="1"/>
      <c r="SQK441" s="1"/>
      <c r="SQL441" s="1"/>
      <c r="SQM441" s="1"/>
      <c r="SQN441" s="1"/>
      <c r="SQO441" s="1"/>
      <c r="SQP441" s="1"/>
      <c r="SQQ441" s="1"/>
      <c r="SQR441" s="1"/>
      <c r="SQS441" s="1"/>
      <c r="SQT441" s="1"/>
      <c r="SQU441" s="1"/>
      <c r="SQV441" s="1"/>
      <c r="SQW441" s="1"/>
      <c r="SQX441" s="1"/>
      <c r="SQY441" s="1"/>
      <c r="SQZ441" s="1"/>
      <c r="SRA441" s="1"/>
      <c r="SRB441" s="1"/>
      <c r="SRC441" s="1"/>
      <c r="SRD441" s="1"/>
      <c r="SRE441" s="1"/>
      <c r="SRF441" s="1"/>
      <c r="SRG441" s="1"/>
      <c r="SRH441" s="1"/>
      <c r="SRI441" s="1"/>
      <c r="SRJ441" s="1"/>
      <c r="SRK441" s="1"/>
      <c r="SRL441" s="1"/>
      <c r="SRM441" s="1"/>
      <c r="SRN441" s="1"/>
      <c r="SRO441" s="1"/>
      <c r="SRP441" s="1"/>
      <c r="SRQ441" s="1"/>
      <c r="SRR441" s="1"/>
      <c r="SRS441" s="1"/>
      <c r="SRT441" s="1"/>
      <c r="SRU441" s="1"/>
      <c r="SRV441" s="1"/>
      <c r="SRW441" s="1"/>
      <c r="SRX441" s="1"/>
      <c r="SRY441" s="1"/>
      <c r="SRZ441" s="1"/>
      <c r="SSA441" s="1"/>
      <c r="SSB441" s="1"/>
      <c r="SSC441" s="1"/>
      <c r="SSD441" s="1"/>
      <c r="SSE441" s="1"/>
      <c r="SSF441" s="1"/>
      <c r="SSG441" s="1"/>
      <c r="SSH441" s="1"/>
      <c r="SSI441" s="1"/>
      <c r="SSJ441" s="1"/>
      <c r="SSK441" s="1"/>
      <c r="SSL441" s="1"/>
      <c r="SSM441" s="1"/>
      <c r="SSN441" s="1"/>
      <c r="SSO441" s="1"/>
      <c r="SSP441" s="1"/>
      <c r="SSQ441" s="1"/>
      <c r="SSR441" s="1"/>
      <c r="SSS441" s="1"/>
      <c r="SST441" s="1"/>
      <c r="SSU441" s="1"/>
      <c r="SSV441" s="1"/>
      <c r="SSW441" s="1"/>
      <c r="SSX441" s="1"/>
      <c r="SSY441" s="1"/>
      <c r="SSZ441" s="1"/>
      <c r="STA441" s="1"/>
      <c r="STB441" s="1"/>
      <c r="STC441" s="1"/>
      <c r="STD441" s="1"/>
      <c r="STE441" s="1"/>
      <c r="STF441" s="1"/>
      <c r="STG441" s="1"/>
      <c r="STH441" s="1"/>
      <c r="STI441" s="1"/>
      <c r="STJ441" s="1"/>
      <c r="STK441" s="1"/>
      <c r="STL441" s="1"/>
      <c r="STM441" s="1"/>
      <c r="STN441" s="1"/>
      <c r="STO441" s="1"/>
      <c r="STP441" s="1"/>
      <c r="STQ441" s="1"/>
      <c r="STR441" s="1"/>
      <c r="STS441" s="1"/>
      <c r="STT441" s="1"/>
      <c r="STU441" s="1"/>
      <c r="STV441" s="1"/>
      <c r="STW441" s="1"/>
      <c r="STX441" s="1"/>
      <c r="STY441" s="1"/>
      <c r="STZ441" s="1"/>
      <c r="SUA441" s="1"/>
      <c r="SUB441" s="1"/>
      <c r="SUC441" s="1"/>
      <c r="SUD441" s="1"/>
      <c r="SUE441" s="1"/>
      <c r="SUF441" s="1"/>
      <c r="SUG441" s="1"/>
      <c r="SUH441" s="1"/>
      <c r="SUI441" s="1"/>
      <c r="SUJ441" s="1"/>
      <c r="SUK441" s="1"/>
      <c r="SUL441" s="1"/>
      <c r="SUM441" s="1"/>
      <c r="SUN441" s="1"/>
      <c r="SUO441" s="1"/>
      <c r="SUP441" s="1"/>
      <c r="SUQ441" s="1"/>
      <c r="SUR441" s="1"/>
      <c r="SUS441" s="1"/>
      <c r="SUT441" s="1"/>
      <c r="SUU441" s="1"/>
      <c r="SUV441" s="1"/>
      <c r="SUW441" s="1"/>
      <c r="SUX441" s="1"/>
      <c r="SUY441" s="1"/>
      <c r="SUZ441" s="1"/>
      <c r="SVA441" s="1"/>
      <c r="SVB441" s="1"/>
      <c r="SVC441" s="1"/>
      <c r="SVD441" s="1"/>
      <c r="SVE441" s="1"/>
      <c r="SVF441" s="1"/>
      <c r="SVG441" s="1"/>
      <c r="SVH441" s="1"/>
      <c r="SVI441" s="1"/>
      <c r="SVJ441" s="1"/>
      <c r="SVK441" s="1"/>
      <c r="SVL441" s="1"/>
      <c r="SVM441" s="1"/>
      <c r="SVN441" s="1"/>
      <c r="SVO441" s="1"/>
      <c r="SVP441" s="1"/>
      <c r="SVQ441" s="1"/>
      <c r="SVR441" s="1"/>
      <c r="SVS441" s="1"/>
      <c r="SVT441" s="1"/>
      <c r="SVU441" s="1"/>
      <c r="SVV441" s="1"/>
      <c r="SVW441" s="1"/>
      <c r="SVX441" s="1"/>
      <c r="SVY441" s="1"/>
      <c r="SVZ441" s="1"/>
      <c r="SWA441" s="1"/>
      <c r="SWB441" s="1"/>
      <c r="SWC441" s="1"/>
      <c r="SWD441" s="1"/>
      <c r="SWE441" s="1"/>
      <c r="SWF441" s="1"/>
      <c r="SWG441" s="1"/>
      <c r="SWH441" s="1"/>
      <c r="SWI441" s="1"/>
      <c r="SWJ441" s="1"/>
      <c r="SWK441" s="1"/>
      <c r="SWL441" s="1"/>
      <c r="SWM441" s="1"/>
      <c r="SWN441" s="1"/>
      <c r="SWO441" s="1"/>
      <c r="SWP441" s="1"/>
      <c r="SWQ441" s="1"/>
      <c r="SWR441" s="1"/>
      <c r="SWS441" s="1"/>
      <c r="SWT441" s="1"/>
      <c r="SWU441" s="1"/>
      <c r="SWV441" s="1"/>
      <c r="SWW441" s="1"/>
      <c r="SWX441" s="1"/>
      <c r="SWY441" s="1"/>
      <c r="SWZ441" s="1"/>
      <c r="SXA441" s="1"/>
      <c r="SXB441" s="1"/>
      <c r="SXC441" s="1"/>
      <c r="SXD441" s="1"/>
      <c r="SXE441" s="1"/>
      <c r="SXF441" s="1"/>
      <c r="SXG441" s="1"/>
      <c r="SXH441" s="1"/>
      <c r="SXI441" s="1"/>
      <c r="SXJ441" s="1"/>
      <c r="SXK441" s="1"/>
      <c r="SXL441" s="1"/>
      <c r="SXM441" s="1"/>
      <c r="SXN441" s="1"/>
      <c r="SXO441" s="1"/>
      <c r="SXP441" s="1"/>
      <c r="SXQ441" s="1"/>
      <c r="SXR441" s="1"/>
      <c r="SXS441" s="1"/>
      <c r="SXT441" s="1"/>
      <c r="SXU441" s="1"/>
      <c r="SXV441" s="1"/>
      <c r="SXW441" s="1"/>
      <c r="SXX441" s="1"/>
      <c r="SXY441" s="1"/>
      <c r="SXZ441" s="1"/>
      <c r="SYA441" s="1"/>
      <c r="SYB441" s="1"/>
      <c r="SYC441" s="1"/>
      <c r="SYD441" s="1"/>
      <c r="SYE441" s="1"/>
      <c r="SYF441" s="1"/>
      <c r="SYG441" s="1"/>
      <c r="SYH441" s="1"/>
      <c r="SYI441" s="1"/>
      <c r="SYJ441" s="1"/>
      <c r="SYK441" s="1"/>
      <c r="SYL441" s="1"/>
      <c r="SYM441" s="1"/>
      <c r="SYN441" s="1"/>
      <c r="SYO441" s="1"/>
      <c r="SYP441" s="1"/>
      <c r="SYQ441" s="1"/>
      <c r="SYR441" s="1"/>
      <c r="SYS441" s="1"/>
      <c r="SYT441" s="1"/>
      <c r="SYU441" s="1"/>
      <c r="SYV441" s="1"/>
      <c r="SYW441" s="1"/>
      <c r="SYX441" s="1"/>
      <c r="SYY441" s="1"/>
      <c r="SYZ441" s="1"/>
      <c r="SZA441" s="1"/>
      <c r="SZB441" s="1"/>
      <c r="SZC441" s="1"/>
      <c r="SZD441" s="1"/>
      <c r="SZE441" s="1"/>
      <c r="SZF441" s="1"/>
      <c r="SZG441" s="1"/>
      <c r="SZH441" s="1"/>
      <c r="SZI441" s="1"/>
      <c r="SZJ441" s="1"/>
      <c r="SZK441" s="1"/>
      <c r="SZL441" s="1"/>
      <c r="SZM441" s="1"/>
      <c r="SZN441" s="1"/>
      <c r="SZO441" s="1"/>
      <c r="SZP441" s="1"/>
      <c r="SZQ441" s="1"/>
      <c r="SZR441" s="1"/>
      <c r="SZS441" s="1"/>
      <c r="SZT441" s="1"/>
      <c r="SZU441" s="1"/>
      <c r="SZV441" s="1"/>
      <c r="SZW441" s="1"/>
      <c r="SZX441" s="1"/>
      <c r="SZY441" s="1"/>
      <c r="SZZ441" s="1"/>
      <c r="TAA441" s="1"/>
      <c r="TAB441" s="1"/>
      <c r="TAC441" s="1"/>
      <c r="TAD441" s="1"/>
      <c r="TAE441" s="1"/>
      <c r="TAF441" s="1"/>
      <c r="TAG441" s="1"/>
      <c r="TAH441" s="1"/>
      <c r="TAI441" s="1"/>
      <c r="TAJ441" s="1"/>
      <c r="TAK441" s="1"/>
      <c r="TAL441" s="1"/>
      <c r="TAM441" s="1"/>
      <c r="TAN441" s="1"/>
      <c r="TAO441" s="1"/>
      <c r="TAP441" s="1"/>
      <c r="TAQ441" s="1"/>
      <c r="TAR441" s="1"/>
      <c r="TAS441" s="1"/>
      <c r="TAT441" s="1"/>
      <c r="TAU441" s="1"/>
      <c r="TAV441" s="1"/>
      <c r="TAW441" s="1"/>
      <c r="TAX441" s="1"/>
      <c r="TAY441" s="1"/>
      <c r="TAZ441" s="1"/>
      <c r="TBA441" s="1"/>
      <c r="TBB441" s="1"/>
      <c r="TBC441" s="1"/>
      <c r="TBD441" s="1"/>
      <c r="TBE441" s="1"/>
      <c r="TBF441" s="1"/>
      <c r="TBG441" s="1"/>
      <c r="TBH441" s="1"/>
      <c r="TBI441" s="1"/>
      <c r="TBJ441" s="1"/>
      <c r="TBK441" s="1"/>
      <c r="TBL441" s="1"/>
      <c r="TBM441" s="1"/>
      <c r="TBN441" s="1"/>
      <c r="TBO441" s="1"/>
      <c r="TBP441" s="1"/>
      <c r="TBQ441" s="1"/>
      <c r="TBR441" s="1"/>
      <c r="TBS441" s="1"/>
      <c r="TBT441" s="1"/>
      <c r="TBU441" s="1"/>
      <c r="TBV441" s="1"/>
      <c r="TBW441" s="1"/>
      <c r="TBX441" s="1"/>
      <c r="TBY441" s="1"/>
      <c r="TBZ441" s="1"/>
      <c r="TCA441" s="1"/>
      <c r="TCB441" s="1"/>
      <c r="TCC441" s="1"/>
      <c r="TCD441" s="1"/>
      <c r="TCE441" s="1"/>
      <c r="TCF441" s="1"/>
      <c r="TCG441" s="1"/>
      <c r="TCH441" s="1"/>
      <c r="TCI441" s="1"/>
      <c r="TCJ441" s="1"/>
      <c r="TCK441" s="1"/>
      <c r="TCL441" s="1"/>
      <c r="TCM441" s="1"/>
      <c r="TCN441" s="1"/>
      <c r="TCO441" s="1"/>
      <c r="TCP441" s="1"/>
      <c r="TCQ441" s="1"/>
      <c r="TCR441" s="1"/>
      <c r="TCS441" s="1"/>
      <c r="TCT441" s="1"/>
      <c r="TCU441" s="1"/>
      <c r="TCV441" s="1"/>
      <c r="TCW441" s="1"/>
      <c r="TCX441" s="1"/>
      <c r="TCY441" s="1"/>
      <c r="TCZ441" s="1"/>
      <c r="TDA441" s="1"/>
      <c r="TDB441" s="1"/>
      <c r="TDC441" s="1"/>
      <c r="TDD441" s="1"/>
      <c r="TDE441" s="1"/>
      <c r="TDF441" s="1"/>
      <c r="TDG441" s="1"/>
      <c r="TDH441" s="1"/>
      <c r="TDI441" s="1"/>
      <c r="TDJ441" s="1"/>
      <c r="TDK441" s="1"/>
      <c r="TDL441" s="1"/>
      <c r="TDM441" s="1"/>
      <c r="TDN441" s="1"/>
      <c r="TDO441" s="1"/>
      <c r="TDP441" s="1"/>
      <c r="TDQ441" s="1"/>
      <c r="TDR441" s="1"/>
      <c r="TDS441" s="1"/>
      <c r="TDT441" s="1"/>
      <c r="TDU441" s="1"/>
      <c r="TDV441" s="1"/>
      <c r="TDW441" s="1"/>
      <c r="TDX441" s="1"/>
      <c r="TDY441" s="1"/>
      <c r="TDZ441" s="1"/>
      <c r="TEA441" s="1"/>
      <c r="TEB441" s="1"/>
      <c r="TEC441" s="1"/>
      <c r="TED441" s="1"/>
      <c r="TEE441" s="1"/>
      <c r="TEF441" s="1"/>
      <c r="TEG441" s="1"/>
      <c r="TEH441" s="1"/>
      <c r="TEI441" s="1"/>
      <c r="TEJ441" s="1"/>
      <c r="TEK441" s="1"/>
      <c r="TEL441" s="1"/>
      <c r="TEM441" s="1"/>
      <c r="TEN441" s="1"/>
      <c r="TEO441" s="1"/>
      <c r="TEP441" s="1"/>
      <c r="TEQ441" s="1"/>
      <c r="TER441" s="1"/>
      <c r="TES441" s="1"/>
      <c r="TET441" s="1"/>
      <c r="TEU441" s="1"/>
      <c r="TEV441" s="1"/>
      <c r="TEW441" s="1"/>
      <c r="TEX441" s="1"/>
      <c r="TEY441" s="1"/>
      <c r="TEZ441" s="1"/>
      <c r="TFA441" s="1"/>
      <c r="TFB441" s="1"/>
      <c r="TFC441" s="1"/>
      <c r="TFD441" s="1"/>
      <c r="TFE441" s="1"/>
      <c r="TFF441" s="1"/>
      <c r="TFG441" s="1"/>
      <c r="TFH441" s="1"/>
      <c r="TFI441" s="1"/>
      <c r="TFJ441" s="1"/>
      <c r="TFK441" s="1"/>
      <c r="TFL441" s="1"/>
      <c r="TFM441" s="1"/>
      <c r="TFN441" s="1"/>
      <c r="TFO441" s="1"/>
      <c r="TFP441" s="1"/>
      <c r="TFQ441" s="1"/>
      <c r="TFR441" s="1"/>
      <c r="TFS441" s="1"/>
      <c r="TFT441" s="1"/>
      <c r="TFU441" s="1"/>
      <c r="TFV441" s="1"/>
      <c r="TFW441" s="1"/>
      <c r="TFX441" s="1"/>
      <c r="TFY441" s="1"/>
      <c r="TFZ441" s="1"/>
      <c r="TGA441" s="1"/>
      <c r="TGB441" s="1"/>
      <c r="TGC441" s="1"/>
      <c r="TGD441" s="1"/>
      <c r="TGE441" s="1"/>
      <c r="TGF441" s="1"/>
      <c r="TGG441" s="1"/>
      <c r="TGH441" s="1"/>
      <c r="TGI441" s="1"/>
      <c r="TGJ441" s="1"/>
      <c r="TGK441" s="1"/>
      <c r="TGL441" s="1"/>
      <c r="TGM441" s="1"/>
      <c r="TGN441" s="1"/>
      <c r="TGO441" s="1"/>
      <c r="TGP441" s="1"/>
      <c r="TGQ441" s="1"/>
      <c r="TGR441" s="1"/>
      <c r="TGS441" s="1"/>
      <c r="TGT441" s="1"/>
      <c r="TGU441" s="1"/>
      <c r="TGV441" s="1"/>
      <c r="TGW441" s="1"/>
      <c r="TGX441" s="1"/>
      <c r="TGY441" s="1"/>
      <c r="TGZ441" s="1"/>
      <c r="THA441" s="1"/>
      <c r="THB441" s="1"/>
      <c r="THC441" s="1"/>
      <c r="THD441" s="1"/>
      <c r="THE441" s="1"/>
      <c r="THF441" s="1"/>
      <c r="THG441" s="1"/>
      <c r="THH441" s="1"/>
      <c r="THI441" s="1"/>
      <c r="THJ441" s="1"/>
      <c r="THK441" s="1"/>
      <c r="THL441" s="1"/>
      <c r="THM441" s="1"/>
      <c r="THN441" s="1"/>
      <c r="THO441" s="1"/>
      <c r="THP441" s="1"/>
      <c r="THQ441" s="1"/>
      <c r="THR441" s="1"/>
      <c r="THS441" s="1"/>
      <c r="THT441" s="1"/>
      <c r="THU441" s="1"/>
      <c r="THV441" s="1"/>
      <c r="THW441" s="1"/>
      <c r="THX441" s="1"/>
      <c r="THY441" s="1"/>
      <c r="THZ441" s="1"/>
      <c r="TIA441" s="1"/>
      <c r="TIB441" s="1"/>
      <c r="TIC441" s="1"/>
      <c r="TID441" s="1"/>
      <c r="TIE441" s="1"/>
      <c r="TIF441" s="1"/>
      <c r="TIG441" s="1"/>
      <c r="TIH441" s="1"/>
      <c r="TII441" s="1"/>
      <c r="TIJ441" s="1"/>
      <c r="TIK441" s="1"/>
      <c r="TIL441" s="1"/>
      <c r="TIM441" s="1"/>
      <c r="TIN441" s="1"/>
      <c r="TIO441" s="1"/>
      <c r="TIP441" s="1"/>
      <c r="TIQ441" s="1"/>
      <c r="TIR441" s="1"/>
      <c r="TIS441" s="1"/>
      <c r="TIT441" s="1"/>
      <c r="TIU441" s="1"/>
      <c r="TIV441" s="1"/>
      <c r="TIW441" s="1"/>
      <c r="TIX441" s="1"/>
      <c r="TIY441" s="1"/>
      <c r="TIZ441" s="1"/>
      <c r="TJA441" s="1"/>
      <c r="TJB441" s="1"/>
      <c r="TJC441" s="1"/>
      <c r="TJD441" s="1"/>
      <c r="TJE441" s="1"/>
      <c r="TJF441" s="1"/>
      <c r="TJG441" s="1"/>
      <c r="TJH441" s="1"/>
      <c r="TJI441" s="1"/>
      <c r="TJJ441" s="1"/>
      <c r="TJK441" s="1"/>
      <c r="TJL441" s="1"/>
      <c r="TJM441" s="1"/>
      <c r="TJN441" s="1"/>
      <c r="TJO441" s="1"/>
      <c r="TJP441" s="1"/>
      <c r="TJQ441" s="1"/>
      <c r="TJR441" s="1"/>
      <c r="TJS441" s="1"/>
      <c r="TJT441" s="1"/>
      <c r="TJU441" s="1"/>
      <c r="TJV441" s="1"/>
      <c r="TJW441" s="1"/>
      <c r="TJX441" s="1"/>
      <c r="TJY441" s="1"/>
      <c r="TJZ441" s="1"/>
      <c r="TKA441" s="1"/>
      <c r="TKB441" s="1"/>
      <c r="TKC441" s="1"/>
      <c r="TKD441" s="1"/>
      <c r="TKE441" s="1"/>
      <c r="TKF441" s="1"/>
      <c r="TKG441" s="1"/>
      <c r="TKH441" s="1"/>
      <c r="TKI441" s="1"/>
      <c r="TKJ441" s="1"/>
      <c r="TKK441" s="1"/>
      <c r="TKL441" s="1"/>
      <c r="TKM441" s="1"/>
      <c r="TKN441" s="1"/>
      <c r="TKO441" s="1"/>
      <c r="TKP441" s="1"/>
      <c r="TKQ441" s="1"/>
      <c r="TKR441" s="1"/>
      <c r="TKS441" s="1"/>
      <c r="TKT441" s="1"/>
      <c r="TKU441" s="1"/>
      <c r="TKV441" s="1"/>
      <c r="TKW441" s="1"/>
      <c r="TKX441" s="1"/>
      <c r="TKY441" s="1"/>
      <c r="TKZ441" s="1"/>
      <c r="TLA441" s="1"/>
      <c r="TLB441" s="1"/>
      <c r="TLC441" s="1"/>
      <c r="TLD441" s="1"/>
      <c r="TLE441" s="1"/>
      <c r="TLF441" s="1"/>
      <c r="TLG441" s="1"/>
      <c r="TLH441" s="1"/>
      <c r="TLI441" s="1"/>
      <c r="TLJ441" s="1"/>
      <c r="TLK441" s="1"/>
      <c r="TLL441" s="1"/>
      <c r="TLM441" s="1"/>
      <c r="TLN441" s="1"/>
      <c r="TLO441" s="1"/>
      <c r="TLP441" s="1"/>
      <c r="TLQ441" s="1"/>
      <c r="TLR441" s="1"/>
      <c r="TLS441" s="1"/>
      <c r="TLT441" s="1"/>
      <c r="TLU441" s="1"/>
      <c r="TLV441" s="1"/>
      <c r="TLW441" s="1"/>
      <c r="TLX441" s="1"/>
      <c r="TLY441" s="1"/>
      <c r="TLZ441" s="1"/>
      <c r="TMA441" s="1"/>
      <c r="TMB441" s="1"/>
      <c r="TMC441" s="1"/>
      <c r="TMD441" s="1"/>
      <c r="TME441" s="1"/>
      <c r="TMF441" s="1"/>
      <c r="TMG441" s="1"/>
      <c r="TMH441" s="1"/>
      <c r="TMI441" s="1"/>
      <c r="TMJ441" s="1"/>
      <c r="TMK441" s="1"/>
      <c r="TML441" s="1"/>
      <c r="TMM441" s="1"/>
      <c r="TMN441" s="1"/>
      <c r="TMO441" s="1"/>
      <c r="TMP441" s="1"/>
      <c r="TMQ441" s="1"/>
      <c r="TMR441" s="1"/>
      <c r="TMS441" s="1"/>
      <c r="TMT441" s="1"/>
      <c r="TMU441" s="1"/>
      <c r="TMV441" s="1"/>
      <c r="TMW441" s="1"/>
      <c r="TMX441" s="1"/>
      <c r="TMY441" s="1"/>
      <c r="TMZ441" s="1"/>
      <c r="TNA441" s="1"/>
      <c r="TNB441" s="1"/>
      <c r="TNC441" s="1"/>
      <c r="TND441" s="1"/>
      <c r="TNE441" s="1"/>
      <c r="TNF441" s="1"/>
      <c r="TNG441" s="1"/>
      <c r="TNH441" s="1"/>
      <c r="TNI441" s="1"/>
      <c r="TNJ441" s="1"/>
      <c r="TNK441" s="1"/>
      <c r="TNL441" s="1"/>
      <c r="TNM441" s="1"/>
      <c r="TNN441" s="1"/>
      <c r="TNO441" s="1"/>
      <c r="TNP441" s="1"/>
      <c r="TNQ441" s="1"/>
      <c r="TNR441" s="1"/>
      <c r="TNS441" s="1"/>
      <c r="TNT441" s="1"/>
      <c r="TNU441" s="1"/>
      <c r="TNV441" s="1"/>
      <c r="TNW441" s="1"/>
      <c r="TNX441" s="1"/>
      <c r="TNY441" s="1"/>
      <c r="TNZ441" s="1"/>
      <c r="TOA441" s="1"/>
      <c r="TOB441" s="1"/>
      <c r="TOC441" s="1"/>
      <c r="TOD441" s="1"/>
      <c r="TOE441" s="1"/>
      <c r="TOF441" s="1"/>
      <c r="TOG441" s="1"/>
      <c r="TOH441" s="1"/>
      <c r="TOI441" s="1"/>
      <c r="TOJ441" s="1"/>
      <c r="TOK441" s="1"/>
      <c r="TOL441" s="1"/>
      <c r="TOM441" s="1"/>
      <c r="TON441" s="1"/>
      <c r="TOO441" s="1"/>
      <c r="TOP441" s="1"/>
      <c r="TOQ441" s="1"/>
      <c r="TOR441" s="1"/>
      <c r="TOS441" s="1"/>
      <c r="TOT441" s="1"/>
      <c r="TOU441" s="1"/>
      <c r="TOV441" s="1"/>
      <c r="TOW441" s="1"/>
      <c r="TOX441" s="1"/>
      <c r="TOY441" s="1"/>
      <c r="TOZ441" s="1"/>
      <c r="TPA441" s="1"/>
      <c r="TPB441" s="1"/>
      <c r="TPC441" s="1"/>
      <c r="TPD441" s="1"/>
      <c r="TPE441" s="1"/>
      <c r="TPF441" s="1"/>
      <c r="TPG441" s="1"/>
      <c r="TPH441" s="1"/>
      <c r="TPI441" s="1"/>
      <c r="TPJ441" s="1"/>
      <c r="TPK441" s="1"/>
      <c r="TPL441" s="1"/>
      <c r="TPM441" s="1"/>
      <c r="TPN441" s="1"/>
      <c r="TPO441" s="1"/>
      <c r="TPP441" s="1"/>
      <c r="TPQ441" s="1"/>
      <c r="TPR441" s="1"/>
      <c r="TPS441" s="1"/>
      <c r="TPT441" s="1"/>
      <c r="TPU441" s="1"/>
      <c r="TPV441" s="1"/>
      <c r="TPW441" s="1"/>
      <c r="TPX441" s="1"/>
      <c r="TPY441" s="1"/>
      <c r="TPZ441" s="1"/>
      <c r="TQA441" s="1"/>
      <c r="TQB441" s="1"/>
      <c r="TQC441" s="1"/>
      <c r="TQD441" s="1"/>
      <c r="TQE441" s="1"/>
      <c r="TQF441" s="1"/>
      <c r="TQG441" s="1"/>
      <c r="TQH441" s="1"/>
      <c r="TQI441" s="1"/>
      <c r="TQJ441" s="1"/>
      <c r="TQK441" s="1"/>
      <c r="TQL441" s="1"/>
      <c r="TQM441" s="1"/>
      <c r="TQN441" s="1"/>
      <c r="TQO441" s="1"/>
      <c r="TQP441" s="1"/>
      <c r="TQQ441" s="1"/>
      <c r="TQR441" s="1"/>
      <c r="TQS441" s="1"/>
      <c r="TQT441" s="1"/>
      <c r="TQU441" s="1"/>
      <c r="TQV441" s="1"/>
      <c r="TQW441" s="1"/>
      <c r="TQX441" s="1"/>
      <c r="TQY441" s="1"/>
      <c r="TQZ441" s="1"/>
      <c r="TRA441" s="1"/>
      <c r="TRB441" s="1"/>
      <c r="TRC441" s="1"/>
      <c r="TRD441" s="1"/>
      <c r="TRE441" s="1"/>
      <c r="TRF441" s="1"/>
      <c r="TRG441" s="1"/>
      <c r="TRH441" s="1"/>
      <c r="TRI441" s="1"/>
      <c r="TRJ441" s="1"/>
      <c r="TRK441" s="1"/>
      <c r="TRL441" s="1"/>
      <c r="TRM441" s="1"/>
      <c r="TRN441" s="1"/>
      <c r="TRO441" s="1"/>
      <c r="TRP441" s="1"/>
      <c r="TRQ441" s="1"/>
      <c r="TRR441" s="1"/>
      <c r="TRS441" s="1"/>
      <c r="TRT441" s="1"/>
      <c r="TRU441" s="1"/>
      <c r="TRV441" s="1"/>
      <c r="TRW441" s="1"/>
      <c r="TRX441" s="1"/>
      <c r="TRY441" s="1"/>
      <c r="TRZ441" s="1"/>
      <c r="TSA441" s="1"/>
      <c r="TSB441" s="1"/>
      <c r="TSC441" s="1"/>
      <c r="TSD441" s="1"/>
      <c r="TSE441" s="1"/>
      <c r="TSF441" s="1"/>
      <c r="TSG441" s="1"/>
      <c r="TSH441" s="1"/>
      <c r="TSI441" s="1"/>
      <c r="TSJ441" s="1"/>
      <c r="TSK441" s="1"/>
      <c r="TSL441" s="1"/>
      <c r="TSM441" s="1"/>
      <c r="TSN441" s="1"/>
      <c r="TSO441" s="1"/>
      <c r="TSP441" s="1"/>
      <c r="TSQ441" s="1"/>
      <c r="TSR441" s="1"/>
      <c r="TSS441" s="1"/>
      <c r="TST441" s="1"/>
      <c r="TSU441" s="1"/>
      <c r="TSV441" s="1"/>
      <c r="TSW441" s="1"/>
      <c r="TSX441" s="1"/>
      <c r="TSY441" s="1"/>
      <c r="TSZ441" s="1"/>
      <c r="TTA441" s="1"/>
      <c r="TTB441" s="1"/>
      <c r="TTC441" s="1"/>
      <c r="TTD441" s="1"/>
      <c r="TTE441" s="1"/>
      <c r="TTF441" s="1"/>
      <c r="TTG441" s="1"/>
      <c r="TTH441" s="1"/>
      <c r="TTI441" s="1"/>
      <c r="TTJ441" s="1"/>
      <c r="TTK441" s="1"/>
      <c r="TTL441" s="1"/>
      <c r="TTM441" s="1"/>
      <c r="TTN441" s="1"/>
      <c r="TTO441" s="1"/>
      <c r="TTP441" s="1"/>
      <c r="TTQ441" s="1"/>
      <c r="TTR441" s="1"/>
      <c r="TTS441" s="1"/>
      <c r="TTT441" s="1"/>
      <c r="TTU441" s="1"/>
      <c r="TTV441" s="1"/>
      <c r="TTW441" s="1"/>
      <c r="TTX441" s="1"/>
      <c r="TTY441" s="1"/>
      <c r="TTZ441" s="1"/>
      <c r="TUA441" s="1"/>
      <c r="TUB441" s="1"/>
      <c r="TUC441" s="1"/>
      <c r="TUD441" s="1"/>
      <c r="TUE441" s="1"/>
      <c r="TUF441" s="1"/>
      <c r="TUG441" s="1"/>
      <c r="TUH441" s="1"/>
      <c r="TUI441" s="1"/>
      <c r="TUJ441" s="1"/>
      <c r="TUK441" s="1"/>
      <c r="TUL441" s="1"/>
      <c r="TUM441" s="1"/>
      <c r="TUN441" s="1"/>
      <c r="TUO441" s="1"/>
      <c r="TUP441" s="1"/>
      <c r="TUQ441" s="1"/>
      <c r="TUR441" s="1"/>
      <c r="TUS441" s="1"/>
      <c r="TUT441" s="1"/>
      <c r="TUU441" s="1"/>
      <c r="TUV441" s="1"/>
      <c r="TUW441" s="1"/>
      <c r="TUX441" s="1"/>
      <c r="TUY441" s="1"/>
      <c r="TUZ441" s="1"/>
      <c r="TVA441" s="1"/>
      <c r="TVB441" s="1"/>
      <c r="TVC441" s="1"/>
      <c r="TVD441" s="1"/>
      <c r="TVE441" s="1"/>
      <c r="TVF441" s="1"/>
      <c r="TVG441" s="1"/>
      <c r="TVH441" s="1"/>
      <c r="TVI441" s="1"/>
      <c r="TVJ441" s="1"/>
      <c r="TVK441" s="1"/>
      <c r="TVL441" s="1"/>
      <c r="TVM441" s="1"/>
      <c r="TVN441" s="1"/>
      <c r="TVO441" s="1"/>
      <c r="TVP441" s="1"/>
      <c r="TVQ441" s="1"/>
      <c r="TVR441" s="1"/>
      <c r="TVS441" s="1"/>
      <c r="TVT441" s="1"/>
      <c r="TVU441" s="1"/>
      <c r="TVV441" s="1"/>
      <c r="TVW441" s="1"/>
      <c r="TVX441" s="1"/>
      <c r="TVY441" s="1"/>
      <c r="TVZ441" s="1"/>
      <c r="TWA441" s="1"/>
      <c r="TWB441" s="1"/>
      <c r="TWC441" s="1"/>
      <c r="TWD441" s="1"/>
      <c r="TWE441" s="1"/>
      <c r="TWF441" s="1"/>
      <c r="TWG441" s="1"/>
      <c r="TWH441" s="1"/>
      <c r="TWI441" s="1"/>
      <c r="TWJ441" s="1"/>
      <c r="TWK441" s="1"/>
      <c r="TWL441" s="1"/>
      <c r="TWM441" s="1"/>
      <c r="TWN441" s="1"/>
      <c r="TWO441" s="1"/>
      <c r="TWP441" s="1"/>
      <c r="TWQ441" s="1"/>
      <c r="TWR441" s="1"/>
      <c r="TWS441" s="1"/>
      <c r="TWT441" s="1"/>
      <c r="TWU441" s="1"/>
      <c r="TWV441" s="1"/>
      <c r="TWW441" s="1"/>
      <c r="TWX441" s="1"/>
      <c r="TWY441" s="1"/>
      <c r="TWZ441" s="1"/>
      <c r="TXA441" s="1"/>
      <c r="TXB441" s="1"/>
      <c r="TXC441" s="1"/>
      <c r="TXD441" s="1"/>
      <c r="TXE441" s="1"/>
      <c r="TXF441" s="1"/>
      <c r="TXG441" s="1"/>
      <c r="TXH441" s="1"/>
      <c r="TXI441" s="1"/>
      <c r="TXJ441" s="1"/>
      <c r="TXK441" s="1"/>
      <c r="TXL441" s="1"/>
      <c r="TXM441" s="1"/>
      <c r="TXN441" s="1"/>
      <c r="TXO441" s="1"/>
      <c r="TXP441" s="1"/>
      <c r="TXQ441" s="1"/>
      <c r="TXR441" s="1"/>
      <c r="TXS441" s="1"/>
      <c r="TXT441" s="1"/>
      <c r="TXU441" s="1"/>
      <c r="TXV441" s="1"/>
      <c r="TXW441" s="1"/>
      <c r="TXX441" s="1"/>
      <c r="TXY441" s="1"/>
      <c r="TXZ441" s="1"/>
      <c r="TYA441" s="1"/>
      <c r="TYB441" s="1"/>
      <c r="TYC441" s="1"/>
      <c r="TYD441" s="1"/>
      <c r="TYE441" s="1"/>
      <c r="TYF441" s="1"/>
      <c r="TYG441" s="1"/>
      <c r="TYH441" s="1"/>
      <c r="TYI441" s="1"/>
      <c r="TYJ441" s="1"/>
      <c r="TYK441" s="1"/>
      <c r="TYL441" s="1"/>
      <c r="TYM441" s="1"/>
      <c r="TYN441" s="1"/>
      <c r="TYO441" s="1"/>
      <c r="TYP441" s="1"/>
      <c r="TYQ441" s="1"/>
      <c r="TYR441" s="1"/>
      <c r="TYS441" s="1"/>
      <c r="TYT441" s="1"/>
      <c r="TYU441" s="1"/>
      <c r="TYV441" s="1"/>
      <c r="TYW441" s="1"/>
      <c r="TYX441" s="1"/>
      <c r="TYY441" s="1"/>
      <c r="TYZ441" s="1"/>
      <c r="TZA441" s="1"/>
      <c r="TZB441" s="1"/>
      <c r="TZC441" s="1"/>
      <c r="TZD441" s="1"/>
      <c r="TZE441" s="1"/>
      <c r="TZF441" s="1"/>
      <c r="TZG441" s="1"/>
      <c r="TZH441" s="1"/>
      <c r="TZI441" s="1"/>
      <c r="TZJ441" s="1"/>
      <c r="TZK441" s="1"/>
      <c r="TZL441" s="1"/>
      <c r="TZM441" s="1"/>
      <c r="TZN441" s="1"/>
      <c r="TZO441" s="1"/>
      <c r="TZP441" s="1"/>
      <c r="TZQ441" s="1"/>
      <c r="TZR441" s="1"/>
      <c r="TZS441" s="1"/>
      <c r="TZT441" s="1"/>
      <c r="TZU441" s="1"/>
      <c r="TZV441" s="1"/>
      <c r="TZW441" s="1"/>
      <c r="TZX441" s="1"/>
      <c r="TZY441" s="1"/>
      <c r="TZZ441" s="1"/>
      <c r="UAA441" s="1"/>
      <c r="UAB441" s="1"/>
      <c r="UAC441" s="1"/>
      <c r="UAD441" s="1"/>
      <c r="UAE441" s="1"/>
      <c r="UAF441" s="1"/>
      <c r="UAG441" s="1"/>
      <c r="UAH441" s="1"/>
      <c r="UAI441" s="1"/>
      <c r="UAJ441" s="1"/>
      <c r="UAK441" s="1"/>
      <c r="UAL441" s="1"/>
      <c r="UAM441" s="1"/>
      <c r="UAN441" s="1"/>
      <c r="UAO441" s="1"/>
      <c r="UAP441" s="1"/>
      <c r="UAQ441" s="1"/>
      <c r="UAR441" s="1"/>
      <c r="UAS441" s="1"/>
      <c r="UAT441" s="1"/>
      <c r="UAU441" s="1"/>
      <c r="UAV441" s="1"/>
      <c r="UAW441" s="1"/>
      <c r="UAX441" s="1"/>
      <c r="UAY441" s="1"/>
      <c r="UAZ441" s="1"/>
      <c r="UBA441" s="1"/>
      <c r="UBB441" s="1"/>
      <c r="UBC441" s="1"/>
      <c r="UBD441" s="1"/>
      <c r="UBE441" s="1"/>
      <c r="UBF441" s="1"/>
      <c r="UBG441" s="1"/>
      <c r="UBH441" s="1"/>
      <c r="UBI441" s="1"/>
      <c r="UBJ441" s="1"/>
      <c r="UBK441" s="1"/>
      <c r="UBL441" s="1"/>
      <c r="UBM441" s="1"/>
      <c r="UBN441" s="1"/>
      <c r="UBO441" s="1"/>
      <c r="UBP441" s="1"/>
      <c r="UBQ441" s="1"/>
      <c r="UBR441" s="1"/>
      <c r="UBS441" s="1"/>
      <c r="UBT441" s="1"/>
      <c r="UBU441" s="1"/>
      <c r="UBV441" s="1"/>
      <c r="UBW441" s="1"/>
      <c r="UBX441" s="1"/>
      <c r="UBY441" s="1"/>
      <c r="UBZ441" s="1"/>
      <c r="UCA441" s="1"/>
      <c r="UCB441" s="1"/>
      <c r="UCC441" s="1"/>
      <c r="UCD441" s="1"/>
      <c r="UCE441" s="1"/>
      <c r="UCF441" s="1"/>
      <c r="UCG441" s="1"/>
      <c r="UCH441" s="1"/>
      <c r="UCI441" s="1"/>
      <c r="UCJ441" s="1"/>
      <c r="UCK441" s="1"/>
      <c r="UCL441" s="1"/>
      <c r="UCM441" s="1"/>
      <c r="UCN441" s="1"/>
      <c r="UCO441" s="1"/>
      <c r="UCP441" s="1"/>
      <c r="UCQ441" s="1"/>
      <c r="UCR441" s="1"/>
      <c r="UCS441" s="1"/>
      <c r="UCT441" s="1"/>
      <c r="UCU441" s="1"/>
      <c r="UCV441" s="1"/>
      <c r="UCW441" s="1"/>
      <c r="UCX441" s="1"/>
      <c r="UCY441" s="1"/>
      <c r="UCZ441" s="1"/>
      <c r="UDA441" s="1"/>
      <c r="UDB441" s="1"/>
      <c r="UDC441" s="1"/>
      <c r="UDD441" s="1"/>
      <c r="UDE441" s="1"/>
      <c r="UDF441" s="1"/>
      <c r="UDG441" s="1"/>
      <c r="UDH441" s="1"/>
      <c r="UDI441" s="1"/>
      <c r="UDJ441" s="1"/>
      <c r="UDK441" s="1"/>
      <c r="UDL441" s="1"/>
      <c r="UDM441" s="1"/>
      <c r="UDN441" s="1"/>
      <c r="UDO441" s="1"/>
      <c r="UDP441" s="1"/>
      <c r="UDQ441" s="1"/>
      <c r="UDR441" s="1"/>
      <c r="UDS441" s="1"/>
      <c r="UDT441" s="1"/>
      <c r="UDU441" s="1"/>
      <c r="UDV441" s="1"/>
      <c r="UDW441" s="1"/>
      <c r="UDX441" s="1"/>
      <c r="UDY441" s="1"/>
      <c r="UDZ441" s="1"/>
      <c r="UEA441" s="1"/>
      <c r="UEB441" s="1"/>
      <c r="UEC441" s="1"/>
      <c r="UED441" s="1"/>
      <c r="UEE441" s="1"/>
      <c r="UEF441" s="1"/>
      <c r="UEG441" s="1"/>
      <c r="UEH441" s="1"/>
      <c r="UEI441" s="1"/>
      <c r="UEJ441" s="1"/>
      <c r="UEK441" s="1"/>
      <c r="UEL441" s="1"/>
      <c r="UEM441" s="1"/>
      <c r="UEN441" s="1"/>
      <c r="UEO441" s="1"/>
      <c r="UEP441" s="1"/>
      <c r="UEQ441" s="1"/>
      <c r="UER441" s="1"/>
      <c r="UES441" s="1"/>
      <c r="UET441" s="1"/>
      <c r="UEU441" s="1"/>
      <c r="UEV441" s="1"/>
      <c r="UEW441" s="1"/>
      <c r="UEX441" s="1"/>
      <c r="UEY441" s="1"/>
      <c r="UEZ441" s="1"/>
      <c r="UFA441" s="1"/>
      <c r="UFB441" s="1"/>
      <c r="UFC441" s="1"/>
      <c r="UFD441" s="1"/>
      <c r="UFE441" s="1"/>
      <c r="UFF441" s="1"/>
      <c r="UFG441" s="1"/>
      <c r="UFH441" s="1"/>
      <c r="UFI441" s="1"/>
      <c r="UFJ441" s="1"/>
      <c r="UFK441" s="1"/>
      <c r="UFL441" s="1"/>
      <c r="UFM441" s="1"/>
      <c r="UFN441" s="1"/>
      <c r="UFO441" s="1"/>
      <c r="UFP441" s="1"/>
      <c r="UFQ441" s="1"/>
      <c r="UFR441" s="1"/>
      <c r="UFS441" s="1"/>
      <c r="UFT441" s="1"/>
      <c r="UFU441" s="1"/>
      <c r="UFV441" s="1"/>
      <c r="UFW441" s="1"/>
      <c r="UFX441" s="1"/>
      <c r="UFY441" s="1"/>
      <c r="UFZ441" s="1"/>
      <c r="UGA441" s="1"/>
      <c r="UGB441" s="1"/>
      <c r="UGC441" s="1"/>
      <c r="UGD441" s="1"/>
      <c r="UGE441" s="1"/>
      <c r="UGF441" s="1"/>
      <c r="UGG441" s="1"/>
      <c r="UGH441" s="1"/>
      <c r="UGI441" s="1"/>
      <c r="UGJ441" s="1"/>
      <c r="UGK441" s="1"/>
      <c r="UGL441" s="1"/>
      <c r="UGM441" s="1"/>
      <c r="UGN441" s="1"/>
      <c r="UGO441" s="1"/>
      <c r="UGP441" s="1"/>
      <c r="UGQ441" s="1"/>
      <c r="UGR441" s="1"/>
      <c r="UGS441" s="1"/>
      <c r="UGT441" s="1"/>
      <c r="UGU441" s="1"/>
      <c r="UGV441" s="1"/>
      <c r="UGW441" s="1"/>
      <c r="UGX441" s="1"/>
      <c r="UGY441" s="1"/>
      <c r="UGZ441" s="1"/>
      <c r="UHA441" s="1"/>
      <c r="UHB441" s="1"/>
      <c r="UHC441" s="1"/>
      <c r="UHD441" s="1"/>
      <c r="UHE441" s="1"/>
      <c r="UHF441" s="1"/>
      <c r="UHG441" s="1"/>
      <c r="UHH441" s="1"/>
      <c r="UHI441" s="1"/>
      <c r="UHJ441" s="1"/>
      <c r="UHK441" s="1"/>
      <c r="UHL441" s="1"/>
      <c r="UHM441" s="1"/>
      <c r="UHN441" s="1"/>
      <c r="UHO441" s="1"/>
      <c r="UHP441" s="1"/>
      <c r="UHQ441" s="1"/>
      <c r="UHR441" s="1"/>
      <c r="UHS441" s="1"/>
      <c r="UHT441" s="1"/>
      <c r="UHU441" s="1"/>
      <c r="UHV441" s="1"/>
      <c r="UHW441" s="1"/>
      <c r="UHX441" s="1"/>
      <c r="UHY441" s="1"/>
      <c r="UHZ441" s="1"/>
      <c r="UIA441" s="1"/>
      <c r="UIB441" s="1"/>
      <c r="UIC441" s="1"/>
      <c r="UID441" s="1"/>
      <c r="UIE441" s="1"/>
      <c r="UIF441" s="1"/>
      <c r="UIG441" s="1"/>
      <c r="UIH441" s="1"/>
      <c r="UII441" s="1"/>
      <c r="UIJ441" s="1"/>
      <c r="UIK441" s="1"/>
      <c r="UIL441" s="1"/>
      <c r="UIM441" s="1"/>
      <c r="UIN441" s="1"/>
      <c r="UIO441" s="1"/>
      <c r="UIP441" s="1"/>
      <c r="UIQ441" s="1"/>
      <c r="UIR441" s="1"/>
      <c r="UIS441" s="1"/>
      <c r="UIT441" s="1"/>
      <c r="UIU441" s="1"/>
      <c r="UIV441" s="1"/>
      <c r="UIW441" s="1"/>
      <c r="UIX441" s="1"/>
      <c r="UIY441" s="1"/>
      <c r="UIZ441" s="1"/>
      <c r="UJA441" s="1"/>
      <c r="UJB441" s="1"/>
      <c r="UJC441" s="1"/>
      <c r="UJD441" s="1"/>
      <c r="UJE441" s="1"/>
      <c r="UJF441" s="1"/>
      <c r="UJG441" s="1"/>
      <c r="UJH441" s="1"/>
      <c r="UJI441" s="1"/>
      <c r="UJJ441" s="1"/>
      <c r="UJK441" s="1"/>
      <c r="UJL441" s="1"/>
      <c r="UJM441" s="1"/>
      <c r="UJN441" s="1"/>
      <c r="UJO441" s="1"/>
      <c r="UJP441" s="1"/>
      <c r="UJQ441" s="1"/>
      <c r="UJR441" s="1"/>
      <c r="UJS441" s="1"/>
      <c r="UJT441" s="1"/>
      <c r="UJU441" s="1"/>
      <c r="UJV441" s="1"/>
      <c r="UJW441" s="1"/>
      <c r="UJX441" s="1"/>
      <c r="UJY441" s="1"/>
      <c r="UJZ441" s="1"/>
      <c r="UKA441" s="1"/>
      <c r="UKB441" s="1"/>
      <c r="UKC441" s="1"/>
      <c r="UKD441" s="1"/>
      <c r="UKE441" s="1"/>
      <c r="UKF441" s="1"/>
      <c r="UKG441" s="1"/>
      <c r="UKH441" s="1"/>
      <c r="UKI441" s="1"/>
      <c r="UKJ441" s="1"/>
      <c r="UKK441" s="1"/>
      <c r="UKL441" s="1"/>
      <c r="UKM441" s="1"/>
      <c r="UKN441" s="1"/>
      <c r="UKO441" s="1"/>
      <c r="UKP441" s="1"/>
      <c r="UKQ441" s="1"/>
      <c r="UKR441" s="1"/>
      <c r="UKS441" s="1"/>
      <c r="UKT441" s="1"/>
      <c r="UKU441" s="1"/>
      <c r="UKV441" s="1"/>
      <c r="UKW441" s="1"/>
      <c r="UKX441" s="1"/>
      <c r="UKY441" s="1"/>
      <c r="UKZ441" s="1"/>
      <c r="ULA441" s="1"/>
      <c r="ULB441" s="1"/>
      <c r="ULC441" s="1"/>
      <c r="ULD441" s="1"/>
      <c r="ULE441" s="1"/>
      <c r="ULF441" s="1"/>
      <c r="ULG441" s="1"/>
      <c r="ULH441" s="1"/>
      <c r="ULI441" s="1"/>
      <c r="ULJ441" s="1"/>
      <c r="ULK441" s="1"/>
      <c r="ULL441" s="1"/>
      <c r="ULM441" s="1"/>
      <c r="ULN441" s="1"/>
      <c r="ULO441" s="1"/>
      <c r="ULP441" s="1"/>
      <c r="ULQ441" s="1"/>
      <c r="ULR441" s="1"/>
      <c r="ULS441" s="1"/>
      <c r="ULT441" s="1"/>
      <c r="ULU441" s="1"/>
      <c r="ULV441" s="1"/>
      <c r="ULW441" s="1"/>
      <c r="ULX441" s="1"/>
      <c r="ULY441" s="1"/>
      <c r="ULZ441" s="1"/>
      <c r="UMA441" s="1"/>
      <c r="UMB441" s="1"/>
      <c r="UMC441" s="1"/>
      <c r="UMD441" s="1"/>
      <c r="UME441" s="1"/>
      <c r="UMF441" s="1"/>
      <c r="UMG441" s="1"/>
      <c r="UMH441" s="1"/>
      <c r="UMI441" s="1"/>
      <c r="UMJ441" s="1"/>
      <c r="UMK441" s="1"/>
      <c r="UML441" s="1"/>
      <c r="UMM441" s="1"/>
      <c r="UMN441" s="1"/>
      <c r="UMO441" s="1"/>
      <c r="UMP441" s="1"/>
      <c r="UMQ441" s="1"/>
      <c r="UMR441" s="1"/>
      <c r="UMS441" s="1"/>
      <c r="UMT441" s="1"/>
      <c r="UMU441" s="1"/>
      <c r="UMV441" s="1"/>
      <c r="UMW441" s="1"/>
      <c r="UMX441" s="1"/>
      <c r="UMY441" s="1"/>
      <c r="UMZ441" s="1"/>
      <c r="UNA441" s="1"/>
      <c r="UNB441" s="1"/>
      <c r="UNC441" s="1"/>
      <c r="UND441" s="1"/>
      <c r="UNE441" s="1"/>
      <c r="UNF441" s="1"/>
      <c r="UNG441" s="1"/>
      <c r="UNH441" s="1"/>
      <c r="UNI441" s="1"/>
      <c r="UNJ441" s="1"/>
      <c r="UNK441" s="1"/>
      <c r="UNL441" s="1"/>
      <c r="UNM441" s="1"/>
      <c r="UNN441" s="1"/>
      <c r="UNO441" s="1"/>
      <c r="UNP441" s="1"/>
      <c r="UNQ441" s="1"/>
      <c r="UNR441" s="1"/>
      <c r="UNS441" s="1"/>
      <c r="UNT441" s="1"/>
      <c r="UNU441" s="1"/>
      <c r="UNV441" s="1"/>
      <c r="UNW441" s="1"/>
      <c r="UNX441" s="1"/>
      <c r="UNY441" s="1"/>
      <c r="UNZ441" s="1"/>
      <c r="UOA441" s="1"/>
      <c r="UOB441" s="1"/>
      <c r="UOC441" s="1"/>
      <c r="UOD441" s="1"/>
      <c r="UOE441" s="1"/>
      <c r="UOF441" s="1"/>
      <c r="UOG441" s="1"/>
      <c r="UOH441" s="1"/>
      <c r="UOI441" s="1"/>
      <c r="UOJ441" s="1"/>
      <c r="UOK441" s="1"/>
      <c r="UOL441" s="1"/>
      <c r="UOM441" s="1"/>
      <c r="UON441" s="1"/>
      <c r="UOO441" s="1"/>
      <c r="UOP441" s="1"/>
      <c r="UOQ441" s="1"/>
      <c r="UOR441" s="1"/>
      <c r="UOS441" s="1"/>
      <c r="UOT441" s="1"/>
      <c r="UOU441" s="1"/>
      <c r="UOV441" s="1"/>
      <c r="UOW441" s="1"/>
      <c r="UOX441" s="1"/>
      <c r="UOY441" s="1"/>
      <c r="UOZ441" s="1"/>
      <c r="UPA441" s="1"/>
      <c r="UPB441" s="1"/>
      <c r="UPC441" s="1"/>
      <c r="UPD441" s="1"/>
      <c r="UPE441" s="1"/>
      <c r="UPF441" s="1"/>
      <c r="UPG441" s="1"/>
      <c r="UPH441" s="1"/>
      <c r="UPI441" s="1"/>
      <c r="UPJ441" s="1"/>
      <c r="UPK441" s="1"/>
      <c r="UPL441" s="1"/>
      <c r="UPM441" s="1"/>
      <c r="UPN441" s="1"/>
      <c r="UPO441" s="1"/>
      <c r="UPP441" s="1"/>
      <c r="UPQ441" s="1"/>
      <c r="UPR441" s="1"/>
      <c r="UPS441" s="1"/>
      <c r="UPT441" s="1"/>
      <c r="UPU441" s="1"/>
      <c r="UPV441" s="1"/>
      <c r="UPW441" s="1"/>
      <c r="UPX441" s="1"/>
      <c r="UPY441" s="1"/>
      <c r="UPZ441" s="1"/>
      <c r="UQA441" s="1"/>
      <c r="UQB441" s="1"/>
      <c r="UQC441" s="1"/>
      <c r="UQD441" s="1"/>
      <c r="UQE441" s="1"/>
      <c r="UQF441" s="1"/>
      <c r="UQG441" s="1"/>
      <c r="UQH441" s="1"/>
      <c r="UQI441" s="1"/>
      <c r="UQJ441" s="1"/>
      <c r="UQK441" s="1"/>
      <c r="UQL441" s="1"/>
      <c r="UQM441" s="1"/>
      <c r="UQN441" s="1"/>
      <c r="UQO441" s="1"/>
      <c r="UQP441" s="1"/>
      <c r="UQQ441" s="1"/>
      <c r="UQR441" s="1"/>
      <c r="UQS441" s="1"/>
      <c r="UQT441" s="1"/>
      <c r="UQU441" s="1"/>
      <c r="UQV441" s="1"/>
      <c r="UQW441" s="1"/>
      <c r="UQX441" s="1"/>
      <c r="UQY441" s="1"/>
      <c r="UQZ441" s="1"/>
      <c r="URA441" s="1"/>
      <c r="URB441" s="1"/>
      <c r="URC441" s="1"/>
      <c r="URD441" s="1"/>
      <c r="URE441" s="1"/>
      <c r="URF441" s="1"/>
      <c r="URG441" s="1"/>
      <c r="URH441" s="1"/>
      <c r="URI441" s="1"/>
      <c r="URJ441" s="1"/>
      <c r="URK441" s="1"/>
      <c r="URL441" s="1"/>
      <c r="URM441" s="1"/>
      <c r="URN441" s="1"/>
      <c r="URO441" s="1"/>
      <c r="URP441" s="1"/>
      <c r="URQ441" s="1"/>
      <c r="URR441" s="1"/>
      <c r="URS441" s="1"/>
      <c r="URT441" s="1"/>
      <c r="URU441" s="1"/>
      <c r="URV441" s="1"/>
      <c r="URW441" s="1"/>
      <c r="URX441" s="1"/>
      <c r="URY441" s="1"/>
      <c r="URZ441" s="1"/>
      <c r="USA441" s="1"/>
      <c r="USB441" s="1"/>
      <c r="USC441" s="1"/>
      <c r="USD441" s="1"/>
      <c r="USE441" s="1"/>
      <c r="USF441" s="1"/>
      <c r="USG441" s="1"/>
      <c r="USH441" s="1"/>
      <c r="USI441" s="1"/>
      <c r="USJ441" s="1"/>
      <c r="USK441" s="1"/>
      <c r="USL441" s="1"/>
      <c r="USM441" s="1"/>
      <c r="USN441" s="1"/>
      <c r="USO441" s="1"/>
      <c r="USP441" s="1"/>
      <c r="USQ441" s="1"/>
      <c r="USR441" s="1"/>
      <c r="USS441" s="1"/>
      <c r="UST441" s="1"/>
      <c r="USU441" s="1"/>
      <c r="USV441" s="1"/>
      <c r="USW441" s="1"/>
      <c r="USX441" s="1"/>
      <c r="USY441" s="1"/>
      <c r="USZ441" s="1"/>
      <c r="UTA441" s="1"/>
      <c r="UTB441" s="1"/>
      <c r="UTC441" s="1"/>
      <c r="UTD441" s="1"/>
      <c r="UTE441" s="1"/>
      <c r="UTF441" s="1"/>
      <c r="UTG441" s="1"/>
      <c r="UTH441" s="1"/>
      <c r="UTI441" s="1"/>
      <c r="UTJ441" s="1"/>
      <c r="UTK441" s="1"/>
      <c r="UTL441" s="1"/>
      <c r="UTM441" s="1"/>
      <c r="UTN441" s="1"/>
      <c r="UTO441" s="1"/>
      <c r="UTP441" s="1"/>
      <c r="UTQ441" s="1"/>
      <c r="UTR441" s="1"/>
      <c r="UTS441" s="1"/>
      <c r="UTT441" s="1"/>
      <c r="UTU441" s="1"/>
      <c r="UTV441" s="1"/>
      <c r="UTW441" s="1"/>
      <c r="UTX441" s="1"/>
      <c r="UTY441" s="1"/>
      <c r="UTZ441" s="1"/>
      <c r="UUA441" s="1"/>
      <c r="UUB441" s="1"/>
      <c r="UUC441" s="1"/>
      <c r="UUD441" s="1"/>
      <c r="UUE441" s="1"/>
      <c r="UUF441" s="1"/>
      <c r="UUG441" s="1"/>
      <c r="UUH441" s="1"/>
      <c r="UUI441" s="1"/>
      <c r="UUJ441" s="1"/>
      <c r="UUK441" s="1"/>
      <c r="UUL441" s="1"/>
      <c r="UUM441" s="1"/>
      <c r="UUN441" s="1"/>
      <c r="UUO441" s="1"/>
      <c r="UUP441" s="1"/>
      <c r="UUQ441" s="1"/>
      <c r="UUR441" s="1"/>
      <c r="UUS441" s="1"/>
      <c r="UUT441" s="1"/>
      <c r="UUU441" s="1"/>
      <c r="UUV441" s="1"/>
      <c r="UUW441" s="1"/>
      <c r="UUX441" s="1"/>
      <c r="UUY441" s="1"/>
      <c r="UUZ441" s="1"/>
      <c r="UVA441" s="1"/>
      <c r="UVB441" s="1"/>
      <c r="UVC441" s="1"/>
      <c r="UVD441" s="1"/>
      <c r="UVE441" s="1"/>
      <c r="UVF441" s="1"/>
      <c r="UVG441" s="1"/>
      <c r="UVH441" s="1"/>
      <c r="UVI441" s="1"/>
      <c r="UVJ441" s="1"/>
      <c r="UVK441" s="1"/>
      <c r="UVL441" s="1"/>
      <c r="UVM441" s="1"/>
      <c r="UVN441" s="1"/>
      <c r="UVO441" s="1"/>
      <c r="UVP441" s="1"/>
      <c r="UVQ441" s="1"/>
      <c r="UVR441" s="1"/>
      <c r="UVS441" s="1"/>
      <c r="UVT441" s="1"/>
      <c r="UVU441" s="1"/>
      <c r="UVV441" s="1"/>
      <c r="UVW441" s="1"/>
      <c r="UVX441" s="1"/>
      <c r="UVY441" s="1"/>
      <c r="UVZ441" s="1"/>
      <c r="UWA441" s="1"/>
      <c r="UWB441" s="1"/>
      <c r="UWC441" s="1"/>
      <c r="UWD441" s="1"/>
      <c r="UWE441" s="1"/>
      <c r="UWF441" s="1"/>
      <c r="UWG441" s="1"/>
      <c r="UWH441" s="1"/>
      <c r="UWI441" s="1"/>
      <c r="UWJ441" s="1"/>
      <c r="UWK441" s="1"/>
      <c r="UWL441" s="1"/>
      <c r="UWM441" s="1"/>
      <c r="UWN441" s="1"/>
      <c r="UWO441" s="1"/>
      <c r="UWP441" s="1"/>
      <c r="UWQ441" s="1"/>
      <c r="UWR441" s="1"/>
      <c r="UWS441" s="1"/>
      <c r="UWT441" s="1"/>
      <c r="UWU441" s="1"/>
      <c r="UWV441" s="1"/>
      <c r="UWW441" s="1"/>
      <c r="UWX441" s="1"/>
      <c r="UWY441" s="1"/>
      <c r="UWZ441" s="1"/>
      <c r="UXA441" s="1"/>
      <c r="UXB441" s="1"/>
      <c r="UXC441" s="1"/>
      <c r="UXD441" s="1"/>
      <c r="UXE441" s="1"/>
      <c r="UXF441" s="1"/>
      <c r="UXG441" s="1"/>
      <c r="UXH441" s="1"/>
      <c r="UXI441" s="1"/>
      <c r="UXJ441" s="1"/>
      <c r="UXK441" s="1"/>
      <c r="UXL441" s="1"/>
      <c r="UXM441" s="1"/>
      <c r="UXN441" s="1"/>
      <c r="UXO441" s="1"/>
      <c r="UXP441" s="1"/>
      <c r="UXQ441" s="1"/>
      <c r="UXR441" s="1"/>
      <c r="UXS441" s="1"/>
      <c r="UXT441" s="1"/>
      <c r="UXU441" s="1"/>
      <c r="UXV441" s="1"/>
      <c r="UXW441" s="1"/>
      <c r="UXX441" s="1"/>
      <c r="UXY441" s="1"/>
      <c r="UXZ441" s="1"/>
      <c r="UYA441" s="1"/>
      <c r="UYB441" s="1"/>
      <c r="UYC441" s="1"/>
      <c r="UYD441" s="1"/>
      <c r="UYE441" s="1"/>
      <c r="UYF441" s="1"/>
      <c r="UYG441" s="1"/>
      <c r="UYH441" s="1"/>
      <c r="UYI441" s="1"/>
      <c r="UYJ441" s="1"/>
      <c r="UYK441" s="1"/>
      <c r="UYL441" s="1"/>
      <c r="UYM441" s="1"/>
      <c r="UYN441" s="1"/>
      <c r="UYO441" s="1"/>
      <c r="UYP441" s="1"/>
      <c r="UYQ441" s="1"/>
      <c r="UYR441" s="1"/>
      <c r="UYS441" s="1"/>
      <c r="UYT441" s="1"/>
      <c r="UYU441" s="1"/>
      <c r="UYV441" s="1"/>
      <c r="UYW441" s="1"/>
      <c r="UYX441" s="1"/>
      <c r="UYY441" s="1"/>
      <c r="UYZ441" s="1"/>
      <c r="UZA441" s="1"/>
      <c r="UZB441" s="1"/>
      <c r="UZC441" s="1"/>
      <c r="UZD441" s="1"/>
      <c r="UZE441" s="1"/>
      <c r="UZF441" s="1"/>
      <c r="UZG441" s="1"/>
      <c r="UZH441" s="1"/>
      <c r="UZI441" s="1"/>
      <c r="UZJ441" s="1"/>
      <c r="UZK441" s="1"/>
      <c r="UZL441" s="1"/>
      <c r="UZM441" s="1"/>
      <c r="UZN441" s="1"/>
      <c r="UZO441" s="1"/>
      <c r="UZP441" s="1"/>
      <c r="UZQ441" s="1"/>
      <c r="UZR441" s="1"/>
      <c r="UZS441" s="1"/>
      <c r="UZT441" s="1"/>
      <c r="UZU441" s="1"/>
      <c r="UZV441" s="1"/>
      <c r="UZW441" s="1"/>
      <c r="UZX441" s="1"/>
      <c r="UZY441" s="1"/>
      <c r="UZZ441" s="1"/>
      <c r="VAA441" s="1"/>
      <c r="VAB441" s="1"/>
      <c r="VAC441" s="1"/>
      <c r="VAD441" s="1"/>
      <c r="VAE441" s="1"/>
      <c r="VAF441" s="1"/>
      <c r="VAG441" s="1"/>
      <c r="VAH441" s="1"/>
      <c r="VAI441" s="1"/>
      <c r="VAJ441" s="1"/>
      <c r="VAK441" s="1"/>
      <c r="VAL441" s="1"/>
      <c r="VAM441" s="1"/>
      <c r="VAN441" s="1"/>
      <c r="VAO441" s="1"/>
      <c r="VAP441" s="1"/>
      <c r="VAQ441" s="1"/>
      <c r="VAR441" s="1"/>
      <c r="VAS441" s="1"/>
      <c r="VAT441" s="1"/>
      <c r="VAU441" s="1"/>
      <c r="VAV441" s="1"/>
      <c r="VAW441" s="1"/>
      <c r="VAX441" s="1"/>
      <c r="VAY441" s="1"/>
      <c r="VAZ441" s="1"/>
      <c r="VBA441" s="1"/>
      <c r="VBB441" s="1"/>
      <c r="VBC441" s="1"/>
      <c r="VBD441" s="1"/>
      <c r="VBE441" s="1"/>
      <c r="VBF441" s="1"/>
      <c r="VBG441" s="1"/>
      <c r="VBH441" s="1"/>
      <c r="VBI441" s="1"/>
      <c r="VBJ441" s="1"/>
      <c r="VBK441" s="1"/>
      <c r="VBL441" s="1"/>
      <c r="VBM441" s="1"/>
      <c r="VBN441" s="1"/>
      <c r="VBO441" s="1"/>
      <c r="VBP441" s="1"/>
      <c r="VBQ441" s="1"/>
      <c r="VBR441" s="1"/>
      <c r="VBS441" s="1"/>
      <c r="VBT441" s="1"/>
      <c r="VBU441" s="1"/>
      <c r="VBV441" s="1"/>
      <c r="VBW441" s="1"/>
      <c r="VBX441" s="1"/>
      <c r="VBY441" s="1"/>
      <c r="VBZ441" s="1"/>
      <c r="VCA441" s="1"/>
      <c r="VCB441" s="1"/>
      <c r="VCC441" s="1"/>
      <c r="VCD441" s="1"/>
      <c r="VCE441" s="1"/>
      <c r="VCF441" s="1"/>
      <c r="VCG441" s="1"/>
      <c r="VCH441" s="1"/>
      <c r="VCI441" s="1"/>
      <c r="VCJ441" s="1"/>
      <c r="VCK441" s="1"/>
      <c r="VCL441" s="1"/>
      <c r="VCM441" s="1"/>
      <c r="VCN441" s="1"/>
      <c r="VCO441" s="1"/>
      <c r="VCP441" s="1"/>
      <c r="VCQ441" s="1"/>
      <c r="VCR441" s="1"/>
      <c r="VCS441" s="1"/>
      <c r="VCT441" s="1"/>
      <c r="VCU441" s="1"/>
      <c r="VCV441" s="1"/>
      <c r="VCW441" s="1"/>
      <c r="VCX441" s="1"/>
      <c r="VCY441" s="1"/>
      <c r="VCZ441" s="1"/>
      <c r="VDA441" s="1"/>
      <c r="VDB441" s="1"/>
      <c r="VDC441" s="1"/>
      <c r="VDD441" s="1"/>
      <c r="VDE441" s="1"/>
      <c r="VDF441" s="1"/>
      <c r="VDG441" s="1"/>
      <c r="VDH441" s="1"/>
      <c r="VDI441" s="1"/>
      <c r="VDJ441" s="1"/>
      <c r="VDK441" s="1"/>
      <c r="VDL441" s="1"/>
      <c r="VDM441" s="1"/>
      <c r="VDN441" s="1"/>
      <c r="VDO441" s="1"/>
      <c r="VDP441" s="1"/>
      <c r="VDQ441" s="1"/>
      <c r="VDR441" s="1"/>
      <c r="VDS441" s="1"/>
      <c r="VDT441" s="1"/>
      <c r="VDU441" s="1"/>
      <c r="VDV441" s="1"/>
      <c r="VDW441" s="1"/>
      <c r="VDX441" s="1"/>
      <c r="VDY441" s="1"/>
      <c r="VDZ441" s="1"/>
      <c r="VEA441" s="1"/>
      <c r="VEB441" s="1"/>
      <c r="VEC441" s="1"/>
      <c r="VED441" s="1"/>
      <c r="VEE441" s="1"/>
      <c r="VEF441" s="1"/>
      <c r="VEG441" s="1"/>
      <c r="VEH441" s="1"/>
      <c r="VEI441" s="1"/>
      <c r="VEJ441" s="1"/>
      <c r="VEK441" s="1"/>
      <c r="VEL441" s="1"/>
      <c r="VEM441" s="1"/>
      <c r="VEN441" s="1"/>
      <c r="VEO441" s="1"/>
      <c r="VEP441" s="1"/>
      <c r="VEQ441" s="1"/>
      <c r="VER441" s="1"/>
      <c r="VES441" s="1"/>
      <c r="VET441" s="1"/>
      <c r="VEU441" s="1"/>
      <c r="VEV441" s="1"/>
      <c r="VEW441" s="1"/>
      <c r="VEX441" s="1"/>
      <c r="VEY441" s="1"/>
      <c r="VEZ441" s="1"/>
      <c r="VFA441" s="1"/>
      <c r="VFB441" s="1"/>
      <c r="VFC441" s="1"/>
      <c r="VFD441" s="1"/>
      <c r="VFE441" s="1"/>
      <c r="VFF441" s="1"/>
      <c r="VFG441" s="1"/>
      <c r="VFH441" s="1"/>
      <c r="VFI441" s="1"/>
      <c r="VFJ441" s="1"/>
      <c r="VFK441" s="1"/>
      <c r="VFL441" s="1"/>
      <c r="VFM441" s="1"/>
      <c r="VFN441" s="1"/>
      <c r="VFO441" s="1"/>
      <c r="VFP441" s="1"/>
      <c r="VFQ441" s="1"/>
      <c r="VFR441" s="1"/>
      <c r="VFS441" s="1"/>
      <c r="VFT441" s="1"/>
      <c r="VFU441" s="1"/>
      <c r="VFV441" s="1"/>
      <c r="VFW441" s="1"/>
      <c r="VFX441" s="1"/>
      <c r="VFY441" s="1"/>
      <c r="VFZ441" s="1"/>
      <c r="VGA441" s="1"/>
      <c r="VGB441" s="1"/>
      <c r="VGC441" s="1"/>
      <c r="VGD441" s="1"/>
      <c r="VGE441" s="1"/>
      <c r="VGF441" s="1"/>
      <c r="VGG441" s="1"/>
      <c r="VGH441" s="1"/>
      <c r="VGI441" s="1"/>
      <c r="VGJ441" s="1"/>
      <c r="VGK441" s="1"/>
      <c r="VGL441" s="1"/>
      <c r="VGM441" s="1"/>
      <c r="VGN441" s="1"/>
      <c r="VGO441" s="1"/>
      <c r="VGP441" s="1"/>
      <c r="VGQ441" s="1"/>
      <c r="VGR441" s="1"/>
      <c r="VGS441" s="1"/>
      <c r="VGT441" s="1"/>
      <c r="VGU441" s="1"/>
      <c r="VGV441" s="1"/>
      <c r="VGW441" s="1"/>
      <c r="VGX441" s="1"/>
      <c r="VGY441" s="1"/>
      <c r="VGZ441" s="1"/>
      <c r="VHA441" s="1"/>
      <c r="VHB441" s="1"/>
      <c r="VHC441" s="1"/>
      <c r="VHD441" s="1"/>
      <c r="VHE441" s="1"/>
      <c r="VHF441" s="1"/>
      <c r="VHG441" s="1"/>
      <c r="VHH441" s="1"/>
      <c r="VHI441" s="1"/>
      <c r="VHJ441" s="1"/>
      <c r="VHK441" s="1"/>
      <c r="VHL441" s="1"/>
      <c r="VHM441" s="1"/>
      <c r="VHN441" s="1"/>
      <c r="VHO441" s="1"/>
      <c r="VHP441" s="1"/>
      <c r="VHQ441" s="1"/>
      <c r="VHR441" s="1"/>
      <c r="VHS441" s="1"/>
      <c r="VHT441" s="1"/>
      <c r="VHU441" s="1"/>
      <c r="VHV441" s="1"/>
      <c r="VHW441" s="1"/>
      <c r="VHX441" s="1"/>
      <c r="VHY441" s="1"/>
      <c r="VHZ441" s="1"/>
      <c r="VIA441" s="1"/>
      <c r="VIB441" s="1"/>
      <c r="VIC441" s="1"/>
      <c r="VID441" s="1"/>
      <c r="VIE441" s="1"/>
      <c r="VIF441" s="1"/>
      <c r="VIG441" s="1"/>
      <c r="VIH441" s="1"/>
      <c r="VII441" s="1"/>
      <c r="VIJ441" s="1"/>
      <c r="VIK441" s="1"/>
      <c r="VIL441" s="1"/>
      <c r="VIM441" s="1"/>
      <c r="VIN441" s="1"/>
      <c r="VIO441" s="1"/>
      <c r="VIP441" s="1"/>
      <c r="VIQ441" s="1"/>
      <c r="VIR441" s="1"/>
      <c r="VIS441" s="1"/>
      <c r="VIT441" s="1"/>
      <c r="VIU441" s="1"/>
      <c r="VIV441" s="1"/>
      <c r="VIW441" s="1"/>
      <c r="VIX441" s="1"/>
      <c r="VIY441" s="1"/>
      <c r="VIZ441" s="1"/>
      <c r="VJA441" s="1"/>
      <c r="VJB441" s="1"/>
      <c r="VJC441" s="1"/>
      <c r="VJD441" s="1"/>
      <c r="VJE441" s="1"/>
      <c r="VJF441" s="1"/>
      <c r="VJG441" s="1"/>
      <c r="VJH441" s="1"/>
      <c r="VJI441" s="1"/>
      <c r="VJJ441" s="1"/>
      <c r="VJK441" s="1"/>
      <c r="VJL441" s="1"/>
      <c r="VJM441" s="1"/>
      <c r="VJN441" s="1"/>
      <c r="VJO441" s="1"/>
      <c r="VJP441" s="1"/>
      <c r="VJQ441" s="1"/>
      <c r="VJR441" s="1"/>
      <c r="VJS441" s="1"/>
      <c r="VJT441" s="1"/>
      <c r="VJU441" s="1"/>
      <c r="VJV441" s="1"/>
      <c r="VJW441" s="1"/>
      <c r="VJX441" s="1"/>
      <c r="VJY441" s="1"/>
      <c r="VJZ441" s="1"/>
      <c r="VKA441" s="1"/>
      <c r="VKB441" s="1"/>
      <c r="VKC441" s="1"/>
      <c r="VKD441" s="1"/>
      <c r="VKE441" s="1"/>
      <c r="VKF441" s="1"/>
      <c r="VKG441" s="1"/>
      <c r="VKH441" s="1"/>
      <c r="VKI441" s="1"/>
      <c r="VKJ441" s="1"/>
      <c r="VKK441" s="1"/>
      <c r="VKL441" s="1"/>
      <c r="VKM441" s="1"/>
      <c r="VKN441" s="1"/>
      <c r="VKO441" s="1"/>
      <c r="VKP441" s="1"/>
      <c r="VKQ441" s="1"/>
      <c r="VKR441" s="1"/>
      <c r="VKS441" s="1"/>
      <c r="VKT441" s="1"/>
      <c r="VKU441" s="1"/>
      <c r="VKV441" s="1"/>
      <c r="VKW441" s="1"/>
      <c r="VKX441" s="1"/>
      <c r="VKY441" s="1"/>
      <c r="VKZ441" s="1"/>
      <c r="VLA441" s="1"/>
      <c r="VLB441" s="1"/>
      <c r="VLC441" s="1"/>
      <c r="VLD441" s="1"/>
      <c r="VLE441" s="1"/>
      <c r="VLF441" s="1"/>
      <c r="VLG441" s="1"/>
      <c r="VLH441" s="1"/>
      <c r="VLI441" s="1"/>
      <c r="VLJ441" s="1"/>
      <c r="VLK441" s="1"/>
      <c r="VLL441" s="1"/>
      <c r="VLM441" s="1"/>
      <c r="VLN441" s="1"/>
      <c r="VLO441" s="1"/>
      <c r="VLP441" s="1"/>
      <c r="VLQ441" s="1"/>
      <c r="VLR441" s="1"/>
      <c r="VLS441" s="1"/>
      <c r="VLT441" s="1"/>
      <c r="VLU441" s="1"/>
      <c r="VLV441" s="1"/>
      <c r="VLW441" s="1"/>
      <c r="VLX441" s="1"/>
      <c r="VLY441" s="1"/>
      <c r="VLZ441" s="1"/>
      <c r="VMA441" s="1"/>
      <c r="VMB441" s="1"/>
      <c r="VMC441" s="1"/>
      <c r="VMD441" s="1"/>
      <c r="VME441" s="1"/>
      <c r="VMF441" s="1"/>
      <c r="VMG441" s="1"/>
      <c r="VMH441" s="1"/>
      <c r="VMI441" s="1"/>
      <c r="VMJ441" s="1"/>
      <c r="VMK441" s="1"/>
      <c r="VML441" s="1"/>
      <c r="VMM441" s="1"/>
      <c r="VMN441" s="1"/>
      <c r="VMO441" s="1"/>
      <c r="VMP441" s="1"/>
      <c r="VMQ441" s="1"/>
      <c r="VMR441" s="1"/>
      <c r="VMS441" s="1"/>
      <c r="VMT441" s="1"/>
      <c r="VMU441" s="1"/>
      <c r="VMV441" s="1"/>
      <c r="VMW441" s="1"/>
      <c r="VMX441" s="1"/>
      <c r="VMY441" s="1"/>
      <c r="VMZ441" s="1"/>
      <c r="VNA441" s="1"/>
      <c r="VNB441" s="1"/>
      <c r="VNC441" s="1"/>
      <c r="VND441" s="1"/>
      <c r="VNE441" s="1"/>
      <c r="VNF441" s="1"/>
      <c r="VNG441" s="1"/>
      <c r="VNH441" s="1"/>
      <c r="VNI441" s="1"/>
      <c r="VNJ441" s="1"/>
      <c r="VNK441" s="1"/>
      <c r="VNL441" s="1"/>
      <c r="VNM441" s="1"/>
      <c r="VNN441" s="1"/>
      <c r="VNO441" s="1"/>
      <c r="VNP441" s="1"/>
      <c r="VNQ441" s="1"/>
      <c r="VNR441" s="1"/>
      <c r="VNS441" s="1"/>
      <c r="VNT441" s="1"/>
      <c r="VNU441" s="1"/>
      <c r="VNV441" s="1"/>
      <c r="VNW441" s="1"/>
      <c r="VNX441" s="1"/>
      <c r="VNY441" s="1"/>
      <c r="VNZ441" s="1"/>
      <c r="VOA441" s="1"/>
      <c r="VOB441" s="1"/>
      <c r="VOC441" s="1"/>
      <c r="VOD441" s="1"/>
      <c r="VOE441" s="1"/>
      <c r="VOF441" s="1"/>
      <c r="VOG441" s="1"/>
      <c r="VOH441" s="1"/>
      <c r="VOI441" s="1"/>
      <c r="VOJ441" s="1"/>
      <c r="VOK441" s="1"/>
      <c r="VOL441" s="1"/>
      <c r="VOM441" s="1"/>
      <c r="VON441" s="1"/>
      <c r="VOO441" s="1"/>
      <c r="VOP441" s="1"/>
      <c r="VOQ441" s="1"/>
      <c r="VOR441" s="1"/>
      <c r="VOS441" s="1"/>
      <c r="VOT441" s="1"/>
      <c r="VOU441" s="1"/>
      <c r="VOV441" s="1"/>
      <c r="VOW441" s="1"/>
      <c r="VOX441" s="1"/>
      <c r="VOY441" s="1"/>
      <c r="VOZ441" s="1"/>
      <c r="VPA441" s="1"/>
      <c r="VPB441" s="1"/>
      <c r="VPC441" s="1"/>
      <c r="VPD441" s="1"/>
      <c r="VPE441" s="1"/>
      <c r="VPF441" s="1"/>
      <c r="VPG441" s="1"/>
      <c r="VPH441" s="1"/>
      <c r="VPI441" s="1"/>
      <c r="VPJ441" s="1"/>
      <c r="VPK441" s="1"/>
      <c r="VPL441" s="1"/>
      <c r="VPM441" s="1"/>
      <c r="VPN441" s="1"/>
      <c r="VPO441" s="1"/>
      <c r="VPP441" s="1"/>
      <c r="VPQ441" s="1"/>
      <c r="VPR441" s="1"/>
      <c r="VPS441" s="1"/>
      <c r="VPT441" s="1"/>
      <c r="VPU441" s="1"/>
      <c r="VPV441" s="1"/>
      <c r="VPW441" s="1"/>
      <c r="VPX441" s="1"/>
      <c r="VPY441" s="1"/>
      <c r="VPZ441" s="1"/>
      <c r="VQA441" s="1"/>
      <c r="VQB441" s="1"/>
      <c r="VQC441" s="1"/>
      <c r="VQD441" s="1"/>
      <c r="VQE441" s="1"/>
      <c r="VQF441" s="1"/>
      <c r="VQG441" s="1"/>
      <c r="VQH441" s="1"/>
      <c r="VQI441" s="1"/>
      <c r="VQJ441" s="1"/>
      <c r="VQK441" s="1"/>
      <c r="VQL441" s="1"/>
      <c r="VQM441" s="1"/>
      <c r="VQN441" s="1"/>
      <c r="VQO441" s="1"/>
      <c r="VQP441" s="1"/>
      <c r="VQQ441" s="1"/>
      <c r="VQR441" s="1"/>
      <c r="VQS441" s="1"/>
      <c r="VQT441" s="1"/>
      <c r="VQU441" s="1"/>
      <c r="VQV441" s="1"/>
      <c r="VQW441" s="1"/>
      <c r="VQX441" s="1"/>
      <c r="VQY441" s="1"/>
      <c r="VQZ441" s="1"/>
      <c r="VRA441" s="1"/>
      <c r="VRB441" s="1"/>
      <c r="VRC441" s="1"/>
      <c r="VRD441" s="1"/>
      <c r="VRE441" s="1"/>
      <c r="VRF441" s="1"/>
      <c r="VRG441" s="1"/>
      <c r="VRH441" s="1"/>
      <c r="VRI441" s="1"/>
      <c r="VRJ441" s="1"/>
      <c r="VRK441" s="1"/>
      <c r="VRL441" s="1"/>
      <c r="VRM441" s="1"/>
      <c r="VRN441" s="1"/>
      <c r="VRO441" s="1"/>
      <c r="VRP441" s="1"/>
      <c r="VRQ441" s="1"/>
      <c r="VRR441" s="1"/>
      <c r="VRS441" s="1"/>
      <c r="VRT441" s="1"/>
      <c r="VRU441" s="1"/>
      <c r="VRV441" s="1"/>
      <c r="VRW441" s="1"/>
      <c r="VRX441" s="1"/>
      <c r="VRY441" s="1"/>
      <c r="VRZ441" s="1"/>
      <c r="VSA441" s="1"/>
      <c r="VSB441" s="1"/>
      <c r="VSC441" s="1"/>
      <c r="VSD441" s="1"/>
      <c r="VSE441" s="1"/>
      <c r="VSF441" s="1"/>
      <c r="VSG441" s="1"/>
      <c r="VSH441" s="1"/>
      <c r="VSI441" s="1"/>
      <c r="VSJ441" s="1"/>
      <c r="VSK441" s="1"/>
      <c r="VSL441" s="1"/>
      <c r="VSM441" s="1"/>
      <c r="VSN441" s="1"/>
      <c r="VSO441" s="1"/>
      <c r="VSP441" s="1"/>
      <c r="VSQ441" s="1"/>
      <c r="VSR441" s="1"/>
      <c r="VSS441" s="1"/>
      <c r="VST441" s="1"/>
      <c r="VSU441" s="1"/>
      <c r="VSV441" s="1"/>
      <c r="VSW441" s="1"/>
      <c r="VSX441" s="1"/>
      <c r="VSY441" s="1"/>
      <c r="VSZ441" s="1"/>
      <c r="VTA441" s="1"/>
      <c r="VTB441" s="1"/>
      <c r="VTC441" s="1"/>
      <c r="VTD441" s="1"/>
      <c r="VTE441" s="1"/>
      <c r="VTF441" s="1"/>
      <c r="VTG441" s="1"/>
      <c r="VTH441" s="1"/>
      <c r="VTI441" s="1"/>
      <c r="VTJ441" s="1"/>
      <c r="VTK441" s="1"/>
      <c r="VTL441" s="1"/>
      <c r="VTM441" s="1"/>
      <c r="VTN441" s="1"/>
      <c r="VTO441" s="1"/>
      <c r="VTP441" s="1"/>
      <c r="VTQ441" s="1"/>
      <c r="VTR441" s="1"/>
      <c r="VTS441" s="1"/>
      <c r="VTT441" s="1"/>
      <c r="VTU441" s="1"/>
      <c r="VTV441" s="1"/>
      <c r="VTW441" s="1"/>
      <c r="VTX441" s="1"/>
      <c r="VTY441" s="1"/>
      <c r="VTZ441" s="1"/>
      <c r="VUA441" s="1"/>
      <c r="VUB441" s="1"/>
      <c r="VUC441" s="1"/>
      <c r="VUD441" s="1"/>
      <c r="VUE441" s="1"/>
      <c r="VUF441" s="1"/>
      <c r="VUG441" s="1"/>
      <c r="VUH441" s="1"/>
      <c r="VUI441" s="1"/>
      <c r="VUJ441" s="1"/>
      <c r="VUK441" s="1"/>
      <c r="VUL441" s="1"/>
      <c r="VUM441" s="1"/>
      <c r="VUN441" s="1"/>
      <c r="VUO441" s="1"/>
      <c r="VUP441" s="1"/>
      <c r="VUQ441" s="1"/>
      <c r="VUR441" s="1"/>
      <c r="VUS441" s="1"/>
      <c r="VUT441" s="1"/>
      <c r="VUU441" s="1"/>
      <c r="VUV441" s="1"/>
      <c r="VUW441" s="1"/>
      <c r="VUX441" s="1"/>
      <c r="VUY441" s="1"/>
      <c r="VUZ441" s="1"/>
      <c r="VVA441" s="1"/>
      <c r="VVB441" s="1"/>
      <c r="VVC441" s="1"/>
      <c r="VVD441" s="1"/>
      <c r="VVE441" s="1"/>
      <c r="VVF441" s="1"/>
      <c r="VVG441" s="1"/>
      <c r="VVH441" s="1"/>
      <c r="VVI441" s="1"/>
      <c r="VVJ441" s="1"/>
      <c r="VVK441" s="1"/>
      <c r="VVL441" s="1"/>
      <c r="VVM441" s="1"/>
      <c r="VVN441" s="1"/>
      <c r="VVO441" s="1"/>
      <c r="VVP441" s="1"/>
      <c r="VVQ441" s="1"/>
      <c r="VVR441" s="1"/>
      <c r="VVS441" s="1"/>
      <c r="VVT441" s="1"/>
      <c r="VVU441" s="1"/>
      <c r="VVV441" s="1"/>
      <c r="VVW441" s="1"/>
      <c r="VVX441" s="1"/>
      <c r="VVY441" s="1"/>
      <c r="VVZ441" s="1"/>
      <c r="VWA441" s="1"/>
      <c r="VWB441" s="1"/>
      <c r="VWC441" s="1"/>
      <c r="VWD441" s="1"/>
      <c r="VWE441" s="1"/>
      <c r="VWF441" s="1"/>
      <c r="VWG441" s="1"/>
      <c r="VWH441" s="1"/>
      <c r="VWI441" s="1"/>
      <c r="VWJ441" s="1"/>
      <c r="VWK441" s="1"/>
      <c r="VWL441" s="1"/>
      <c r="VWM441" s="1"/>
      <c r="VWN441" s="1"/>
      <c r="VWO441" s="1"/>
      <c r="VWP441" s="1"/>
      <c r="VWQ441" s="1"/>
      <c r="VWR441" s="1"/>
      <c r="VWS441" s="1"/>
      <c r="VWT441" s="1"/>
      <c r="VWU441" s="1"/>
      <c r="VWV441" s="1"/>
      <c r="VWW441" s="1"/>
      <c r="VWX441" s="1"/>
      <c r="VWY441" s="1"/>
      <c r="VWZ441" s="1"/>
      <c r="VXA441" s="1"/>
      <c r="VXB441" s="1"/>
      <c r="VXC441" s="1"/>
      <c r="VXD441" s="1"/>
      <c r="VXE441" s="1"/>
      <c r="VXF441" s="1"/>
      <c r="VXG441" s="1"/>
      <c r="VXH441" s="1"/>
      <c r="VXI441" s="1"/>
      <c r="VXJ441" s="1"/>
      <c r="VXK441" s="1"/>
      <c r="VXL441" s="1"/>
      <c r="VXM441" s="1"/>
      <c r="VXN441" s="1"/>
      <c r="VXO441" s="1"/>
      <c r="VXP441" s="1"/>
      <c r="VXQ441" s="1"/>
      <c r="VXR441" s="1"/>
      <c r="VXS441" s="1"/>
      <c r="VXT441" s="1"/>
      <c r="VXU441" s="1"/>
      <c r="VXV441" s="1"/>
      <c r="VXW441" s="1"/>
      <c r="VXX441" s="1"/>
      <c r="VXY441" s="1"/>
      <c r="VXZ441" s="1"/>
      <c r="VYA441" s="1"/>
      <c r="VYB441" s="1"/>
      <c r="VYC441" s="1"/>
      <c r="VYD441" s="1"/>
      <c r="VYE441" s="1"/>
      <c r="VYF441" s="1"/>
      <c r="VYG441" s="1"/>
      <c r="VYH441" s="1"/>
      <c r="VYI441" s="1"/>
      <c r="VYJ441" s="1"/>
      <c r="VYK441" s="1"/>
      <c r="VYL441" s="1"/>
      <c r="VYM441" s="1"/>
      <c r="VYN441" s="1"/>
      <c r="VYO441" s="1"/>
      <c r="VYP441" s="1"/>
      <c r="VYQ441" s="1"/>
      <c r="VYR441" s="1"/>
      <c r="VYS441" s="1"/>
      <c r="VYT441" s="1"/>
      <c r="VYU441" s="1"/>
      <c r="VYV441" s="1"/>
      <c r="VYW441" s="1"/>
      <c r="VYX441" s="1"/>
      <c r="VYY441" s="1"/>
      <c r="VYZ441" s="1"/>
      <c r="VZA441" s="1"/>
      <c r="VZB441" s="1"/>
      <c r="VZC441" s="1"/>
      <c r="VZD441" s="1"/>
      <c r="VZE441" s="1"/>
      <c r="VZF441" s="1"/>
      <c r="VZG441" s="1"/>
      <c r="VZH441" s="1"/>
      <c r="VZI441" s="1"/>
      <c r="VZJ441" s="1"/>
      <c r="VZK441" s="1"/>
      <c r="VZL441" s="1"/>
      <c r="VZM441" s="1"/>
      <c r="VZN441" s="1"/>
      <c r="VZO441" s="1"/>
      <c r="VZP441" s="1"/>
      <c r="VZQ441" s="1"/>
      <c r="VZR441" s="1"/>
      <c r="VZS441" s="1"/>
      <c r="VZT441" s="1"/>
      <c r="VZU441" s="1"/>
      <c r="VZV441" s="1"/>
      <c r="VZW441" s="1"/>
      <c r="VZX441" s="1"/>
      <c r="VZY441" s="1"/>
      <c r="VZZ441" s="1"/>
      <c r="WAA441" s="1"/>
      <c r="WAB441" s="1"/>
      <c r="WAC441" s="1"/>
      <c r="WAD441" s="1"/>
      <c r="WAE441" s="1"/>
      <c r="WAF441" s="1"/>
      <c r="WAG441" s="1"/>
      <c r="WAH441" s="1"/>
      <c r="WAI441" s="1"/>
      <c r="WAJ441" s="1"/>
      <c r="WAK441" s="1"/>
      <c r="WAL441" s="1"/>
      <c r="WAM441" s="1"/>
      <c r="WAN441" s="1"/>
      <c r="WAO441" s="1"/>
      <c r="WAP441" s="1"/>
      <c r="WAQ441" s="1"/>
      <c r="WAR441" s="1"/>
      <c r="WAS441" s="1"/>
      <c r="WAT441" s="1"/>
      <c r="WAU441" s="1"/>
      <c r="WAV441" s="1"/>
      <c r="WAW441" s="1"/>
      <c r="WAX441" s="1"/>
      <c r="WAY441" s="1"/>
      <c r="WAZ441" s="1"/>
      <c r="WBA441" s="1"/>
      <c r="WBB441" s="1"/>
      <c r="WBC441" s="1"/>
      <c r="WBD441" s="1"/>
      <c r="WBE441" s="1"/>
      <c r="WBF441" s="1"/>
      <c r="WBG441" s="1"/>
      <c r="WBH441" s="1"/>
      <c r="WBI441" s="1"/>
      <c r="WBJ441" s="1"/>
      <c r="WBK441" s="1"/>
      <c r="WBL441" s="1"/>
      <c r="WBM441" s="1"/>
      <c r="WBN441" s="1"/>
      <c r="WBO441" s="1"/>
      <c r="WBP441" s="1"/>
      <c r="WBQ441" s="1"/>
      <c r="WBR441" s="1"/>
      <c r="WBS441" s="1"/>
      <c r="WBT441" s="1"/>
      <c r="WBU441" s="1"/>
      <c r="WBV441" s="1"/>
      <c r="WBW441" s="1"/>
      <c r="WBX441" s="1"/>
      <c r="WBY441" s="1"/>
      <c r="WBZ441" s="1"/>
      <c r="WCA441" s="1"/>
      <c r="WCB441" s="1"/>
      <c r="WCC441" s="1"/>
      <c r="WCD441" s="1"/>
      <c r="WCE441" s="1"/>
      <c r="WCF441" s="1"/>
      <c r="WCG441" s="1"/>
      <c r="WCH441" s="1"/>
      <c r="WCI441" s="1"/>
      <c r="WCJ441" s="1"/>
      <c r="WCK441" s="1"/>
      <c r="WCL441" s="1"/>
      <c r="WCM441" s="1"/>
      <c r="WCN441" s="1"/>
      <c r="WCO441" s="1"/>
      <c r="WCP441" s="1"/>
      <c r="WCQ441" s="1"/>
      <c r="WCR441" s="1"/>
      <c r="WCS441" s="1"/>
      <c r="WCT441" s="1"/>
      <c r="WCU441" s="1"/>
      <c r="WCV441" s="1"/>
      <c r="WCW441" s="1"/>
      <c r="WCX441" s="1"/>
      <c r="WCY441" s="1"/>
      <c r="WCZ441" s="1"/>
      <c r="WDA441" s="1"/>
      <c r="WDB441" s="1"/>
      <c r="WDC441" s="1"/>
      <c r="WDD441" s="1"/>
      <c r="WDE441" s="1"/>
      <c r="WDF441" s="1"/>
      <c r="WDG441" s="1"/>
      <c r="WDH441" s="1"/>
      <c r="WDI441" s="1"/>
      <c r="WDJ441" s="1"/>
      <c r="WDK441" s="1"/>
      <c r="WDL441" s="1"/>
      <c r="WDM441" s="1"/>
      <c r="WDN441" s="1"/>
      <c r="WDO441" s="1"/>
      <c r="WDP441" s="1"/>
      <c r="WDQ441" s="1"/>
      <c r="WDR441" s="1"/>
      <c r="WDS441" s="1"/>
      <c r="WDT441" s="1"/>
      <c r="WDU441" s="1"/>
      <c r="WDV441" s="1"/>
      <c r="WDW441" s="1"/>
      <c r="WDX441" s="1"/>
      <c r="WDY441" s="1"/>
      <c r="WDZ441" s="1"/>
      <c r="WEA441" s="1"/>
      <c r="WEB441" s="1"/>
      <c r="WEC441" s="1"/>
      <c r="WED441" s="1"/>
      <c r="WEE441" s="1"/>
      <c r="WEF441" s="1"/>
      <c r="WEG441" s="1"/>
      <c r="WEH441" s="1"/>
      <c r="WEI441" s="1"/>
      <c r="WEJ441" s="1"/>
      <c r="WEK441" s="1"/>
      <c r="WEL441" s="1"/>
      <c r="WEM441" s="1"/>
      <c r="WEN441" s="1"/>
      <c r="WEO441" s="1"/>
      <c r="WEP441" s="1"/>
      <c r="WEQ441" s="1"/>
      <c r="WER441" s="1"/>
      <c r="WES441" s="1"/>
      <c r="WET441" s="1"/>
      <c r="WEU441" s="1"/>
      <c r="WEV441" s="1"/>
      <c r="WEW441" s="1"/>
      <c r="WEX441" s="1"/>
      <c r="WEY441" s="1"/>
      <c r="WEZ441" s="1"/>
      <c r="WFA441" s="1"/>
      <c r="WFB441" s="1"/>
      <c r="WFC441" s="1"/>
      <c r="WFD441" s="1"/>
      <c r="WFE441" s="1"/>
      <c r="WFF441" s="1"/>
      <c r="WFG441" s="1"/>
      <c r="WFH441" s="1"/>
      <c r="WFI441" s="1"/>
      <c r="WFJ441" s="1"/>
      <c r="WFK441" s="1"/>
      <c r="WFL441" s="1"/>
      <c r="WFM441" s="1"/>
      <c r="WFN441" s="1"/>
      <c r="WFO441" s="1"/>
      <c r="WFP441" s="1"/>
      <c r="WFQ441" s="1"/>
      <c r="WFR441" s="1"/>
      <c r="WFS441" s="1"/>
      <c r="WFT441" s="1"/>
      <c r="WFU441" s="1"/>
      <c r="WFV441" s="1"/>
      <c r="WFW441" s="1"/>
      <c r="WFX441" s="1"/>
      <c r="WFY441" s="1"/>
      <c r="WFZ441" s="1"/>
      <c r="WGA441" s="1"/>
      <c r="WGB441" s="1"/>
      <c r="WGC441" s="1"/>
      <c r="WGD441" s="1"/>
      <c r="WGE441" s="1"/>
      <c r="WGF441" s="1"/>
      <c r="WGG441" s="1"/>
      <c r="WGH441" s="1"/>
      <c r="WGI441" s="1"/>
      <c r="WGJ441" s="1"/>
      <c r="WGK441" s="1"/>
      <c r="WGL441" s="1"/>
      <c r="WGM441" s="1"/>
      <c r="WGN441" s="1"/>
      <c r="WGO441" s="1"/>
      <c r="WGP441" s="1"/>
      <c r="WGQ441" s="1"/>
      <c r="WGR441" s="1"/>
      <c r="WGS441" s="1"/>
      <c r="WGT441" s="1"/>
      <c r="WGU441" s="1"/>
      <c r="WGV441" s="1"/>
      <c r="WGW441" s="1"/>
      <c r="WGX441" s="1"/>
      <c r="WGY441" s="1"/>
      <c r="WGZ441" s="1"/>
      <c r="WHA441" s="1"/>
      <c r="WHB441" s="1"/>
      <c r="WHC441" s="1"/>
      <c r="WHD441" s="1"/>
      <c r="WHE441" s="1"/>
      <c r="WHF441" s="1"/>
      <c r="WHG441" s="1"/>
      <c r="WHH441" s="1"/>
      <c r="WHI441" s="1"/>
      <c r="WHJ441" s="1"/>
      <c r="WHK441" s="1"/>
      <c r="WHL441" s="1"/>
      <c r="WHM441" s="1"/>
      <c r="WHN441" s="1"/>
      <c r="WHO441" s="1"/>
      <c r="WHP441" s="1"/>
      <c r="WHQ441" s="1"/>
      <c r="WHR441" s="1"/>
      <c r="WHS441" s="1"/>
      <c r="WHT441" s="1"/>
      <c r="WHU441" s="1"/>
      <c r="WHV441" s="1"/>
      <c r="WHW441" s="1"/>
      <c r="WHX441" s="1"/>
      <c r="WHY441" s="1"/>
      <c r="WHZ441" s="1"/>
      <c r="WIA441" s="1"/>
      <c r="WIB441" s="1"/>
      <c r="WIC441" s="1"/>
      <c r="WID441" s="1"/>
      <c r="WIE441" s="1"/>
      <c r="WIF441" s="1"/>
      <c r="WIG441" s="1"/>
      <c r="WIH441" s="1"/>
      <c r="WII441" s="1"/>
      <c r="WIJ441" s="1"/>
      <c r="WIK441" s="1"/>
      <c r="WIL441" s="1"/>
      <c r="WIM441" s="1"/>
      <c r="WIN441" s="1"/>
      <c r="WIO441" s="1"/>
      <c r="WIP441" s="1"/>
      <c r="WIQ441" s="1"/>
      <c r="WIR441" s="1"/>
      <c r="WIS441" s="1"/>
      <c r="WIT441" s="1"/>
      <c r="WIU441" s="1"/>
      <c r="WIV441" s="1"/>
      <c r="WIW441" s="1"/>
      <c r="WIX441" s="1"/>
      <c r="WIY441" s="1"/>
      <c r="WIZ441" s="1"/>
      <c r="WJA441" s="1"/>
      <c r="WJB441" s="1"/>
      <c r="WJC441" s="1"/>
      <c r="WJD441" s="1"/>
      <c r="WJE441" s="1"/>
      <c r="WJF441" s="1"/>
      <c r="WJG441" s="1"/>
      <c r="WJH441" s="1"/>
      <c r="WJI441" s="1"/>
      <c r="WJJ441" s="1"/>
      <c r="WJK441" s="1"/>
      <c r="WJL441" s="1"/>
      <c r="WJM441" s="1"/>
      <c r="WJN441" s="1"/>
      <c r="WJO441" s="1"/>
      <c r="WJP441" s="1"/>
      <c r="WJQ441" s="1"/>
      <c r="WJR441" s="1"/>
      <c r="WJS441" s="1"/>
      <c r="WJT441" s="1"/>
      <c r="WJU441" s="1"/>
      <c r="WJV441" s="1"/>
      <c r="WJW441" s="1"/>
      <c r="WJX441" s="1"/>
      <c r="WJY441" s="1"/>
      <c r="WJZ441" s="1"/>
      <c r="WKA441" s="1"/>
      <c r="WKB441" s="1"/>
      <c r="WKC441" s="1"/>
      <c r="WKD441" s="1"/>
      <c r="WKE441" s="1"/>
      <c r="WKF441" s="1"/>
      <c r="WKG441" s="1"/>
      <c r="WKH441" s="1"/>
      <c r="WKI441" s="1"/>
      <c r="WKJ441" s="1"/>
      <c r="WKK441" s="1"/>
      <c r="WKL441" s="1"/>
      <c r="WKM441" s="1"/>
      <c r="WKN441" s="1"/>
      <c r="WKO441" s="1"/>
      <c r="WKP441" s="1"/>
      <c r="WKQ441" s="1"/>
      <c r="WKR441" s="1"/>
      <c r="WKS441" s="1"/>
      <c r="WKT441" s="1"/>
      <c r="WKU441" s="1"/>
      <c r="WKV441" s="1"/>
      <c r="WKW441" s="1"/>
      <c r="WKX441" s="1"/>
      <c r="WKY441" s="1"/>
      <c r="WKZ441" s="1"/>
      <c r="WLA441" s="1"/>
      <c r="WLB441" s="1"/>
      <c r="WLC441" s="1"/>
      <c r="WLD441" s="1"/>
      <c r="WLE441" s="1"/>
      <c r="WLF441" s="1"/>
      <c r="WLG441" s="1"/>
      <c r="WLH441" s="1"/>
      <c r="WLI441" s="1"/>
      <c r="WLJ441" s="1"/>
      <c r="WLK441" s="1"/>
      <c r="WLL441" s="1"/>
      <c r="WLM441" s="1"/>
      <c r="WLN441" s="1"/>
      <c r="WLO441" s="1"/>
      <c r="WLP441" s="1"/>
      <c r="WLQ441" s="1"/>
      <c r="WLR441" s="1"/>
      <c r="WLS441" s="1"/>
      <c r="WLT441" s="1"/>
      <c r="WLU441" s="1"/>
      <c r="WLV441" s="1"/>
      <c r="WLW441" s="1"/>
      <c r="WLX441" s="1"/>
      <c r="WLY441" s="1"/>
      <c r="WLZ441" s="1"/>
      <c r="WMA441" s="1"/>
      <c r="WMB441" s="1"/>
      <c r="WMC441" s="1"/>
      <c r="WMD441" s="1"/>
      <c r="WME441" s="1"/>
      <c r="WMF441" s="1"/>
      <c r="WMG441" s="1"/>
      <c r="WMH441" s="1"/>
      <c r="WMI441" s="1"/>
      <c r="WMJ441" s="1"/>
      <c r="WMK441" s="1"/>
      <c r="WML441" s="1"/>
      <c r="WMM441" s="1"/>
      <c r="WMN441" s="1"/>
      <c r="WMO441" s="1"/>
      <c r="WMP441" s="1"/>
      <c r="WMQ441" s="1"/>
      <c r="WMR441" s="1"/>
      <c r="WMS441" s="1"/>
      <c r="WMT441" s="1"/>
      <c r="WMU441" s="1"/>
      <c r="WMV441" s="1"/>
      <c r="WMW441" s="1"/>
      <c r="WMX441" s="1"/>
      <c r="WMY441" s="1"/>
      <c r="WMZ441" s="1"/>
      <c r="WNA441" s="1"/>
      <c r="WNB441" s="1"/>
      <c r="WNC441" s="1"/>
      <c r="WND441" s="1"/>
      <c r="WNE441" s="1"/>
      <c r="WNF441" s="1"/>
      <c r="WNG441" s="1"/>
      <c r="WNH441" s="1"/>
      <c r="WNI441" s="1"/>
      <c r="WNJ441" s="1"/>
      <c r="WNK441" s="1"/>
      <c r="WNL441" s="1"/>
      <c r="WNM441" s="1"/>
      <c r="WNN441" s="1"/>
      <c r="WNO441" s="1"/>
      <c r="WNP441" s="1"/>
      <c r="WNQ441" s="1"/>
      <c r="WNR441" s="1"/>
      <c r="WNS441" s="1"/>
      <c r="WNT441" s="1"/>
      <c r="WNU441" s="1"/>
      <c r="WNV441" s="1"/>
      <c r="WNW441" s="1"/>
      <c r="WNX441" s="1"/>
      <c r="WNY441" s="1"/>
      <c r="WNZ441" s="1"/>
      <c r="WOA441" s="1"/>
      <c r="WOB441" s="1"/>
      <c r="WOC441" s="1"/>
      <c r="WOD441" s="1"/>
      <c r="WOE441" s="1"/>
      <c r="WOF441" s="1"/>
      <c r="WOG441" s="1"/>
      <c r="WOH441" s="1"/>
      <c r="WOI441" s="1"/>
      <c r="WOJ441" s="1"/>
      <c r="WOK441" s="1"/>
      <c r="WOL441" s="1"/>
      <c r="WOM441" s="1"/>
      <c r="WON441" s="1"/>
      <c r="WOO441" s="1"/>
      <c r="WOP441" s="1"/>
      <c r="WOQ441" s="1"/>
      <c r="WOR441" s="1"/>
      <c r="WOS441" s="1"/>
      <c r="WOT441" s="1"/>
      <c r="WOU441" s="1"/>
      <c r="WOV441" s="1"/>
      <c r="WOW441" s="1"/>
      <c r="WOX441" s="1"/>
      <c r="WOY441" s="1"/>
      <c r="WOZ441" s="1"/>
      <c r="WPA441" s="1"/>
      <c r="WPB441" s="1"/>
      <c r="WPC441" s="1"/>
      <c r="WPD441" s="1"/>
      <c r="WPE441" s="1"/>
      <c r="WPF441" s="1"/>
      <c r="WPG441" s="1"/>
      <c r="WPH441" s="1"/>
      <c r="WPI441" s="1"/>
      <c r="WPJ441" s="1"/>
      <c r="WPK441" s="1"/>
      <c r="WPL441" s="1"/>
      <c r="WPM441" s="1"/>
      <c r="WPN441" s="1"/>
      <c r="WPO441" s="1"/>
      <c r="WPP441" s="1"/>
      <c r="WPQ441" s="1"/>
      <c r="WPR441" s="1"/>
      <c r="WPS441" s="1"/>
      <c r="WPT441" s="1"/>
      <c r="WPU441" s="1"/>
      <c r="WPV441" s="1"/>
      <c r="WPW441" s="1"/>
      <c r="WPX441" s="1"/>
      <c r="WPY441" s="1"/>
      <c r="WPZ441" s="1"/>
      <c r="WQA441" s="1"/>
      <c r="WQB441" s="1"/>
      <c r="WQC441" s="1"/>
      <c r="WQD441" s="1"/>
      <c r="WQE441" s="1"/>
      <c r="WQF441" s="1"/>
      <c r="WQG441" s="1"/>
      <c r="WQH441" s="1"/>
      <c r="WQI441" s="1"/>
      <c r="WQJ441" s="1"/>
      <c r="WQK441" s="1"/>
      <c r="WQL441" s="1"/>
      <c r="WQM441" s="1"/>
      <c r="WQN441" s="1"/>
      <c r="WQO441" s="1"/>
      <c r="WQP441" s="1"/>
      <c r="WQQ441" s="1"/>
      <c r="WQR441" s="1"/>
      <c r="WQS441" s="1"/>
      <c r="WQT441" s="1"/>
      <c r="WQU441" s="1"/>
      <c r="WQV441" s="1"/>
      <c r="WQW441" s="1"/>
      <c r="WQX441" s="1"/>
      <c r="WQY441" s="1"/>
      <c r="WQZ441" s="1"/>
      <c r="WRA441" s="1"/>
      <c r="WRB441" s="1"/>
      <c r="WRC441" s="1"/>
      <c r="WRD441" s="1"/>
      <c r="WRE441" s="1"/>
      <c r="WRF441" s="1"/>
      <c r="WRG441" s="1"/>
      <c r="WRH441" s="1"/>
      <c r="WRI441" s="1"/>
      <c r="WRJ441" s="1"/>
      <c r="WRK441" s="1"/>
      <c r="WRL441" s="1"/>
      <c r="WRM441" s="1"/>
      <c r="WRN441" s="1"/>
      <c r="WRO441" s="1"/>
      <c r="WRP441" s="1"/>
      <c r="WRQ441" s="1"/>
      <c r="WRR441" s="1"/>
      <c r="WRS441" s="1"/>
      <c r="WRT441" s="1"/>
      <c r="WRU441" s="1"/>
      <c r="WRV441" s="1"/>
      <c r="WRW441" s="1"/>
      <c r="WRX441" s="1"/>
      <c r="WRY441" s="1"/>
      <c r="WRZ441" s="1"/>
      <c r="WSA441" s="1"/>
      <c r="WSB441" s="1"/>
      <c r="WSC441" s="1"/>
      <c r="WSD441" s="1"/>
      <c r="WSE441" s="1"/>
      <c r="WSF441" s="1"/>
      <c r="WSG441" s="1"/>
      <c r="WSH441" s="1"/>
      <c r="WSI441" s="1"/>
      <c r="WSJ441" s="1"/>
      <c r="WSK441" s="1"/>
      <c r="WSL441" s="1"/>
      <c r="WSM441" s="1"/>
      <c r="WSN441" s="1"/>
      <c r="WSO441" s="1"/>
      <c r="WSP441" s="1"/>
      <c r="WSQ441" s="1"/>
      <c r="WSR441" s="1"/>
      <c r="WSS441" s="1"/>
      <c r="WST441" s="1"/>
      <c r="WSU441" s="1"/>
      <c r="WSV441" s="1"/>
      <c r="WSW441" s="1"/>
      <c r="WSX441" s="1"/>
      <c r="WSY441" s="1"/>
      <c r="WSZ441" s="1"/>
      <c r="WTA441" s="1"/>
      <c r="WTB441" s="1"/>
      <c r="WTC441" s="1"/>
      <c r="WTD441" s="1"/>
      <c r="WTE441" s="1"/>
      <c r="WTF441" s="1"/>
      <c r="WTG441" s="1"/>
      <c r="WTH441" s="1"/>
      <c r="WTI441" s="1"/>
      <c r="WTJ441" s="1"/>
      <c r="WTK441" s="1"/>
      <c r="WTL441" s="1"/>
      <c r="WTM441" s="1"/>
      <c r="WTN441" s="1"/>
      <c r="WTO441" s="1"/>
      <c r="WTP441" s="1"/>
      <c r="WTQ441" s="1"/>
      <c r="WTR441" s="1"/>
      <c r="WTS441" s="1"/>
      <c r="WTT441" s="1"/>
      <c r="WTU441" s="1"/>
      <c r="WTV441" s="1"/>
      <c r="WTW441" s="1"/>
      <c r="WTX441" s="1"/>
      <c r="WTY441" s="1"/>
      <c r="WTZ441" s="1"/>
      <c r="WUA441" s="1"/>
      <c r="WUB441" s="1"/>
      <c r="WUC441" s="1"/>
      <c r="WUD441" s="1"/>
      <c r="WUE441" s="1"/>
      <c r="WUF441" s="1"/>
      <c r="WUG441" s="1"/>
      <c r="WUH441" s="1"/>
      <c r="WUI441" s="1"/>
      <c r="WUJ441" s="1"/>
      <c r="WUK441" s="1"/>
      <c r="WUL441" s="1"/>
      <c r="WUM441" s="1"/>
      <c r="WUN441" s="1"/>
      <c r="WUO441" s="1"/>
      <c r="WUP441" s="1"/>
      <c r="WUQ441" s="1"/>
      <c r="WUR441" s="1"/>
      <c r="WUS441" s="1"/>
      <c r="WUT441" s="1"/>
      <c r="WUU441" s="1"/>
      <c r="WUV441" s="1"/>
      <c r="WUW441" s="1"/>
      <c r="WUX441" s="1"/>
      <c r="WUY441" s="1"/>
      <c r="WUZ441" s="1"/>
      <c r="WVA441" s="1"/>
      <c r="WVB441" s="1"/>
      <c r="WVC441" s="1"/>
      <c r="WVD441" s="1"/>
      <c r="WVE441" s="1"/>
      <c r="WVF441" s="1"/>
      <c r="WVG441" s="1"/>
      <c r="WVH441" s="1"/>
      <c r="WVI441" s="1"/>
      <c r="WVJ441" s="1"/>
      <c r="WVK441" s="1"/>
      <c r="WVL441" s="1"/>
      <c r="WVM441" s="1"/>
      <c r="WVN441" s="1"/>
      <c r="WVO441" s="1"/>
      <c r="WVP441" s="1"/>
      <c r="WVQ441" s="1"/>
      <c r="WVR441" s="1"/>
      <c r="WVS441" s="1"/>
      <c r="WVT441" s="1"/>
      <c r="WVU441" s="1"/>
      <c r="WVV441" s="1"/>
      <c r="WVW441" s="1"/>
      <c r="WVX441" s="1"/>
      <c r="WVY441" s="1"/>
      <c r="WVZ441" s="1"/>
      <c r="WWA441" s="1"/>
      <c r="WWB441" s="1"/>
      <c r="WWC441" s="1"/>
      <c r="WWD441" s="1"/>
      <c r="WWE441" s="1"/>
      <c r="WWF441" s="1"/>
      <c r="WWG441" s="1"/>
      <c r="WWH441" s="1"/>
      <c r="WWI441" s="1"/>
      <c r="WWJ441" s="1"/>
      <c r="WWK441" s="1"/>
      <c r="WWL441" s="1"/>
      <c r="WWM441" s="1"/>
      <c r="WWN441" s="1"/>
      <c r="WWO441" s="1"/>
      <c r="WWP441" s="1"/>
      <c r="WWQ441" s="1"/>
      <c r="WWR441" s="1"/>
      <c r="WWS441" s="1"/>
      <c r="WWT441" s="1"/>
      <c r="WWU441" s="1"/>
      <c r="WWV441" s="1"/>
      <c r="WWW441" s="1"/>
      <c r="WWX441" s="1"/>
      <c r="WWY441" s="1"/>
      <c r="WWZ441" s="1"/>
      <c r="WXA441" s="1"/>
      <c r="WXB441" s="1"/>
      <c r="WXC441" s="1"/>
      <c r="WXD441" s="1"/>
      <c r="WXE441" s="1"/>
      <c r="WXF441" s="1"/>
      <c r="WXG441" s="1"/>
      <c r="WXH441" s="1"/>
      <c r="WXI441" s="1"/>
      <c r="WXJ441" s="1"/>
      <c r="WXK441" s="1"/>
      <c r="WXL441" s="1"/>
      <c r="WXM441" s="1"/>
      <c r="WXN441" s="1"/>
      <c r="WXO441" s="1"/>
      <c r="WXP441" s="1"/>
      <c r="WXQ441" s="1"/>
      <c r="WXR441" s="1"/>
      <c r="WXS441" s="1"/>
      <c r="WXT441" s="1"/>
      <c r="WXU441" s="1"/>
      <c r="WXV441" s="1"/>
      <c r="WXW441" s="1"/>
      <c r="WXX441" s="1"/>
      <c r="WXY441" s="1"/>
      <c r="WXZ441" s="1"/>
      <c r="WYA441" s="1"/>
      <c r="WYB441" s="1"/>
      <c r="WYC441" s="1"/>
      <c r="WYD441" s="1"/>
      <c r="WYE441" s="1"/>
      <c r="WYF441" s="1"/>
      <c r="WYG441" s="1"/>
      <c r="WYH441" s="1"/>
      <c r="WYI441" s="1"/>
      <c r="WYJ441" s="1"/>
      <c r="WYK441" s="1"/>
      <c r="WYL441" s="1"/>
      <c r="WYM441" s="1"/>
      <c r="WYN441" s="1"/>
      <c r="WYO441" s="1"/>
      <c r="WYP441" s="1"/>
      <c r="WYQ441" s="1"/>
      <c r="WYR441" s="1"/>
      <c r="WYS441" s="1"/>
      <c r="WYT441" s="1"/>
      <c r="WYU441" s="1"/>
      <c r="WYV441" s="1"/>
      <c r="WYW441" s="1"/>
      <c r="WYX441" s="1"/>
      <c r="WYY441" s="1"/>
      <c r="WYZ441" s="1"/>
      <c r="WZA441" s="1"/>
      <c r="WZB441" s="1"/>
      <c r="WZC441" s="1"/>
      <c r="WZD441" s="1"/>
      <c r="WZE441" s="1"/>
      <c r="WZF441" s="1"/>
      <c r="WZG441" s="1"/>
      <c r="WZH441" s="1"/>
      <c r="WZI441" s="1"/>
      <c r="WZJ441" s="1"/>
      <c r="WZK441" s="1"/>
      <c r="WZL441" s="1"/>
      <c r="WZM441" s="1"/>
      <c r="WZN441" s="1"/>
      <c r="WZO441" s="1"/>
      <c r="WZP441" s="1"/>
      <c r="WZQ441" s="1"/>
      <c r="WZR441" s="1"/>
      <c r="WZS441" s="1"/>
      <c r="WZT441" s="1"/>
      <c r="WZU441" s="1"/>
      <c r="WZV441" s="1"/>
      <c r="WZW441" s="1"/>
      <c r="WZX441" s="1"/>
      <c r="WZY441" s="1"/>
      <c r="WZZ441" s="1"/>
      <c r="XAA441" s="1"/>
      <c r="XAB441" s="1"/>
      <c r="XAC441" s="1"/>
      <c r="XAD441" s="1"/>
      <c r="XAE441" s="1"/>
      <c r="XAF441" s="1"/>
      <c r="XAG441" s="1"/>
      <c r="XAH441" s="1"/>
      <c r="XAI441" s="1"/>
      <c r="XAJ441" s="1"/>
      <c r="XAK441" s="1"/>
      <c r="XAL441" s="1"/>
      <c r="XAM441" s="1"/>
      <c r="XAN441" s="1"/>
      <c r="XAO441" s="1"/>
      <c r="XAP441" s="1"/>
      <c r="XAQ441" s="1"/>
      <c r="XAR441" s="1"/>
      <c r="XAS441" s="1"/>
      <c r="XAT441" s="1"/>
      <c r="XAU441" s="1"/>
      <c r="XAV441" s="1"/>
      <c r="XAW441" s="1"/>
      <c r="XAX441" s="1"/>
      <c r="XAY441" s="1"/>
      <c r="XAZ441" s="1"/>
      <c r="XBA441" s="1"/>
      <c r="XBB441" s="1"/>
      <c r="XBC441" s="1"/>
      <c r="XBD441" s="1"/>
      <c r="XBE441" s="1"/>
      <c r="XBF441" s="1"/>
      <c r="XBG441" s="1"/>
      <c r="XBH441" s="1"/>
      <c r="XBI441" s="1"/>
      <c r="XBJ441" s="1"/>
      <c r="XBK441" s="1"/>
      <c r="XBL441" s="1"/>
      <c r="XBM441" s="1"/>
      <c r="XBN441" s="1"/>
      <c r="XBO441" s="1"/>
      <c r="XBP441" s="1"/>
      <c r="XBQ441" s="1"/>
      <c r="XBR441" s="1"/>
      <c r="XBS441" s="1"/>
      <c r="XBT441" s="1"/>
      <c r="XBU441" s="1"/>
      <c r="XBV441" s="1"/>
      <c r="XBW441" s="1"/>
      <c r="XBX441" s="1"/>
      <c r="XBY441" s="1"/>
      <c r="XBZ441" s="1"/>
      <c r="XCA441" s="1"/>
      <c r="XCB441" s="1"/>
      <c r="XCC441" s="1"/>
      <c r="XCD441" s="1"/>
      <c r="XCE441" s="1"/>
      <c r="XCF441" s="1"/>
      <c r="XCG441" s="1"/>
      <c r="XCH441" s="1"/>
      <c r="XCI441" s="1"/>
      <c r="XCJ441" s="1"/>
      <c r="XCK441" s="1"/>
      <c r="XCL441" s="1"/>
      <c r="XCM441" s="1"/>
      <c r="XCN441" s="1"/>
      <c r="XCO441" s="1"/>
      <c r="XCP441" s="1"/>
      <c r="XCQ441" s="1"/>
      <c r="XCR441" s="1"/>
      <c r="XCS441" s="1"/>
      <c r="XCT441" s="1"/>
      <c r="XCU441" s="1"/>
      <c r="XCV441" s="1"/>
      <c r="XCW441" s="1"/>
      <c r="XCX441" s="1"/>
      <c r="XCY441" s="1"/>
      <c r="XCZ441" s="1"/>
      <c r="XDA441" s="1"/>
      <c r="XDB441" s="1"/>
      <c r="XDC441" s="1"/>
      <c r="XDD441" s="1"/>
      <c r="XDE441" s="1"/>
      <c r="XDF441" s="1"/>
      <c r="XDG441" s="1"/>
      <c r="XDH441" s="1"/>
      <c r="XDI441" s="1"/>
      <c r="XDJ441" s="1"/>
      <c r="XDK441" s="1"/>
      <c r="XDL441" s="1"/>
      <c r="XDM441" s="1"/>
      <c r="XDN441" s="1"/>
      <c r="XDO441" s="1"/>
      <c r="XDP441" s="1"/>
      <c r="XDQ441" s="1"/>
      <c r="XDR441" s="1"/>
      <c r="XDS441" s="1"/>
      <c r="XDT441" s="1"/>
      <c r="XDU441" s="1"/>
      <c r="XDV441" s="1"/>
      <c r="XDW441" s="1"/>
      <c r="XDX441" s="1"/>
      <c r="XDY441" s="1"/>
      <c r="XDZ441" s="1"/>
      <c r="XEA441" s="1"/>
      <c r="XEB441" s="1"/>
      <c r="XEC441" s="1"/>
      <c r="XED441" s="1"/>
      <c r="XEE441" s="1"/>
      <c r="XEF441" s="1"/>
      <c r="XEG441" s="1"/>
      <c r="XEH441" s="1"/>
      <c r="XEI441" s="1"/>
      <c r="XEJ441" s="1"/>
      <c r="XEK441" s="1"/>
      <c r="XEL441" s="1"/>
    </row>
    <row r="442" spans="1:16366" s="34" customFormat="1" ht="87.75" customHeight="1" x14ac:dyDescent="0.2">
      <c r="A442" s="36" t="s">
        <v>1929</v>
      </c>
      <c r="B442" s="36" t="s">
        <v>1774</v>
      </c>
      <c r="C442" s="36" t="s">
        <v>1138</v>
      </c>
      <c r="D442" s="36" t="s">
        <v>1376</v>
      </c>
      <c r="E442" s="36" t="s">
        <v>210</v>
      </c>
      <c r="F442" s="36" t="s">
        <v>1805</v>
      </c>
      <c r="G442" s="36" t="s">
        <v>78</v>
      </c>
      <c r="H442" s="36" t="s">
        <v>79</v>
      </c>
      <c r="I442" s="36" t="str">
        <f>F442</f>
        <v>ОП Кунашир</v>
      </c>
      <c r="J442" s="36" t="s">
        <v>1930</v>
      </c>
      <c r="K442" s="36" t="str">
        <f t="shared" si="63"/>
        <v xml:space="preserve">Оказание услуг по откачке и вывозу сточных вод </v>
      </c>
      <c r="L442" s="36" t="s">
        <v>82</v>
      </c>
      <c r="M442" s="36"/>
      <c r="N442" s="36">
        <v>642</v>
      </c>
      <c r="O442" s="37" t="s">
        <v>83</v>
      </c>
      <c r="P442" s="37">
        <v>1</v>
      </c>
      <c r="Q442" s="38" t="s">
        <v>213</v>
      </c>
      <c r="R442" s="38" t="s">
        <v>214</v>
      </c>
      <c r="S442" s="40">
        <v>244.7235</v>
      </c>
      <c r="T442" s="40">
        <f t="shared" si="67"/>
        <v>244.7235</v>
      </c>
      <c r="U442" s="41">
        <f t="shared" si="62"/>
        <v>244723.5</v>
      </c>
      <c r="V442" s="42">
        <v>2021</v>
      </c>
      <c r="W442" s="36" t="s">
        <v>86</v>
      </c>
      <c r="X442" s="42">
        <v>2021</v>
      </c>
      <c r="Y442" s="36" t="s">
        <v>87</v>
      </c>
      <c r="Z442" s="43" t="s">
        <v>160</v>
      </c>
      <c r="AA442" s="42">
        <v>2021</v>
      </c>
      <c r="AB442" s="36" t="s">
        <v>87</v>
      </c>
      <c r="AC442" s="42">
        <v>2021</v>
      </c>
      <c r="AD442" s="36" t="s">
        <v>87</v>
      </c>
      <c r="AE442" s="42">
        <v>2021</v>
      </c>
      <c r="AF442" s="43" t="s">
        <v>110</v>
      </c>
      <c r="AG442" s="42">
        <v>2021</v>
      </c>
      <c r="AH442" s="43" t="s">
        <v>121</v>
      </c>
      <c r="AI442" s="43" t="s">
        <v>356</v>
      </c>
      <c r="AJ442" s="36" t="s">
        <v>140</v>
      </c>
      <c r="AK442" s="38">
        <v>0</v>
      </c>
      <c r="AL442" s="38">
        <v>348346</v>
      </c>
      <c r="AM442" s="38" t="s">
        <v>95</v>
      </c>
      <c r="AN442" s="38">
        <v>0</v>
      </c>
      <c r="AO442" s="38">
        <v>8</v>
      </c>
      <c r="AP442" s="42"/>
      <c r="AQ442" s="44" t="s">
        <v>186</v>
      </c>
      <c r="AR442" s="42"/>
      <c r="AS442" s="36" t="s">
        <v>98</v>
      </c>
      <c r="AT442" s="36" t="s">
        <v>99</v>
      </c>
      <c r="AU442" s="36"/>
      <c r="AV442" s="36"/>
      <c r="AW442" s="42"/>
      <c r="AX442" s="49">
        <v>44294</v>
      </c>
      <c r="AY442" s="49">
        <v>44299</v>
      </c>
      <c r="AZ442" s="128"/>
      <c r="BA442" s="48" t="e">
        <f>#REF!</f>
        <v>#REF!</v>
      </c>
      <c r="BB442" s="36"/>
      <c r="BC442" s="36"/>
      <c r="BD442" s="42"/>
    </row>
    <row r="443" spans="1:16366" s="34" customFormat="1" ht="75.75" customHeight="1" x14ac:dyDescent="0.2">
      <c r="A443" s="36" t="s">
        <v>1931</v>
      </c>
      <c r="B443" s="36" t="s">
        <v>1774</v>
      </c>
      <c r="C443" s="43" t="s">
        <v>1932</v>
      </c>
      <c r="D443" s="43" t="s">
        <v>1933</v>
      </c>
      <c r="E443" s="36" t="s">
        <v>236</v>
      </c>
      <c r="F443" s="36" t="s">
        <v>265</v>
      </c>
      <c r="G443" s="36" t="s">
        <v>78</v>
      </c>
      <c r="H443" s="36" t="s">
        <v>79</v>
      </c>
      <c r="I443" s="36" t="str">
        <f>F443</f>
        <v>СЭЭТО</v>
      </c>
      <c r="J443" s="36" t="s">
        <v>1934</v>
      </c>
      <c r="K443" s="36" t="str">
        <f t="shared" si="63"/>
        <v>Поставка трехфазных силовых трансформаторов ТМГ-6/0,4кВ</v>
      </c>
      <c r="L443" s="36" t="s">
        <v>82</v>
      </c>
      <c r="M443" s="36"/>
      <c r="N443" s="36">
        <v>796</v>
      </c>
      <c r="O443" s="37" t="s">
        <v>222</v>
      </c>
      <c r="P443" s="37">
        <v>3</v>
      </c>
      <c r="Q443" s="38" t="s">
        <v>1039</v>
      </c>
      <c r="R443" s="38" t="s">
        <v>1040</v>
      </c>
      <c r="S443" s="40">
        <v>1074.5150000000001</v>
      </c>
      <c r="T443" s="40">
        <f t="shared" si="67"/>
        <v>1074.5150000000001</v>
      </c>
      <c r="U443" s="41">
        <f t="shared" si="62"/>
        <v>1074515</v>
      </c>
      <c r="V443" s="42">
        <v>2021</v>
      </c>
      <c r="W443" s="36" t="s">
        <v>86</v>
      </c>
      <c r="X443" s="36">
        <v>2021</v>
      </c>
      <c r="Y443" s="36" t="s">
        <v>87</v>
      </c>
      <c r="Z443" s="43" t="s">
        <v>160</v>
      </c>
      <c r="AA443" s="42">
        <v>2021</v>
      </c>
      <c r="AB443" s="36" t="s">
        <v>87</v>
      </c>
      <c r="AC443" s="42">
        <v>2021</v>
      </c>
      <c r="AD443" s="36" t="s">
        <v>87</v>
      </c>
      <c r="AE443" s="36">
        <v>2021</v>
      </c>
      <c r="AF443" s="36" t="s">
        <v>87</v>
      </c>
      <c r="AG443" s="43" t="s">
        <v>90</v>
      </c>
      <c r="AH443" s="43" t="s">
        <v>108</v>
      </c>
      <c r="AI443" s="62" t="s">
        <v>192</v>
      </c>
      <c r="AJ443" s="36" t="s">
        <v>94</v>
      </c>
      <c r="AK443" s="38">
        <v>1</v>
      </c>
      <c r="AL443" s="38">
        <v>348277</v>
      </c>
      <c r="AM443" s="38" t="s">
        <v>95</v>
      </c>
      <c r="AN443" s="38">
        <v>0</v>
      </c>
      <c r="AO443" s="38"/>
      <c r="AP443" s="42"/>
      <c r="AQ443" s="44" t="s">
        <v>96</v>
      </c>
      <c r="AR443" s="42" t="s">
        <v>97</v>
      </c>
      <c r="AS443" s="36" t="s">
        <v>98</v>
      </c>
      <c r="AT443" s="36" t="s">
        <v>99</v>
      </c>
      <c r="AU443" s="36"/>
      <c r="AV443" s="36"/>
      <c r="AW443" s="36"/>
      <c r="AX443" s="49">
        <v>44294</v>
      </c>
      <c r="AY443" s="49">
        <v>44299</v>
      </c>
      <c r="AZ443" s="128"/>
      <c r="BA443" s="48" t="e">
        <f>#REF!</f>
        <v>#REF!</v>
      </c>
      <c r="BB443" s="48"/>
      <c r="BC443" s="49"/>
      <c r="BD443" s="48"/>
    </row>
    <row r="444" spans="1:16366" s="50" customFormat="1" ht="105" customHeight="1" x14ac:dyDescent="0.2">
      <c r="A444" s="36" t="s">
        <v>1935</v>
      </c>
      <c r="B444" s="36" t="s">
        <v>1774</v>
      </c>
      <c r="C444" s="36" t="s">
        <v>482</v>
      </c>
      <c r="D444" s="36" t="s">
        <v>483</v>
      </c>
      <c r="E444" s="36" t="s">
        <v>210</v>
      </c>
      <c r="F444" s="36" t="s">
        <v>464</v>
      </c>
      <c r="G444" s="36" t="s">
        <v>104</v>
      </c>
      <c r="H444" s="36" t="s">
        <v>79</v>
      </c>
      <c r="I444" s="36" t="s">
        <v>464</v>
      </c>
      <c r="J444" s="36" t="s">
        <v>1936</v>
      </c>
      <c r="K444" s="36" t="str">
        <f t="shared" si="63"/>
        <v>Оказание услуг независимого эксперта (сюрвейера) при перевалке и хранении нефтепродуктов (дополнительное соглашение)</v>
      </c>
      <c r="L444" s="36" t="s">
        <v>82</v>
      </c>
      <c r="M444" s="36"/>
      <c r="N444" s="36" t="s">
        <v>138</v>
      </c>
      <c r="O444" s="37" t="s">
        <v>83</v>
      </c>
      <c r="P444" s="36">
        <v>1</v>
      </c>
      <c r="Q444" s="38" t="s">
        <v>205</v>
      </c>
      <c r="R444" s="38" t="s">
        <v>206</v>
      </c>
      <c r="S444" s="52">
        <v>1462.84</v>
      </c>
      <c r="T444" s="40">
        <f t="shared" si="67"/>
        <v>1462.84</v>
      </c>
      <c r="U444" s="41">
        <f t="shared" si="62"/>
        <v>1462840</v>
      </c>
      <c r="V444" s="36">
        <v>2021</v>
      </c>
      <c r="W444" s="36" t="s">
        <v>86</v>
      </c>
      <c r="X444" s="36">
        <v>2021</v>
      </c>
      <c r="Y444" s="36" t="s">
        <v>87</v>
      </c>
      <c r="Z444" s="43" t="s">
        <v>160</v>
      </c>
      <c r="AA444" s="42">
        <v>2021</v>
      </c>
      <c r="AB444" s="36" t="s">
        <v>87</v>
      </c>
      <c r="AC444" s="42">
        <v>2021</v>
      </c>
      <c r="AD444" s="36" t="s">
        <v>87</v>
      </c>
      <c r="AE444" s="42">
        <v>2021</v>
      </c>
      <c r="AF444" s="42" t="s">
        <v>87</v>
      </c>
      <c r="AG444" s="42">
        <v>2021</v>
      </c>
      <c r="AH444" s="42" t="s">
        <v>92</v>
      </c>
      <c r="AI444" s="43" t="s">
        <v>277</v>
      </c>
      <c r="AJ444" s="36" t="s">
        <v>140</v>
      </c>
      <c r="AK444" s="38">
        <v>0</v>
      </c>
      <c r="AL444" s="38">
        <v>348346</v>
      </c>
      <c r="AM444" s="38" t="s">
        <v>95</v>
      </c>
      <c r="AN444" s="38">
        <v>0</v>
      </c>
      <c r="AO444" s="38">
        <v>13</v>
      </c>
      <c r="AP444" s="43"/>
      <c r="AQ444" s="44" t="s">
        <v>186</v>
      </c>
      <c r="AR444" s="42"/>
      <c r="AS444" s="36" t="s">
        <v>98</v>
      </c>
      <c r="AT444" s="36" t="s">
        <v>99</v>
      </c>
      <c r="AU444" s="36"/>
      <c r="AV444" s="36"/>
      <c r="AW444" s="42"/>
      <c r="AX444" s="49">
        <v>44294</v>
      </c>
      <c r="AY444" s="49">
        <v>44300</v>
      </c>
      <c r="AZ444" s="128"/>
      <c r="BA444" s="48" t="e">
        <f>#REF!</f>
        <v>#REF!</v>
      </c>
      <c r="BB444" s="48"/>
      <c r="BC444" s="49"/>
      <c r="BD444" s="42"/>
    </row>
    <row r="445" spans="1:16366" s="34" customFormat="1" ht="75.75" customHeight="1" x14ac:dyDescent="0.2">
      <c r="A445" s="36" t="s">
        <v>1937</v>
      </c>
      <c r="B445" s="36" t="s">
        <v>1774</v>
      </c>
      <c r="C445" s="43" t="s">
        <v>202</v>
      </c>
      <c r="D445" s="43" t="s">
        <v>203</v>
      </c>
      <c r="E445" s="36" t="s">
        <v>236</v>
      </c>
      <c r="F445" s="36" t="s">
        <v>77</v>
      </c>
      <c r="G445" s="36" t="s">
        <v>78</v>
      </c>
      <c r="H445" s="36" t="s">
        <v>79</v>
      </c>
      <c r="I445" s="36" t="str">
        <f>F445</f>
        <v>ТМО</v>
      </c>
      <c r="J445" s="36" t="s">
        <v>1938</v>
      </c>
      <c r="K445" s="36" t="str">
        <f t="shared" si="63"/>
        <v>Поставка мягких резервуаров для хранения топлива с комплектом оборудования</v>
      </c>
      <c r="L445" s="36" t="s">
        <v>82</v>
      </c>
      <c r="M445" s="36"/>
      <c r="N445" s="36">
        <v>839</v>
      </c>
      <c r="O445" s="37" t="s">
        <v>856</v>
      </c>
      <c r="P445" s="37">
        <v>4</v>
      </c>
      <c r="Q445" s="38" t="s">
        <v>84</v>
      </c>
      <c r="R445" s="38" t="s">
        <v>85</v>
      </c>
      <c r="S445" s="40">
        <v>9747.4</v>
      </c>
      <c r="T445" s="40">
        <f t="shared" si="67"/>
        <v>9747.4</v>
      </c>
      <c r="U445" s="41">
        <f t="shared" si="62"/>
        <v>9747400</v>
      </c>
      <c r="V445" s="42">
        <v>2021</v>
      </c>
      <c r="W445" s="36" t="s">
        <v>86</v>
      </c>
      <c r="X445" s="42">
        <v>2021</v>
      </c>
      <c r="Y445" s="36" t="s">
        <v>87</v>
      </c>
      <c r="Z445" s="43" t="s">
        <v>160</v>
      </c>
      <c r="AA445" s="42">
        <v>2021</v>
      </c>
      <c r="AB445" s="36" t="s">
        <v>87</v>
      </c>
      <c r="AC445" s="42">
        <v>2021</v>
      </c>
      <c r="AD445" s="36" t="s">
        <v>108</v>
      </c>
      <c r="AE445" s="36">
        <v>2021</v>
      </c>
      <c r="AF445" s="36" t="s">
        <v>89</v>
      </c>
      <c r="AG445" s="43" t="s">
        <v>90</v>
      </c>
      <c r="AH445" s="36" t="s">
        <v>91</v>
      </c>
      <c r="AI445" s="43" t="s">
        <v>223</v>
      </c>
      <c r="AJ445" s="36" t="s">
        <v>94</v>
      </c>
      <c r="AK445" s="38">
        <v>1</v>
      </c>
      <c r="AL445" s="38">
        <v>348277</v>
      </c>
      <c r="AM445" s="38" t="s">
        <v>95</v>
      </c>
      <c r="AN445" s="38">
        <v>0</v>
      </c>
      <c r="AO445" s="38"/>
      <c r="AP445" s="42"/>
      <c r="AQ445" s="44" t="s">
        <v>96</v>
      </c>
      <c r="AR445" s="42" t="s">
        <v>97</v>
      </c>
      <c r="AS445" s="36" t="s">
        <v>98</v>
      </c>
      <c r="AT445" s="36" t="s">
        <v>99</v>
      </c>
      <c r="AU445" s="36"/>
      <c r="AV445" s="36"/>
      <c r="AW445" s="36"/>
      <c r="AX445" s="49">
        <v>44302</v>
      </c>
      <c r="AY445" s="49">
        <v>44301</v>
      </c>
      <c r="AZ445" s="128"/>
      <c r="BA445" s="48" t="e">
        <f>#REF!</f>
        <v>#REF!</v>
      </c>
      <c r="BB445" s="49"/>
      <c r="BC445" s="48"/>
      <c r="BD445" s="49">
        <v>44306</v>
      </c>
    </row>
    <row r="446" spans="1:16366" s="67" customFormat="1" ht="94.5" customHeight="1" x14ac:dyDescent="0.2">
      <c r="A446" s="36" t="s">
        <v>1939</v>
      </c>
      <c r="B446" s="36" t="s">
        <v>1774</v>
      </c>
      <c r="C446" s="36" t="s">
        <v>395</v>
      </c>
      <c r="D446" s="36" t="s">
        <v>590</v>
      </c>
      <c r="E446" s="36"/>
      <c r="F446" s="36" t="s">
        <v>77</v>
      </c>
      <c r="G446" s="36" t="s">
        <v>78</v>
      </c>
      <c r="H446" s="36" t="s">
        <v>79</v>
      </c>
      <c r="I446" s="36" t="str">
        <f>F446</f>
        <v>ТМО</v>
      </c>
      <c r="J446" s="36" t="s">
        <v>1940</v>
      </c>
      <c r="K446" s="36" t="str">
        <f t="shared" si="63"/>
        <v>Оказание услуг по проведению обучения по программе «Чистильщик по проведению работ по очистке и дегазации резервуаров хранения ГСМ»</v>
      </c>
      <c r="L446" s="36" t="s">
        <v>82</v>
      </c>
      <c r="M446" s="36"/>
      <c r="N446" s="36">
        <v>642</v>
      </c>
      <c r="O446" s="37" t="s">
        <v>144</v>
      </c>
      <c r="P446" s="36" t="s">
        <v>315</v>
      </c>
      <c r="Q446" s="38" t="s">
        <v>84</v>
      </c>
      <c r="R446" s="38" t="s">
        <v>85</v>
      </c>
      <c r="S446" s="40">
        <v>44</v>
      </c>
      <c r="T446" s="40">
        <f t="shared" si="67"/>
        <v>44</v>
      </c>
      <c r="U446" s="41">
        <f t="shared" si="62"/>
        <v>44000</v>
      </c>
      <c r="V446" s="36">
        <v>2021</v>
      </c>
      <c r="W446" s="36" t="s">
        <v>86</v>
      </c>
      <c r="X446" s="42">
        <v>2021</v>
      </c>
      <c r="Y446" s="36" t="s">
        <v>87</v>
      </c>
      <c r="Z446" s="43" t="s">
        <v>160</v>
      </c>
      <c r="AA446" s="42">
        <v>2021</v>
      </c>
      <c r="AB446" s="36" t="s">
        <v>87</v>
      </c>
      <c r="AC446" s="42">
        <v>2021</v>
      </c>
      <c r="AD446" s="36" t="s">
        <v>108</v>
      </c>
      <c r="AE446" s="42">
        <v>2021</v>
      </c>
      <c r="AF446" s="36" t="s">
        <v>108</v>
      </c>
      <c r="AG446" s="42">
        <v>2021</v>
      </c>
      <c r="AH446" s="36" t="s">
        <v>121</v>
      </c>
      <c r="AI446" s="43" t="s">
        <v>356</v>
      </c>
      <c r="AJ446" s="36" t="s">
        <v>173</v>
      </c>
      <c r="AK446" s="38">
        <v>0</v>
      </c>
      <c r="AL446" s="38">
        <v>376086</v>
      </c>
      <c r="AM446" s="38" t="s">
        <v>95</v>
      </c>
      <c r="AN446" s="38">
        <v>0</v>
      </c>
      <c r="AO446" s="38">
        <v>22</v>
      </c>
      <c r="AP446" s="36"/>
      <c r="AQ446" s="44" t="s">
        <v>186</v>
      </c>
      <c r="AR446" s="42"/>
      <c r="AS446" s="36" t="s">
        <v>98</v>
      </c>
      <c r="AT446" s="36" t="s">
        <v>99</v>
      </c>
      <c r="AU446" s="36"/>
      <c r="AV446" s="36"/>
      <c r="AW446" s="42"/>
      <c r="AX446" s="49">
        <v>44302</v>
      </c>
      <c r="AY446" s="49">
        <v>44301</v>
      </c>
      <c r="AZ446" s="128"/>
      <c r="BA446" s="48" t="e">
        <f>#REF!</f>
        <v>#REF!</v>
      </c>
      <c r="BB446" s="33"/>
      <c r="BC446" s="33"/>
      <c r="BD446" s="33"/>
    </row>
    <row r="447" spans="1:16366" s="34" customFormat="1" ht="75" customHeight="1" x14ac:dyDescent="0.2">
      <c r="A447" s="36" t="s">
        <v>1941</v>
      </c>
      <c r="B447" s="36" t="s">
        <v>1774</v>
      </c>
      <c r="C447" s="36" t="s">
        <v>1942</v>
      </c>
      <c r="D447" s="36" t="s">
        <v>1943</v>
      </c>
      <c r="E447" s="36"/>
      <c r="F447" s="36" t="s">
        <v>1377</v>
      </c>
      <c r="G447" s="36" t="s">
        <v>78</v>
      </c>
      <c r="H447" s="36" t="s">
        <v>79</v>
      </c>
      <c r="I447" s="36" t="str">
        <f>F447</f>
        <v>ОП Крым</v>
      </c>
      <c r="J447" s="36" t="s">
        <v>1944</v>
      </c>
      <c r="K447" s="36" t="str">
        <f t="shared" si="63"/>
        <v>Поставка кабеля, кабельных муфт и инструмента для разделки кабеля</v>
      </c>
      <c r="L447" s="36" t="s">
        <v>82</v>
      </c>
      <c r="M447" s="36"/>
      <c r="N447" s="36">
        <v>642</v>
      </c>
      <c r="O447" s="37" t="s">
        <v>83</v>
      </c>
      <c r="P447" s="37">
        <v>1</v>
      </c>
      <c r="Q447" s="36" t="s">
        <v>1345</v>
      </c>
      <c r="R447" s="36" t="s">
        <v>1346</v>
      </c>
      <c r="S447" s="40">
        <v>383.4</v>
      </c>
      <c r="T447" s="40">
        <f t="shared" si="67"/>
        <v>383.4</v>
      </c>
      <c r="U447" s="41">
        <f t="shared" si="62"/>
        <v>383400</v>
      </c>
      <c r="V447" s="42">
        <v>2021</v>
      </c>
      <c r="W447" s="36" t="s">
        <v>86</v>
      </c>
      <c r="X447" s="42">
        <v>2021</v>
      </c>
      <c r="Y447" s="43" t="s">
        <v>87</v>
      </c>
      <c r="Z447" s="62" t="s">
        <v>160</v>
      </c>
      <c r="AA447" s="42">
        <v>2021</v>
      </c>
      <c r="AB447" s="42" t="s">
        <v>87</v>
      </c>
      <c r="AC447" s="36">
        <v>2021</v>
      </c>
      <c r="AD447" s="42" t="s">
        <v>108</v>
      </c>
      <c r="AE447" s="36">
        <v>2021</v>
      </c>
      <c r="AF447" s="42" t="s">
        <v>108</v>
      </c>
      <c r="AG447" s="43" t="s">
        <v>90</v>
      </c>
      <c r="AH447" s="42" t="s">
        <v>91</v>
      </c>
      <c r="AI447" s="43" t="s">
        <v>223</v>
      </c>
      <c r="AJ447" s="36" t="s">
        <v>94</v>
      </c>
      <c r="AK447" s="38">
        <v>1</v>
      </c>
      <c r="AL447" s="38">
        <v>348277</v>
      </c>
      <c r="AM447" s="38" t="s">
        <v>95</v>
      </c>
      <c r="AN447" s="38">
        <v>0</v>
      </c>
      <c r="AO447" s="38"/>
      <c r="AP447" s="42"/>
      <c r="AQ447" s="44" t="s">
        <v>342</v>
      </c>
      <c r="AR447" s="42" t="s">
        <v>97</v>
      </c>
      <c r="AS447" s="36" t="s">
        <v>98</v>
      </c>
      <c r="AT447" s="36" t="s">
        <v>99</v>
      </c>
      <c r="AU447" s="36"/>
      <c r="AV447" s="36"/>
      <c r="AW447" s="36"/>
      <c r="AX447" s="49">
        <v>44302</v>
      </c>
      <c r="AY447" s="49">
        <v>44301</v>
      </c>
      <c r="AZ447" s="128"/>
      <c r="BA447" s="48" t="e">
        <f>#REF!</f>
        <v>#REF!</v>
      </c>
      <c r="BB447" s="48"/>
      <c r="BC447" s="49"/>
      <c r="BD447" s="42"/>
    </row>
    <row r="448" spans="1:16366" s="34" customFormat="1" ht="75.75" customHeight="1" x14ac:dyDescent="0.2">
      <c r="A448" s="36" t="s">
        <v>1945</v>
      </c>
      <c r="B448" s="36" t="s">
        <v>1774</v>
      </c>
      <c r="C448" s="43" t="s">
        <v>1864</v>
      </c>
      <c r="D448" s="43" t="s">
        <v>1864</v>
      </c>
      <c r="E448" s="36" t="s">
        <v>236</v>
      </c>
      <c r="F448" s="36" t="s">
        <v>1558</v>
      </c>
      <c r="G448" s="36" t="s">
        <v>78</v>
      </c>
      <c r="H448" s="36" t="s">
        <v>79</v>
      </c>
      <c r="I448" s="36" t="s">
        <v>1558</v>
      </c>
      <c r="J448" s="36" t="s">
        <v>1946</v>
      </c>
      <c r="K448" s="36" t="str">
        <f t="shared" si="63"/>
        <v>Поставка снегохода Tayga Patrul 800 SWT и квадроцикла PM 800 DUO EPS или эквивалентов</v>
      </c>
      <c r="L448" s="36" t="s">
        <v>82</v>
      </c>
      <c r="M448" s="36"/>
      <c r="N448" s="36">
        <v>796</v>
      </c>
      <c r="O448" s="37" t="s">
        <v>222</v>
      </c>
      <c r="P448" s="37">
        <v>3</v>
      </c>
      <c r="Q448" s="38" t="s">
        <v>84</v>
      </c>
      <c r="R448" s="38" t="s">
        <v>85</v>
      </c>
      <c r="S448" s="40">
        <v>2117.8000000000002</v>
      </c>
      <c r="T448" s="40">
        <f t="shared" si="67"/>
        <v>2117.8000000000002</v>
      </c>
      <c r="U448" s="41">
        <f t="shared" si="62"/>
        <v>2117800</v>
      </c>
      <c r="V448" s="42">
        <v>2021</v>
      </c>
      <c r="W448" s="36" t="s">
        <v>86</v>
      </c>
      <c r="X448" s="42">
        <v>2021</v>
      </c>
      <c r="Y448" s="43" t="s">
        <v>87</v>
      </c>
      <c r="Z448" s="62" t="s">
        <v>160</v>
      </c>
      <c r="AA448" s="42">
        <v>2021</v>
      </c>
      <c r="AB448" s="36" t="s">
        <v>108</v>
      </c>
      <c r="AC448" s="42">
        <v>2021</v>
      </c>
      <c r="AD448" s="36" t="s">
        <v>89</v>
      </c>
      <c r="AE448" s="36">
        <v>2021</v>
      </c>
      <c r="AF448" s="36" t="s">
        <v>89</v>
      </c>
      <c r="AG448" s="43" t="s">
        <v>90</v>
      </c>
      <c r="AH448" s="36" t="s">
        <v>91</v>
      </c>
      <c r="AI448" s="43" t="s">
        <v>223</v>
      </c>
      <c r="AJ448" s="36" t="s">
        <v>94</v>
      </c>
      <c r="AK448" s="38">
        <v>1</v>
      </c>
      <c r="AL448" s="38">
        <v>348277</v>
      </c>
      <c r="AM448" s="38" t="s">
        <v>95</v>
      </c>
      <c r="AN448" s="38">
        <v>0</v>
      </c>
      <c r="AO448" s="38"/>
      <c r="AP448" s="42"/>
      <c r="AQ448" s="44" t="s">
        <v>96</v>
      </c>
      <c r="AR448" s="42" t="s">
        <v>97</v>
      </c>
      <c r="AS448" s="36" t="s">
        <v>98</v>
      </c>
      <c r="AT448" s="36" t="s">
        <v>99</v>
      </c>
      <c r="AU448" s="36"/>
      <c r="AV448" s="36"/>
      <c r="AW448" s="36"/>
      <c r="AX448" s="49">
        <v>44306</v>
      </c>
      <c r="AY448" s="49">
        <v>44306</v>
      </c>
      <c r="AZ448" s="128"/>
      <c r="BA448" s="48" t="e">
        <f>#REF!</f>
        <v>#REF!</v>
      </c>
      <c r="BB448" s="48"/>
      <c r="BC448" s="49"/>
      <c r="BD448" s="48"/>
    </row>
    <row r="449" spans="1:16366" s="34" customFormat="1" ht="75.75" customHeight="1" x14ac:dyDescent="0.2">
      <c r="A449" s="36" t="s">
        <v>1947</v>
      </c>
      <c r="B449" s="36" t="s">
        <v>1774</v>
      </c>
      <c r="C449" s="43" t="s">
        <v>1864</v>
      </c>
      <c r="D449" s="43" t="s">
        <v>1864</v>
      </c>
      <c r="E449" s="36" t="s">
        <v>236</v>
      </c>
      <c r="F449" s="36" t="s">
        <v>1558</v>
      </c>
      <c r="G449" s="36" t="s">
        <v>78</v>
      </c>
      <c r="H449" s="36" t="s">
        <v>79</v>
      </c>
      <c r="I449" s="36" t="s">
        <v>1558</v>
      </c>
      <c r="J449" s="36" t="s">
        <v>1865</v>
      </c>
      <c r="K449" s="36" t="str">
        <f t="shared" si="63"/>
        <v>Поставка Бульдозера Т-11.02ЯБР-1 или эквивалент с дополнительным оборудованием</v>
      </c>
      <c r="L449" s="36" t="s">
        <v>82</v>
      </c>
      <c r="M449" s="36"/>
      <c r="N449" s="36">
        <v>796</v>
      </c>
      <c r="O449" s="37" t="s">
        <v>222</v>
      </c>
      <c r="P449" s="37">
        <v>1</v>
      </c>
      <c r="Q449" s="38" t="s">
        <v>84</v>
      </c>
      <c r="R449" s="38" t="s">
        <v>85</v>
      </c>
      <c r="S449" s="40">
        <v>14350</v>
      </c>
      <c r="T449" s="40">
        <f t="shared" si="67"/>
        <v>14350</v>
      </c>
      <c r="U449" s="41">
        <f t="shared" si="62"/>
        <v>14350000</v>
      </c>
      <c r="V449" s="42">
        <v>2021</v>
      </c>
      <c r="W449" s="36" t="s">
        <v>87</v>
      </c>
      <c r="X449" s="42">
        <v>2021</v>
      </c>
      <c r="Y449" s="43" t="s">
        <v>87</v>
      </c>
      <c r="Z449" s="62" t="s">
        <v>160</v>
      </c>
      <c r="AA449" s="42">
        <v>2021</v>
      </c>
      <c r="AB449" s="36" t="s">
        <v>108</v>
      </c>
      <c r="AC449" s="42">
        <v>2021</v>
      </c>
      <c r="AD449" s="36" t="s">
        <v>108</v>
      </c>
      <c r="AE449" s="36">
        <v>2021</v>
      </c>
      <c r="AF449" s="36" t="s">
        <v>89</v>
      </c>
      <c r="AG449" s="43" t="s">
        <v>90</v>
      </c>
      <c r="AH449" s="36" t="s">
        <v>118</v>
      </c>
      <c r="AI449" s="43" t="s">
        <v>119</v>
      </c>
      <c r="AJ449" s="36" t="s">
        <v>94</v>
      </c>
      <c r="AK449" s="38">
        <v>1</v>
      </c>
      <c r="AL449" s="38">
        <v>348277</v>
      </c>
      <c r="AM449" s="38" t="s">
        <v>95</v>
      </c>
      <c r="AN449" s="38">
        <v>0</v>
      </c>
      <c r="AO449" s="38"/>
      <c r="AP449" s="42"/>
      <c r="AQ449" s="44" t="s">
        <v>96</v>
      </c>
      <c r="AR449" s="42" t="s">
        <v>97</v>
      </c>
      <c r="AS449" s="36" t="s">
        <v>98</v>
      </c>
      <c r="AT449" s="36" t="s">
        <v>99</v>
      </c>
      <c r="AU449" s="36"/>
      <c r="AV449" s="36"/>
      <c r="AW449" s="36"/>
      <c r="AX449" s="49">
        <v>44306</v>
      </c>
      <c r="AY449" s="49">
        <v>44307</v>
      </c>
      <c r="AZ449" s="128"/>
      <c r="BA449" s="48" t="e">
        <f>#REF!</f>
        <v>#REF!</v>
      </c>
      <c r="BB449" s="48"/>
      <c r="BC449" s="49"/>
      <c r="BD449" s="48"/>
    </row>
    <row r="450" spans="1:16366" s="34" customFormat="1" ht="73.5" customHeight="1" x14ac:dyDescent="0.2">
      <c r="A450" s="36" t="s">
        <v>1948</v>
      </c>
      <c r="B450" s="36" t="s">
        <v>116</v>
      </c>
      <c r="C450" s="36" t="s">
        <v>1160</v>
      </c>
      <c r="D450" s="36" t="s">
        <v>1617</v>
      </c>
      <c r="E450" s="36"/>
      <c r="F450" s="36" t="s">
        <v>1558</v>
      </c>
      <c r="G450" s="36" t="s">
        <v>78</v>
      </c>
      <c r="H450" s="36" t="s">
        <v>79</v>
      </c>
      <c r="I450" s="36" t="s">
        <v>1558</v>
      </c>
      <c r="J450" s="36" t="s">
        <v>1618</v>
      </c>
      <c r="K450" s="36" t="s">
        <v>1618</v>
      </c>
      <c r="L450" s="36" t="s">
        <v>82</v>
      </c>
      <c r="M450" s="36"/>
      <c r="N450" s="36">
        <v>642</v>
      </c>
      <c r="O450" s="37" t="s">
        <v>83</v>
      </c>
      <c r="P450" s="37">
        <v>1</v>
      </c>
      <c r="Q450" s="36" t="s">
        <v>205</v>
      </c>
      <c r="R450" s="36" t="s">
        <v>206</v>
      </c>
      <c r="S450" s="40">
        <v>555</v>
      </c>
      <c r="T450" s="40">
        <v>277.5</v>
      </c>
      <c r="U450" s="41">
        <f t="shared" si="62"/>
        <v>555000</v>
      </c>
      <c r="V450" s="42">
        <v>2021</v>
      </c>
      <c r="W450" s="36" t="s">
        <v>87</v>
      </c>
      <c r="X450" s="42">
        <v>2021</v>
      </c>
      <c r="Y450" s="43" t="s">
        <v>108</v>
      </c>
      <c r="Z450" s="43" t="s">
        <v>139</v>
      </c>
      <c r="AA450" s="42">
        <v>2021</v>
      </c>
      <c r="AB450" s="42" t="s">
        <v>108</v>
      </c>
      <c r="AC450" s="36">
        <v>2021</v>
      </c>
      <c r="AD450" s="43" t="s">
        <v>89</v>
      </c>
      <c r="AE450" s="42">
        <v>2021</v>
      </c>
      <c r="AF450" s="43" t="s">
        <v>89</v>
      </c>
      <c r="AG450" s="42">
        <v>2022</v>
      </c>
      <c r="AH450" s="43" t="s">
        <v>89</v>
      </c>
      <c r="AI450" s="62" t="s">
        <v>1316</v>
      </c>
      <c r="AJ450" s="36" t="s">
        <v>94</v>
      </c>
      <c r="AK450" s="38">
        <v>1</v>
      </c>
      <c r="AL450" s="38">
        <v>200611</v>
      </c>
      <c r="AM450" s="38" t="s">
        <v>95</v>
      </c>
      <c r="AN450" s="38">
        <v>1</v>
      </c>
      <c r="AO450" s="38"/>
      <c r="AP450" s="42" t="s">
        <v>1949</v>
      </c>
      <c r="AQ450" s="44" t="s">
        <v>124</v>
      </c>
      <c r="AR450" s="42" t="s">
        <v>97</v>
      </c>
      <c r="AS450" s="36" t="s">
        <v>98</v>
      </c>
      <c r="AT450" s="36" t="s">
        <v>99</v>
      </c>
      <c r="AU450" s="64"/>
      <c r="AV450" s="36"/>
      <c r="AW450" s="37"/>
      <c r="AX450" s="49">
        <v>44309</v>
      </c>
      <c r="AY450" s="49">
        <v>44308</v>
      </c>
      <c r="AZ450" s="128"/>
      <c r="BA450" s="48" t="e">
        <f>#REF!</f>
        <v>#REF!</v>
      </c>
      <c r="BB450" s="48"/>
      <c r="BC450" s="48"/>
      <c r="BD450" s="42"/>
    </row>
    <row r="451" spans="1:16366" s="50" customFormat="1" ht="78.75" customHeight="1" x14ac:dyDescent="0.2">
      <c r="A451" s="36" t="s">
        <v>1950</v>
      </c>
      <c r="B451" s="36" t="s">
        <v>1774</v>
      </c>
      <c r="C451" s="36" t="s">
        <v>1951</v>
      </c>
      <c r="D451" s="36" t="s">
        <v>1952</v>
      </c>
      <c r="E451" s="36" t="s">
        <v>694</v>
      </c>
      <c r="F451" s="36" t="s">
        <v>1953</v>
      </c>
      <c r="G451" s="36" t="s">
        <v>78</v>
      </c>
      <c r="H451" s="36" t="s">
        <v>79</v>
      </c>
      <c r="I451" s="36" t="s">
        <v>1953</v>
      </c>
      <c r="J451" s="36" t="s">
        <v>1954</v>
      </c>
      <c r="K451" s="36" t="s">
        <v>1954</v>
      </c>
      <c r="L451" s="36" t="s">
        <v>82</v>
      </c>
      <c r="M451" s="36"/>
      <c r="N451" s="36" t="s">
        <v>138</v>
      </c>
      <c r="O451" s="37" t="s">
        <v>83</v>
      </c>
      <c r="P451" s="36">
        <v>1</v>
      </c>
      <c r="Q451" s="38" t="s">
        <v>213</v>
      </c>
      <c r="R451" s="38" t="s">
        <v>214</v>
      </c>
      <c r="S451" s="52">
        <v>1190</v>
      </c>
      <c r="T451" s="40">
        <f>S451</f>
        <v>1190</v>
      </c>
      <c r="U451" s="41">
        <f t="shared" si="62"/>
        <v>1190000</v>
      </c>
      <c r="V451" s="36">
        <v>2021</v>
      </c>
      <c r="W451" s="36" t="s">
        <v>87</v>
      </c>
      <c r="X451" s="36">
        <v>2021</v>
      </c>
      <c r="Y451" s="36" t="s">
        <v>87</v>
      </c>
      <c r="Z451" s="43" t="s">
        <v>160</v>
      </c>
      <c r="AA451" s="42">
        <v>2021</v>
      </c>
      <c r="AB451" s="36" t="s">
        <v>87</v>
      </c>
      <c r="AC451" s="42">
        <v>2021</v>
      </c>
      <c r="AD451" s="36" t="s">
        <v>87</v>
      </c>
      <c r="AE451" s="42">
        <v>2021</v>
      </c>
      <c r="AF451" s="42" t="s">
        <v>87</v>
      </c>
      <c r="AG451" s="42">
        <v>2021</v>
      </c>
      <c r="AH451" s="42" t="s">
        <v>108</v>
      </c>
      <c r="AI451" s="43" t="s">
        <v>139</v>
      </c>
      <c r="AJ451" s="36" t="s">
        <v>140</v>
      </c>
      <c r="AK451" s="38">
        <v>0</v>
      </c>
      <c r="AL451" s="38">
        <v>348346</v>
      </c>
      <c r="AM451" s="38" t="s">
        <v>95</v>
      </c>
      <c r="AN451" s="38">
        <v>0</v>
      </c>
      <c r="AO451" s="38"/>
      <c r="AP451" s="43"/>
      <c r="AQ451" s="44" t="s">
        <v>186</v>
      </c>
      <c r="AR451" s="42"/>
      <c r="AS451" s="36" t="s">
        <v>98</v>
      </c>
      <c r="AT451" s="36" t="s">
        <v>99</v>
      </c>
      <c r="AU451" s="36"/>
      <c r="AV451" s="36"/>
      <c r="AW451" s="42"/>
      <c r="AX451" s="48">
        <v>44314</v>
      </c>
      <c r="AY451" s="49">
        <v>44313</v>
      </c>
      <c r="AZ451" s="128"/>
      <c r="BA451" s="49">
        <v>44313</v>
      </c>
      <c r="BB451" s="48"/>
      <c r="BC451" s="49"/>
      <c r="BD451" s="42"/>
    </row>
    <row r="452" spans="1:16366" s="50" customFormat="1" ht="78.75" customHeight="1" x14ac:dyDescent="0.2">
      <c r="A452" s="36" t="s">
        <v>1955</v>
      </c>
      <c r="B452" s="36" t="s">
        <v>1774</v>
      </c>
      <c r="C452" s="36" t="s">
        <v>1956</v>
      </c>
      <c r="D452" s="36" t="s">
        <v>1957</v>
      </c>
      <c r="E452" s="36" t="s">
        <v>210</v>
      </c>
      <c r="F452" s="36" t="s">
        <v>1805</v>
      </c>
      <c r="G452" s="36" t="s">
        <v>78</v>
      </c>
      <c r="H452" s="36" t="s">
        <v>79</v>
      </c>
      <c r="I452" s="36" t="s">
        <v>1805</v>
      </c>
      <c r="J452" s="36" t="s">
        <v>1958</v>
      </c>
      <c r="K452" s="36" t="s">
        <v>1958</v>
      </c>
      <c r="L452" s="36" t="s">
        <v>82</v>
      </c>
      <c r="M452" s="36"/>
      <c r="N452" s="36">
        <v>796</v>
      </c>
      <c r="O452" s="37" t="s">
        <v>222</v>
      </c>
      <c r="P452" s="36">
        <v>59</v>
      </c>
      <c r="Q452" s="38" t="s">
        <v>213</v>
      </c>
      <c r="R452" s="38" t="s">
        <v>214</v>
      </c>
      <c r="S452" s="52">
        <v>261.928</v>
      </c>
      <c r="T452" s="40">
        <f>S452</f>
        <v>261.928</v>
      </c>
      <c r="U452" s="41">
        <f t="shared" si="62"/>
        <v>261928</v>
      </c>
      <c r="V452" s="36">
        <v>2021</v>
      </c>
      <c r="W452" s="36" t="s">
        <v>87</v>
      </c>
      <c r="X452" s="36">
        <v>2021</v>
      </c>
      <c r="Y452" s="36" t="s">
        <v>87</v>
      </c>
      <c r="Z452" s="43" t="s">
        <v>160</v>
      </c>
      <c r="AA452" s="42">
        <v>2021</v>
      </c>
      <c r="AB452" s="36" t="s">
        <v>87</v>
      </c>
      <c r="AC452" s="42">
        <v>2021</v>
      </c>
      <c r="AD452" s="36" t="s">
        <v>87</v>
      </c>
      <c r="AE452" s="42">
        <v>2021</v>
      </c>
      <c r="AF452" s="42" t="s">
        <v>87</v>
      </c>
      <c r="AG452" s="42">
        <v>2021</v>
      </c>
      <c r="AH452" s="42" t="s">
        <v>108</v>
      </c>
      <c r="AI452" s="43" t="s">
        <v>139</v>
      </c>
      <c r="AJ452" s="36" t="s">
        <v>140</v>
      </c>
      <c r="AK452" s="38">
        <v>0</v>
      </c>
      <c r="AL452" s="38">
        <v>348346</v>
      </c>
      <c r="AM452" s="38" t="s">
        <v>95</v>
      </c>
      <c r="AN452" s="38">
        <v>1</v>
      </c>
      <c r="AO452" s="38"/>
      <c r="AP452" s="43"/>
      <c r="AQ452" s="44" t="s">
        <v>124</v>
      </c>
      <c r="AR452" s="42"/>
      <c r="AS452" s="36" t="s">
        <v>98</v>
      </c>
      <c r="AT452" s="36" t="s">
        <v>99</v>
      </c>
      <c r="AU452" s="36"/>
      <c r="AV452" s="36"/>
      <c r="AW452" s="42"/>
      <c r="AX452" s="48">
        <v>44314</v>
      </c>
      <c r="AY452" s="49">
        <v>44313</v>
      </c>
      <c r="AZ452" s="128"/>
      <c r="BA452" s="49">
        <v>44313</v>
      </c>
      <c r="BB452" s="48"/>
      <c r="BC452" s="49"/>
      <c r="BD452" s="42"/>
    </row>
    <row r="453" spans="1:16366" s="34" customFormat="1" ht="72.75" customHeight="1" x14ac:dyDescent="0.2">
      <c r="A453" s="36" t="s">
        <v>1959</v>
      </c>
      <c r="B453" s="36" t="s">
        <v>1774</v>
      </c>
      <c r="C453" s="36" t="s">
        <v>512</v>
      </c>
      <c r="D453" s="36" t="s">
        <v>513</v>
      </c>
      <c r="E453" s="36" t="s">
        <v>210</v>
      </c>
      <c r="F453" s="36" t="s">
        <v>464</v>
      </c>
      <c r="G453" s="36" t="s">
        <v>104</v>
      </c>
      <c r="H453" s="36" t="s">
        <v>79</v>
      </c>
      <c r="I453" s="36" t="str">
        <f>F453</f>
        <v>СТО</v>
      </c>
      <c r="J453" s="36" t="s">
        <v>1960</v>
      </c>
      <c r="K453" s="36" t="s">
        <v>1960</v>
      </c>
      <c r="L453" s="36" t="s">
        <v>82</v>
      </c>
      <c r="M453" s="36"/>
      <c r="N453" s="36">
        <v>168</v>
      </c>
      <c r="O453" s="37" t="s">
        <v>515</v>
      </c>
      <c r="P453" s="36">
        <v>1300</v>
      </c>
      <c r="Q453" s="38" t="s">
        <v>213</v>
      </c>
      <c r="R453" s="38" t="s">
        <v>214</v>
      </c>
      <c r="S453" s="40">
        <v>79820.0052</v>
      </c>
      <c r="T453" s="40">
        <f>S453</f>
        <v>79820.0052</v>
      </c>
      <c r="U453" s="41">
        <f t="shared" si="62"/>
        <v>79820005.200000003</v>
      </c>
      <c r="V453" s="36">
        <v>2021</v>
      </c>
      <c r="W453" s="36" t="s">
        <v>87</v>
      </c>
      <c r="X453" s="42">
        <v>2021</v>
      </c>
      <c r="Y453" s="36" t="s">
        <v>87</v>
      </c>
      <c r="Z453" s="43" t="s">
        <v>160</v>
      </c>
      <c r="AA453" s="42">
        <v>2021</v>
      </c>
      <c r="AB453" s="36" t="s">
        <v>87</v>
      </c>
      <c r="AC453" s="42">
        <v>2021</v>
      </c>
      <c r="AD453" s="36" t="s">
        <v>87</v>
      </c>
      <c r="AE453" s="42">
        <v>2021</v>
      </c>
      <c r="AF453" s="43" t="s">
        <v>108</v>
      </c>
      <c r="AG453" s="42">
        <v>2021</v>
      </c>
      <c r="AH453" s="43" t="s">
        <v>108</v>
      </c>
      <c r="AI453" s="43" t="s">
        <v>139</v>
      </c>
      <c r="AJ453" s="36" t="s">
        <v>140</v>
      </c>
      <c r="AK453" s="38">
        <v>0</v>
      </c>
      <c r="AL453" s="38">
        <v>348346</v>
      </c>
      <c r="AM453" s="38" t="s">
        <v>95</v>
      </c>
      <c r="AN453" s="38">
        <v>0</v>
      </c>
      <c r="AO453" s="38">
        <v>12</v>
      </c>
      <c r="AP453" s="42"/>
      <c r="AQ453" s="44" t="s">
        <v>96</v>
      </c>
      <c r="AR453" s="42"/>
      <c r="AS453" s="36" t="s">
        <v>98</v>
      </c>
      <c r="AT453" s="36" t="s">
        <v>99</v>
      </c>
      <c r="AU453" s="36"/>
      <c r="AV453" s="36"/>
      <c r="AW453" s="42"/>
      <c r="AX453" s="49">
        <v>44316</v>
      </c>
      <c r="AY453" s="49">
        <v>44316</v>
      </c>
      <c r="AZ453" s="128"/>
      <c r="BA453" s="49">
        <v>44316</v>
      </c>
      <c r="BB453" s="36"/>
      <c r="BC453" s="36"/>
      <c r="BD453" s="49">
        <v>44230</v>
      </c>
    </row>
    <row r="454" spans="1:16366" s="34" customFormat="1" ht="113.25" customHeight="1" x14ac:dyDescent="0.2">
      <c r="A454" s="36" t="s">
        <v>1961</v>
      </c>
      <c r="B454" s="36" t="s">
        <v>1774</v>
      </c>
      <c r="C454" s="36" t="s">
        <v>1812</v>
      </c>
      <c r="D454" s="36" t="s">
        <v>1813</v>
      </c>
      <c r="E454" s="36" t="s">
        <v>694</v>
      </c>
      <c r="F454" s="36" t="s">
        <v>735</v>
      </c>
      <c r="G454" s="36" t="s">
        <v>78</v>
      </c>
      <c r="H454" s="36" t="s">
        <v>79</v>
      </c>
      <c r="I454" s="36" t="str">
        <f>F454</f>
        <v>АХО</v>
      </c>
      <c r="J454" s="36" t="s">
        <v>1962</v>
      </c>
      <c r="K454" s="36" t="str">
        <f t="shared" ref="K454:K459" si="68">J454</f>
        <v>Оказание жилищно-коммунальных услуг о. Шикотан</v>
      </c>
      <c r="L454" s="36" t="s">
        <v>82</v>
      </c>
      <c r="M454" s="36"/>
      <c r="N454" s="36">
        <v>642</v>
      </c>
      <c r="O454" s="37" t="s">
        <v>83</v>
      </c>
      <c r="P454" s="37">
        <v>1</v>
      </c>
      <c r="Q454" s="38" t="s">
        <v>213</v>
      </c>
      <c r="R454" s="38" t="s">
        <v>214</v>
      </c>
      <c r="S454" s="40">
        <v>144</v>
      </c>
      <c r="T454" s="40">
        <v>84</v>
      </c>
      <c r="U454" s="41">
        <f t="shared" si="62"/>
        <v>144000</v>
      </c>
      <c r="V454" s="36">
        <v>2021</v>
      </c>
      <c r="W454" s="36" t="s">
        <v>87</v>
      </c>
      <c r="X454" s="36">
        <v>2021</v>
      </c>
      <c r="Y454" s="43" t="s">
        <v>108</v>
      </c>
      <c r="Z454" s="62" t="s">
        <v>192</v>
      </c>
      <c r="AA454" s="42">
        <v>2021</v>
      </c>
      <c r="AB454" s="43" t="s">
        <v>108</v>
      </c>
      <c r="AC454" s="36">
        <v>2021</v>
      </c>
      <c r="AD454" s="43" t="s">
        <v>108</v>
      </c>
      <c r="AE454" s="42">
        <v>2021</v>
      </c>
      <c r="AF454" s="43" t="s">
        <v>89</v>
      </c>
      <c r="AG454" s="42">
        <v>2022</v>
      </c>
      <c r="AH454" s="43" t="s">
        <v>89</v>
      </c>
      <c r="AI454" s="43" t="s">
        <v>551</v>
      </c>
      <c r="AJ454" s="36" t="s">
        <v>140</v>
      </c>
      <c r="AK454" s="38">
        <v>0</v>
      </c>
      <c r="AL454" s="38">
        <v>348346</v>
      </c>
      <c r="AM454" s="38" t="s">
        <v>95</v>
      </c>
      <c r="AN454" s="38">
        <v>0</v>
      </c>
      <c r="AO454" s="38">
        <v>8</v>
      </c>
      <c r="AP454" s="42" t="s">
        <v>1963</v>
      </c>
      <c r="AQ454" s="44" t="s">
        <v>186</v>
      </c>
      <c r="AR454" s="42"/>
      <c r="AS454" s="36" t="s">
        <v>98</v>
      </c>
      <c r="AT454" s="36" t="s">
        <v>99</v>
      </c>
      <c r="AU454" s="36"/>
      <c r="AV454" s="36"/>
      <c r="AW454" s="42"/>
      <c r="AX454" s="49">
        <v>44329</v>
      </c>
      <c r="AY454" s="49">
        <v>44328</v>
      </c>
      <c r="AZ454" s="128"/>
      <c r="BA454" s="49" t="e">
        <f>#REF!</f>
        <v>#REF!</v>
      </c>
      <c r="BB454" s="36"/>
      <c r="BC454" s="36"/>
      <c r="BD454" s="42"/>
    </row>
    <row r="455" spans="1:16366" s="34" customFormat="1" ht="75.75" customHeight="1" x14ac:dyDescent="0.2">
      <c r="A455" s="36" t="s">
        <v>1964</v>
      </c>
      <c r="B455" s="36" t="s">
        <v>1774</v>
      </c>
      <c r="C455" s="43" t="s">
        <v>367</v>
      </c>
      <c r="D455" s="43" t="s">
        <v>367</v>
      </c>
      <c r="E455" s="36" t="s">
        <v>210</v>
      </c>
      <c r="F455" s="36" t="s">
        <v>1895</v>
      </c>
      <c r="G455" s="36" t="s">
        <v>78</v>
      </c>
      <c r="H455" s="36" t="s">
        <v>79</v>
      </c>
      <c r="I455" s="36" t="str">
        <f>F455</f>
        <v>СТЗ</v>
      </c>
      <c r="J455" s="36" t="s">
        <v>1965</v>
      </c>
      <c r="K455" s="36" t="str">
        <f t="shared" si="68"/>
        <v>Право использования базового комплекса ПК RastrWin3 и дополнительного модуля к ПК RastrWin3 «Расчет ТКЗ» или эквивалент</v>
      </c>
      <c r="L455" s="36" t="s">
        <v>82</v>
      </c>
      <c r="M455" s="36"/>
      <c r="N455" s="36">
        <v>796</v>
      </c>
      <c r="O455" s="37" t="s">
        <v>222</v>
      </c>
      <c r="P455" s="37">
        <v>2</v>
      </c>
      <c r="Q455" s="38" t="s">
        <v>84</v>
      </c>
      <c r="R455" s="38" t="s">
        <v>85</v>
      </c>
      <c r="S455" s="40">
        <v>1140</v>
      </c>
      <c r="T455" s="40">
        <f>S455</f>
        <v>1140</v>
      </c>
      <c r="U455" s="41">
        <f t="shared" si="62"/>
        <v>1140000</v>
      </c>
      <c r="V455" s="42">
        <v>2021</v>
      </c>
      <c r="W455" s="36" t="s">
        <v>87</v>
      </c>
      <c r="X455" s="36">
        <v>2021</v>
      </c>
      <c r="Y455" s="43" t="s">
        <v>108</v>
      </c>
      <c r="Z455" s="62" t="s">
        <v>192</v>
      </c>
      <c r="AA455" s="42">
        <v>2021</v>
      </c>
      <c r="AB455" s="43" t="s">
        <v>108</v>
      </c>
      <c r="AC455" s="36">
        <v>2021</v>
      </c>
      <c r="AD455" s="43" t="s">
        <v>89</v>
      </c>
      <c r="AE455" s="36">
        <v>2021</v>
      </c>
      <c r="AF455" s="43" t="s">
        <v>89</v>
      </c>
      <c r="AG455" s="43" t="s">
        <v>90</v>
      </c>
      <c r="AH455" s="36" t="s">
        <v>89</v>
      </c>
      <c r="AI455" s="43" t="s">
        <v>167</v>
      </c>
      <c r="AJ455" s="36" t="s">
        <v>94</v>
      </c>
      <c r="AK455" s="38">
        <v>1</v>
      </c>
      <c r="AL455" s="38">
        <v>348277</v>
      </c>
      <c r="AM455" s="38" t="s">
        <v>95</v>
      </c>
      <c r="AN455" s="38">
        <v>0</v>
      </c>
      <c r="AO455" s="38"/>
      <c r="AP455" s="42"/>
      <c r="AQ455" s="44" t="s">
        <v>96</v>
      </c>
      <c r="AR455" s="42"/>
      <c r="AS455" s="36" t="s">
        <v>98</v>
      </c>
      <c r="AT455" s="36" t="s">
        <v>99</v>
      </c>
      <c r="AU455" s="36" t="s">
        <v>363</v>
      </c>
      <c r="AV455" s="36"/>
      <c r="AW455" s="36"/>
      <c r="AX455" s="49">
        <v>44329</v>
      </c>
      <c r="AY455" s="49">
        <v>44328</v>
      </c>
      <c r="AZ455" s="128"/>
      <c r="BA455" s="49" t="e">
        <f>#REF!</f>
        <v>#REF!</v>
      </c>
      <c r="BB455" s="48"/>
      <c r="BC455" s="49"/>
      <c r="BD455" s="48"/>
    </row>
    <row r="456" spans="1:16366" s="34" customFormat="1" ht="105.75" customHeight="1" x14ac:dyDescent="0.2">
      <c r="A456" s="36" t="s">
        <v>1966</v>
      </c>
      <c r="B456" s="36" t="s">
        <v>1774</v>
      </c>
      <c r="C456" s="36" t="s">
        <v>529</v>
      </c>
      <c r="D456" s="36" t="s">
        <v>546</v>
      </c>
      <c r="E456" s="36" t="s">
        <v>694</v>
      </c>
      <c r="F456" s="36" t="s">
        <v>464</v>
      </c>
      <c r="G456" s="36" t="s">
        <v>104</v>
      </c>
      <c r="H456" s="36" t="s">
        <v>79</v>
      </c>
      <c r="I456" s="36" t="s">
        <v>464</v>
      </c>
      <c r="J456" s="36" t="s">
        <v>1967</v>
      </c>
      <c r="K456" s="36" t="str">
        <f t="shared" si="68"/>
        <v>Оказание услуг хранения нефтепродуктов (дополнительное соглашение)</v>
      </c>
      <c r="L456" s="36" t="s">
        <v>82</v>
      </c>
      <c r="M456" s="36"/>
      <c r="N456" s="36">
        <v>642</v>
      </c>
      <c r="O456" s="37" t="s">
        <v>83</v>
      </c>
      <c r="P456" s="36">
        <v>1</v>
      </c>
      <c r="Q456" s="38" t="s">
        <v>213</v>
      </c>
      <c r="R456" s="38" t="s">
        <v>214</v>
      </c>
      <c r="S456" s="40">
        <v>3018.4</v>
      </c>
      <c r="T456" s="40">
        <f>S456</f>
        <v>3018.4</v>
      </c>
      <c r="U456" s="41">
        <f t="shared" si="62"/>
        <v>3018400</v>
      </c>
      <c r="V456" s="42">
        <v>2021</v>
      </c>
      <c r="W456" s="36" t="s">
        <v>87</v>
      </c>
      <c r="X456" s="36">
        <v>2021</v>
      </c>
      <c r="Y456" s="43" t="s">
        <v>108</v>
      </c>
      <c r="Z456" s="62" t="s">
        <v>192</v>
      </c>
      <c r="AA456" s="42">
        <v>2021</v>
      </c>
      <c r="AB456" s="43" t="s">
        <v>108</v>
      </c>
      <c r="AC456" s="36">
        <v>2021</v>
      </c>
      <c r="AD456" s="36" t="s">
        <v>87</v>
      </c>
      <c r="AE456" s="42">
        <v>2021</v>
      </c>
      <c r="AF456" s="36" t="s">
        <v>87</v>
      </c>
      <c r="AG456" s="42">
        <v>2021</v>
      </c>
      <c r="AH456" s="43" t="s">
        <v>121</v>
      </c>
      <c r="AI456" s="43" t="s">
        <v>356</v>
      </c>
      <c r="AJ456" s="36" t="s">
        <v>140</v>
      </c>
      <c r="AK456" s="38">
        <v>0</v>
      </c>
      <c r="AL456" s="38">
        <v>348346</v>
      </c>
      <c r="AM456" s="38" t="s">
        <v>95</v>
      </c>
      <c r="AN456" s="38">
        <v>0</v>
      </c>
      <c r="AO456" s="38">
        <v>13</v>
      </c>
      <c r="AP456" s="36"/>
      <c r="AQ456" s="44" t="s">
        <v>186</v>
      </c>
      <c r="AR456" s="42"/>
      <c r="AS456" s="36" t="s">
        <v>98</v>
      </c>
      <c r="AT456" s="36" t="s">
        <v>99</v>
      </c>
      <c r="AU456" s="36" t="s">
        <v>326</v>
      </c>
      <c r="AV456" s="36"/>
      <c r="AW456" s="42"/>
      <c r="AX456" s="49">
        <v>44335</v>
      </c>
      <c r="AY456" s="49">
        <v>44334</v>
      </c>
      <c r="AZ456" s="128"/>
      <c r="BA456" s="49" t="e">
        <f>#REF!</f>
        <v>#REF!</v>
      </c>
      <c r="BB456" s="48"/>
      <c r="BC456" s="48"/>
      <c r="BD456" s="49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  <c r="PO456" s="1"/>
      <c r="PP456" s="1"/>
      <c r="PQ456" s="1"/>
      <c r="PR456" s="1"/>
      <c r="PS456" s="1"/>
      <c r="PT456" s="1"/>
      <c r="PU456" s="1"/>
      <c r="PV456" s="1"/>
      <c r="PW456" s="1"/>
      <c r="PX456" s="1"/>
      <c r="PY456" s="1"/>
      <c r="PZ456" s="1"/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  <c r="RF456" s="1"/>
      <c r="RG456" s="1"/>
      <c r="RH456" s="1"/>
      <c r="RI456" s="1"/>
      <c r="RJ456" s="1"/>
      <c r="RK456" s="1"/>
      <c r="RL456" s="1"/>
      <c r="RM456" s="1"/>
      <c r="RN456" s="1"/>
      <c r="RO456" s="1"/>
      <c r="RP456" s="1"/>
      <c r="RQ456" s="1"/>
      <c r="RR456" s="1"/>
      <c r="RS456" s="1"/>
      <c r="RT456" s="1"/>
      <c r="RU456" s="1"/>
      <c r="RV456" s="1"/>
      <c r="RW456" s="1"/>
      <c r="RX456" s="1"/>
      <c r="RY456" s="1"/>
      <c r="RZ456" s="1"/>
      <c r="SA456" s="1"/>
      <c r="SB456" s="1"/>
      <c r="SC456" s="1"/>
      <c r="SD456" s="1"/>
      <c r="SE456" s="1"/>
      <c r="SF456" s="1"/>
      <c r="SG456" s="1"/>
      <c r="SH456" s="1"/>
      <c r="SI456" s="1"/>
      <c r="SJ456" s="1"/>
      <c r="SK456" s="1"/>
      <c r="SL456" s="1"/>
      <c r="SM456" s="1"/>
      <c r="SN456" s="1"/>
      <c r="SO456" s="1"/>
      <c r="SP456" s="1"/>
      <c r="SQ456" s="1"/>
      <c r="SR456" s="1"/>
      <c r="SS456" s="1"/>
      <c r="ST456" s="1"/>
      <c r="SU456" s="1"/>
      <c r="SV456" s="1"/>
      <c r="SW456" s="1"/>
      <c r="SX456" s="1"/>
      <c r="SY456" s="1"/>
      <c r="SZ456" s="1"/>
      <c r="TA456" s="1"/>
      <c r="TB456" s="1"/>
      <c r="TC456" s="1"/>
      <c r="TD456" s="1"/>
      <c r="TE456" s="1"/>
      <c r="TF456" s="1"/>
      <c r="TG456" s="1"/>
      <c r="TH456" s="1"/>
      <c r="TI456" s="1"/>
      <c r="TJ456" s="1"/>
      <c r="TK456" s="1"/>
      <c r="TL456" s="1"/>
      <c r="TM456" s="1"/>
      <c r="TN456" s="1"/>
      <c r="TO456" s="1"/>
      <c r="TP456" s="1"/>
      <c r="TQ456" s="1"/>
      <c r="TR456" s="1"/>
      <c r="TS456" s="1"/>
      <c r="TT456" s="1"/>
      <c r="TU456" s="1"/>
      <c r="TV456" s="1"/>
      <c r="TW456" s="1"/>
      <c r="TX456" s="1"/>
      <c r="TY456" s="1"/>
      <c r="TZ456" s="1"/>
      <c r="UA456" s="1"/>
      <c r="UB456" s="1"/>
      <c r="UC456" s="1"/>
      <c r="UD456" s="1"/>
      <c r="UE456" s="1"/>
      <c r="UF456" s="1"/>
      <c r="UG456" s="1"/>
      <c r="UH456" s="1"/>
      <c r="UI456" s="1"/>
      <c r="UJ456" s="1"/>
      <c r="UK456" s="1"/>
      <c r="UL456" s="1"/>
      <c r="UM456" s="1"/>
      <c r="UN456" s="1"/>
      <c r="UO456" s="1"/>
      <c r="UP456" s="1"/>
      <c r="UQ456" s="1"/>
      <c r="UR456" s="1"/>
      <c r="US456" s="1"/>
      <c r="UT456" s="1"/>
      <c r="UU456" s="1"/>
      <c r="UV456" s="1"/>
      <c r="UW456" s="1"/>
      <c r="UX456" s="1"/>
      <c r="UY456" s="1"/>
      <c r="UZ456" s="1"/>
      <c r="VA456" s="1"/>
      <c r="VB456" s="1"/>
      <c r="VC456" s="1"/>
      <c r="VD456" s="1"/>
      <c r="VE456" s="1"/>
      <c r="VF456" s="1"/>
      <c r="VG456" s="1"/>
      <c r="VH456" s="1"/>
      <c r="VI456" s="1"/>
      <c r="VJ456" s="1"/>
      <c r="VK456" s="1"/>
      <c r="VL456" s="1"/>
      <c r="VM456" s="1"/>
      <c r="VN456" s="1"/>
      <c r="VO456" s="1"/>
      <c r="VP456" s="1"/>
      <c r="VQ456" s="1"/>
      <c r="VR456" s="1"/>
      <c r="VS456" s="1"/>
      <c r="VT456" s="1"/>
      <c r="VU456" s="1"/>
      <c r="VV456" s="1"/>
      <c r="VW456" s="1"/>
      <c r="VX456" s="1"/>
      <c r="VY456" s="1"/>
      <c r="VZ456" s="1"/>
      <c r="WA456" s="1"/>
      <c r="WB456" s="1"/>
      <c r="WC456" s="1"/>
      <c r="WD456" s="1"/>
      <c r="WE456" s="1"/>
      <c r="WF456" s="1"/>
      <c r="WG456" s="1"/>
      <c r="WH456" s="1"/>
      <c r="WI456" s="1"/>
      <c r="WJ456" s="1"/>
      <c r="WK456" s="1"/>
      <c r="WL456" s="1"/>
      <c r="WM456" s="1"/>
      <c r="WN456" s="1"/>
      <c r="WO456" s="1"/>
      <c r="WP456" s="1"/>
      <c r="WQ456" s="1"/>
      <c r="WR456" s="1"/>
      <c r="WS456" s="1"/>
      <c r="WT456" s="1"/>
      <c r="WU456" s="1"/>
      <c r="WV456" s="1"/>
      <c r="WW456" s="1"/>
      <c r="WX456" s="1"/>
      <c r="WY456" s="1"/>
      <c r="WZ456" s="1"/>
      <c r="XA456" s="1"/>
      <c r="XB456" s="1"/>
      <c r="XC456" s="1"/>
      <c r="XD456" s="1"/>
      <c r="XE456" s="1"/>
      <c r="XF456" s="1"/>
      <c r="XG456" s="1"/>
      <c r="XH456" s="1"/>
      <c r="XI456" s="1"/>
      <c r="XJ456" s="1"/>
      <c r="XK456" s="1"/>
      <c r="XL456" s="1"/>
      <c r="XM456" s="1"/>
      <c r="XN456" s="1"/>
      <c r="XO456" s="1"/>
      <c r="XP456" s="1"/>
      <c r="XQ456" s="1"/>
      <c r="XR456" s="1"/>
      <c r="XS456" s="1"/>
      <c r="XT456" s="1"/>
      <c r="XU456" s="1"/>
      <c r="XV456" s="1"/>
      <c r="XW456" s="1"/>
      <c r="XX456" s="1"/>
      <c r="XY456" s="1"/>
      <c r="XZ456" s="1"/>
      <c r="YA456" s="1"/>
      <c r="YB456" s="1"/>
      <c r="YC456" s="1"/>
      <c r="YD456" s="1"/>
      <c r="YE456" s="1"/>
      <c r="YF456" s="1"/>
      <c r="YG456" s="1"/>
      <c r="YH456" s="1"/>
      <c r="YI456" s="1"/>
      <c r="YJ456" s="1"/>
      <c r="YK456" s="1"/>
      <c r="YL456" s="1"/>
      <c r="YM456" s="1"/>
      <c r="YN456" s="1"/>
      <c r="YO456" s="1"/>
      <c r="YP456" s="1"/>
      <c r="YQ456" s="1"/>
      <c r="YR456" s="1"/>
      <c r="YS456" s="1"/>
      <c r="YT456" s="1"/>
      <c r="YU456" s="1"/>
      <c r="YV456" s="1"/>
      <c r="YW456" s="1"/>
      <c r="YX456" s="1"/>
      <c r="YY456" s="1"/>
      <c r="YZ456" s="1"/>
      <c r="ZA456" s="1"/>
      <c r="ZB456" s="1"/>
      <c r="ZC456" s="1"/>
      <c r="ZD456" s="1"/>
      <c r="ZE456" s="1"/>
      <c r="ZF456" s="1"/>
      <c r="ZG456" s="1"/>
      <c r="ZH456" s="1"/>
      <c r="ZI456" s="1"/>
      <c r="ZJ456" s="1"/>
      <c r="ZK456" s="1"/>
      <c r="ZL456" s="1"/>
      <c r="ZM456" s="1"/>
      <c r="ZN456" s="1"/>
      <c r="ZO456" s="1"/>
      <c r="ZP456" s="1"/>
      <c r="ZQ456" s="1"/>
      <c r="ZR456" s="1"/>
      <c r="ZS456" s="1"/>
      <c r="ZT456" s="1"/>
      <c r="ZU456" s="1"/>
      <c r="ZV456" s="1"/>
      <c r="ZW456" s="1"/>
      <c r="ZX456" s="1"/>
      <c r="ZY456" s="1"/>
      <c r="ZZ456" s="1"/>
      <c r="AAA456" s="1"/>
      <c r="AAB456" s="1"/>
      <c r="AAC456" s="1"/>
      <c r="AAD456" s="1"/>
      <c r="AAE456" s="1"/>
      <c r="AAF456" s="1"/>
      <c r="AAG456" s="1"/>
      <c r="AAH456" s="1"/>
      <c r="AAI456" s="1"/>
      <c r="AAJ456" s="1"/>
      <c r="AAK456" s="1"/>
      <c r="AAL456" s="1"/>
      <c r="AAM456" s="1"/>
      <c r="AAN456" s="1"/>
      <c r="AAO456" s="1"/>
      <c r="AAP456" s="1"/>
      <c r="AAQ456" s="1"/>
      <c r="AAR456" s="1"/>
      <c r="AAS456" s="1"/>
      <c r="AAT456" s="1"/>
      <c r="AAU456" s="1"/>
      <c r="AAV456" s="1"/>
      <c r="AAW456" s="1"/>
      <c r="AAX456" s="1"/>
      <c r="AAY456" s="1"/>
      <c r="AAZ456" s="1"/>
      <c r="ABA456" s="1"/>
      <c r="ABB456" s="1"/>
      <c r="ABC456" s="1"/>
      <c r="ABD456" s="1"/>
      <c r="ABE456" s="1"/>
      <c r="ABF456" s="1"/>
      <c r="ABG456" s="1"/>
      <c r="ABH456" s="1"/>
      <c r="ABI456" s="1"/>
      <c r="ABJ456" s="1"/>
      <c r="ABK456" s="1"/>
      <c r="ABL456" s="1"/>
      <c r="ABM456" s="1"/>
      <c r="ABN456" s="1"/>
      <c r="ABO456" s="1"/>
      <c r="ABP456" s="1"/>
      <c r="ABQ456" s="1"/>
      <c r="ABR456" s="1"/>
      <c r="ABS456" s="1"/>
      <c r="ABT456" s="1"/>
      <c r="ABU456" s="1"/>
      <c r="ABV456" s="1"/>
      <c r="ABW456" s="1"/>
      <c r="ABX456" s="1"/>
      <c r="ABY456" s="1"/>
      <c r="ABZ456" s="1"/>
      <c r="ACA456" s="1"/>
      <c r="ACB456" s="1"/>
      <c r="ACC456" s="1"/>
      <c r="ACD456" s="1"/>
      <c r="ACE456" s="1"/>
      <c r="ACF456" s="1"/>
      <c r="ACG456" s="1"/>
      <c r="ACH456" s="1"/>
      <c r="ACI456" s="1"/>
      <c r="ACJ456" s="1"/>
      <c r="ACK456" s="1"/>
      <c r="ACL456" s="1"/>
      <c r="ACM456" s="1"/>
      <c r="ACN456" s="1"/>
      <c r="ACO456" s="1"/>
      <c r="ACP456" s="1"/>
      <c r="ACQ456" s="1"/>
      <c r="ACR456" s="1"/>
      <c r="ACS456" s="1"/>
      <c r="ACT456" s="1"/>
      <c r="ACU456" s="1"/>
      <c r="ACV456" s="1"/>
      <c r="ACW456" s="1"/>
      <c r="ACX456" s="1"/>
      <c r="ACY456" s="1"/>
      <c r="ACZ456" s="1"/>
      <c r="ADA456" s="1"/>
      <c r="ADB456" s="1"/>
      <c r="ADC456" s="1"/>
      <c r="ADD456" s="1"/>
      <c r="ADE456" s="1"/>
      <c r="ADF456" s="1"/>
      <c r="ADG456" s="1"/>
      <c r="ADH456" s="1"/>
      <c r="ADI456" s="1"/>
      <c r="ADJ456" s="1"/>
      <c r="ADK456" s="1"/>
      <c r="ADL456" s="1"/>
      <c r="ADM456" s="1"/>
      <c r="ADN456" s="1"/>
      <c r="ADO456" s="1"/>
      <c r="ADP456" s="1"/>
      <c r="ADQ456" s="1"/>
      <c r="ADR456" s="1"/>
      <c r="ADS456" s="1"/>
      <c r="ADT456" s="1"/>
      <c r="ADU456" s="1"/>
      <c r="ADV456" s="1"/>
      <c r="ADW456" s="1"/>
      <c r="ADX456" s="1"/>
      <c r="ADY456" s="1"/>
      <c r="ADZ456" s="1"/>
      <c r="AEA456" s="1"/>
      <c r="AEB456" s="1"/>
      <c r="AEC456" s="1"/>
      <c r="AED456" s="1"/>
      <c r="AEE456" s="1"/>
      <c r="AEF456" s="1"/>
      <c r="AEG456" s="1"/>
      <c r="AEH456" s="1"/>
      <c r="AEI456" s="1"/>
      <c r="AEJ456" s="1"/>
      <c r="AEK456" s="1"/>
      <c r="AEL456" s="1"/>
      <c r="AEM456" s="1"/>
      <c r="AEN456" s="1"/>
      <c r="AEO456" s="1"/>
      <c r="AEP456" s="1"/>
      <c r="AEQ456" s="1"/>
      <c r="AER456" s="1"/>
      <c r="AES456" s="1"/>
      <c r="AET456" s="1"/>
      <c r="AEU456" s="1"/>
      <c r="AEV456" s="1"/>
      <c r="AEW456" s="1"/>
      <c r="AEX456" s="1"/>
      <c r="AEY456" s="1"/>
      <c r="AEZ456" s="1"/>
      <c r="AFA456" s="1"/>
      <c r="AFB456" s="1"/>
      <c r="AFC456" s="1"/>
      <c r="AFD456" s="1"/>
      <c r="AFE456" s="1"/>
      <c r="AFF456" s="1"/>
      <c r="AFG456" s="1"/>
      <c r="AFH456" s="1"/>
      <c r="AFI456" s="1"/>
      <c r="AFJ456" s="1"/>
      <c r="AFK456" s="1"/>
      <c r="AFL456" s="1"/>
      <c r="AFM456" s="1"/>
      <c r="AFN456" s="1"/>
      <c r="AFO456" s="1"/>
      <c r="AFP456" s="1"/>
      <c r="AFQ456" s="1"/>
      <c r="AFR456" s="1"/>
      <c r="AFS456" s="1"/>
      <c r="AFT456" s="1"/>
      <c r="AFU456" s="1"/>
      <c r="AFV456" s="1"/>
      <c r="AFW456" s="1"/>
      <c r="AFX456" s="1"/>
      <c r="AFY456" s="1"/>
      <c r="AFZ456" s="1"/>
      <c r="AGA456" s="1"/>
      <c r="AGB456" s="1"/>
      <c r="AGC456" s="1"/>
      <c r="AGD456" s="1"/>
      <c r="AGE456" s="1"/>
      <c r="AGF456" s="1"/>
      <c r="AGG456" s="1"/>
      <c r="AGH456" s="1"/>
      <c r="AGI456" s="1"/>
      <c r="AGJ456" s="1"/>
      <c r="AGK456" s="1"/>
      <c r="AGL456" s="1"/>
      <c r="AGM456" s="1"/>
      <c r="AGN456" s="1"/>
      <c r="AGO456" s="1"/>
      <c r="AGP456" s="1"/>
      <c r="AGQ456" s="1"/>
      <c r="AGR456" s="1"/>
      <c r="AGS456" s="1"/>
      <c r="AGT456" s="1"/>
      <c r="AGU456" s="1"/>
      <c r="AGV456" s="1"/>
      <c r="AGW456" s="1"/>
      <c r="AGX456" s="1"/>
      <c r="AGY456" s="1"/>
      <c r="AGZ456" s="1"/>
      <c r="AHA456" s="1"/>
      <c r="AHB456" s="1"/>
      <c r="AHC456" s="1"/>
      <c r="AHD456" s="1"/>
      <c r="AHE456" s="1"/>
      <c r="AHF456" s="1"/>
      <c r="AHG456" s="1"/>
      <c r="AHH456" s="1"/>
      <c r="AHI456" s="1"/>
      <c r="AHJ456" s="1"/>
      <c r="AHK456" s="1"/>
      <c r="AHL456" s="1"/>
      <c r="AHM456" s="1"/>
      <c r="AHN456" s="1"/>
      <c r="AHO456" s="1"/>
      <c r="AHP456" s="1"/>
      <c r="AHQ456" s="1"/>
      <c r="AHR456" s="1"/>
      <c r="AHS456" s="1"/>
      <c r="AHT456" s="1"/>
      <c r="AHU456" s="1"/>
      <c r="AHV456" s="1"/>
      <c r="AHW456" s="1"/>
      <c r="AHX456" s="1"/>
      <c r="AHY456" s="1"/>
      <c r="AHZ456" s="1"/>
      <c r="AIA456" s="1"/>
      <c r="AIB456" s="1"/>
      <c r="AIC456" s="1"/>
      <c r="AID456" s="1"/>
      <c r="AIE456" s="1"/>
      <c r="AIF456" s="1"/>
      <c r="AIG456" s="1"/>
      <c r="AIH456" s="1"/>
      <c r="AII456" s="1"/>
      <c r="AIJ456" s="1"/>
      <c r="AIK456" s="1"/>
      <c r="AIL456" s="1"/>
      <c r="AIM456" s="1"/>
      <c r="AIN456" s="1"/>
      <c r="AIO456" s="1"/>
      <c r="AIP456" s="1"/>
      <c r="AIQ456" s="1"/>
      <c r="AIR456" s="1"/>
      <c r="AIS456" s="1"/>
      <c r="AIT456" s="1"/>
      <c r="AIU456" s="1"/>
      <c r="AIV456" s="1"/>
      <c r="AIW456" s="1"/>
      <c r="AIX456" s="1"/>
      <c r="AIY456" s="1"/>
      <c r="AIZ456" s="1"/>
      <c r="AJA456" s="1"/>
      <c r="AJB456" s="1"/>
      <c r="AJC456" s="1"/>
      <c r="AJD456" s="1"/>
      <c r="AJE456" s="1"/>
      <c r="AJF456" s="1"/>
      <c r="AJG456" s="1"/>
      <c r="AJH456" s="1"/>
      <c r="AJI456" s="1"/>
      <c r="AJJ456" s="1"/>
      <c r="AJK456" s="1"/>
      <c r="AJL456" s="1"/>
      <c r="AJM456" s="1"/>
      <c r="AJN456" s="1"/>
      <c r="AJO456" s="1"/>
      <c r="AJP456" s="1"/>
      <c r="AJQ456" s="1"/>
      <c r="AJR456" s="1"/>
      <c r="AJS456" s="1"/>
      <c r="AJT456" s="1"/>
      <c r="AJU456" s="1"/>
      <c r="AJV456" s="1"/>
      <c r="AJW456" s="1"/>
      <c r="AJX456" s="1"/>
      <c r="AJY456" s="1"/>
      <c r="AJZ456" s="1"/>
      <c r="AKA456" s="1"/>
      <c r="AKB456" s="1"/>
      <c r="AKC456" s="1"/>
      <c r="AKD456" s="1"/>
      <c r="AKE456" s="1"/>
      <c r="AKF456" s="1"/>
      <c r="AKG456" s="1"/>
      <c r="AKH456" s="1"/>
      <c r="AKI456" s="1"/>
      <c r="AKJ456" s="1"/>
      <c r="AKK456" s="1"/>
      <c r="AKL456" s="1"/>
      <c r="AKM456" s="1"/>
      <c r="AKN456" s="1"/>
      <c r="AKO456" s="1"/>
      <c r="AKP456" s="1"/>
      <c r="AKQ456" s="1"/>
      <c r="AKR456" s="1"/>
      <c r="AKS456" s="1"/>
      <c r="AKT456" s="1"/>
      <c r="AKU456" s="1"/>
      <c r="AKV456" s="1"/>
      <c r="AKW456" s="1"/>
      <c r="AKX456" s="1"/>
      <c r="AKY456" s="1"/>
      <c r="AKZ456" s="1"/>
      <c r="ALA456" s="1"/>
      <c r="ALB456" s="1"/>
      <c r="ALC456" s="1"/>
      <c r="ALD456" s="1"/>
      <c r="ALE456" s="1"/>
      <c r="ALF456" s="1"/>
      <c r="ALG456" s="1"/>
      <c r="ALH456" s="1"/>
      <c r="ALI456" s="1"/>
      <c r="ALJ456" s="1"/>
      <c r="ALK456" s="1"/>
      <c r="ALL456" s="1"/>
      <c r="ALM456" s="1"/>
      <c r="ALN456" s="1"/>
      <c r="ALO456" s="1"/>
      <c r="ALP456" s="1"/>
      <c r="ALQ456" s="1"/>
      <c r="ALR456" s="1"/>
      <c r="ALS456" s="1"/>
      <c r="ALT456" s="1"/>
      <c r="ALU456" s="1"/>
      <c r="ALV456" s="1"/>
      <c r="ALW456" s="1"/>
      <c r="ALX456" s="1"/>
      <c r="ALY456" s="1"/>
      <c r="ALZ456" s="1"/>
      <c r="AMA456" s="1"/>
      <c r="AMB456" s="1"/>
      <c r="AMC456" s="1"/>
      <c r="AMD456" s="1"/>
      <c r="AME456" s="1"/>
      <c r="AMF456" s="1"/>
      <c r="AMG456" s="1"/>
      <c r="AMH456" s="1"/>
      <c r="AMI456" s="1"/>
      <c r="AMJ456" s="1"/>
      <c r="AMK456" s="1"/>
      <c r="AML456" s="1"/>
      <c r="AMM456" s="1"/>
      <c r="AMN456" s="1"/>
      <c r="AMO456" s="1"/>
      <c r="AMP456" s="1"/>
      <c r="AMQ456" s="1"/>
      <c r="AMR456" s="1"/>
      <c r="AMS456" s="1"/>
      <c r="AMT456" s="1"/>
      <c r="AMU456" s="1"/>
      <c r="AMV456" s="1"/>
      <c r="AMW456" s="1"/>
      <c r="AMX456" s="1"/>
      <c r="AMY456" s="1"/>
      <c r="AMZ456" s="1"/>
      <c r="ANA456" s="1"/>
      <c r="ANB456" s="1"/>
      <c r="ANC456" s="1"/>
      <c r="AND456" s="1"/>
      <c r="ANE456" s="1"/>
      <c r="ANF456" s="1"/>
      <c r="ANG456" s="1"/>
      <c r="ANH456" s="1"/>
      <c r="ANI456" s="1"/>
      <c r="ANJ456" s="1"/>
      <c r="ANK456" s="1"/>
      <c r="ANL456" s="1"/>
      <c r="ANM456" s="1"/>
      <c r="ANN456" s="1"/>
      <c r="ANO456" s="1"/>
      <c r="ANP456" s="1"/>
      <c r="ANQ456" s="1"/>
      <c r="ANR456" s="1"/>
      <c r="ANS456" s="1"/>
      <c r="ANT456" s="1"/>
      <c r="ANU456" s="1"/>
      <c r="ANV456" s="1"/>
      <c r="ANW456" s="1"/>
      <c r="ANX456" s="1"/>
      <c r="ANY456" s="1"/>
      <c r="ANZ456" s="1"/>
      <c r="AOA456" s="1"/>
      <c r="AOB456" s="1"/>
      <c r="AOC456" s="1"/>
      <c r="AOD456" s="1"/>
      <c r="AOE456" s="1"/>
      <c r="AOF456" s="1"/>
      <c r="AOG456" s="1"/>
      <c r="AOH456" s="1"/>
      <c r="AOI456" s="1"/>
      <c r="AOJ456" s="1"/>
      <c r="AOK456" s="1"/>
      <c r="AOL456" s="1"/>
      <c r="AOM456" s="1"/>
      <c r="AON456" s="1"/>
      <c r="AOO456" s="1"/>
      <c r="AOP456" s="1"/>
      <c r="AOQ456" s="1"/>
      <c r="AOR456" s="1"/>
      <c r="AOS456" s="1"/>
      <c r="AOT456" s="1"/>
      <c r="AOU456" s="1"/>
      <c r="AOV456" s="1"/>
      <c r="AOW456" s="1"/>
      <c r="AOX456" s="1"/>
      <c r="AOY456" s="1"/>
      <c r="AOZ456" s="1"/>
      <c r="APA456" s="1"/>
      <c r="APB456" s="1"/>
      <c r="APC456" s="1"/>
      <c r="APD456" s="1"/>
      <c r="APE456" s="1"/>
      <c r="APF456" s="1"/>
      <c r="APG456" s="1"/>
      <c r="APH456" s="1"/>
      <c r="API456" s="1"/>
      <c r="APJ456" s="1"/>
      <c r="APK456" s="1"/>
      <c r="APL456" s="1"/>
      <c r="APM456" s="1"/>
      <c r="APN456" s="1"/>
      <c r="APO456" s="1"/>
      <c r="APP456" s="1"/>
      <c r="APQ456" s="1"/>
      <c r="APR456" s="1"/>
      <c r="APS456" s="1"/>
      <c r="APT456" s="1"/>
      <c r="APU456" s="1"/>
      <c r="APV456" s="1"/>
      <c r="APW456" s="1"/>
      <c r="APX456" s="1"/>
      <c r="APY456" s="1"/>
      <c r="APZ456" s="1"/>
      <c r="AQA456" s="1"/>
      <c r="AQB456" s="1"/>
      <c r="AQC456" s="1"/>
      <c r="AQD456" s="1"/>
      <c r="AQE456" s="1"/>
      <c r="AQF456" s="1"/>
      <c r="AQG456" s="1"/>
      <c r="AQH456" s="1"/>
      <c r="AQI456" s="1"/>
      <c r="AQJ456" s="1"/>
      <c r="AQK456" s="1"/>
      <c r="AQL456" s="1"/>
      <c r="AQM456" s="1"/>
      <c r="AQN456" s="1"/>
      <c r="AQO456" s="1"/>
      <c r="AQP456" s="1"/>
      <c r="AQQ456" s="1"/>
      <c r="AQR456" s="1"/>
      <c r="AQS456" s="1"/>
      <c r="AQT456" s="1"/>
      <c r="AQU456" s="1"/>
      <c r="AQV456" s="1"/>
      <c r="AQW456" s="1"/>
      <c r="AQX456" s="1"/>
      <c r="AQY456" s="1"/>
      <c r="AQZ456" s="1"/>
      <c r="ARA456" s="1"/>
      <c r="ARB456" s="1"/>
      <c r="ARC456" s="1"/>
      <c r="ARD456" s="1"/>
      <c r="ARE456" s="1"/>
      <c r="ARF456" s="1"/>
      <c r="ARG456" s="1"/>
      <c r="ARH456" s="1"/>
      <c r="ARI456" s="1"/>
      <c r="ARJ456" s="1"/>
      <c r="ARK456" s="1"/>
      <c r="ARL456" s="1"/>
      <c r="ARM456" s="1"/>
      <c r="ARN456" s="1"/>
      <c r="ARO456" s="1"/>
      <c r="ARP456" s="1"/>
      <c r="ARQ456" s="1"/>
      <c r="ARR456" s="1"/>
      <c r="ARS456" s="1"/>
      <c r="ART456" s="1"/>
      <c r="ARU456" s="1"/>
      <c r="ARV456" s="1"/>
      <c r="ARW456" s="1"/>
      <c r="ARX456" s="1"/>
      <c r="ARY456" s="1"/>
      <c r="ARZ456" s="1"/>
      <c r="ASA456" s="1"/>
      <c r="ASB456" s="1"/>
      <c r="ASC456" s="1"/>
      <c r="ASD456" s="1"/>
      <c r="ASE456" s="1"/>
      <c r="ASF456" s="1"/>
      <c r="ASG456" s="1"/>
      <c r="ASH456" s="1"/>
      <c r="ASI456" s="1"/>
      <c r="ASJ456" s="1"/>
      <c r="ASK456" s="1"/>
      <c r="ASL456" s="1"/>
      <c r="ASM456" s="1"/>
      <c r="ASN456" s="1"/>
      <c r="ASO456" s="1"/>
      <c r="ASP456" s="1"/>
      <c r="ASQ456" s="1"/>
      <c r="ASR456" s="1"/>
      <c r="ASS456" s="1"/>
      <c r="AST456" s="1"/>
      <c r="ASU456" s="1"/>
      <c r="ASV456" s="1"/>
      <c r="ASW456" s="1"/>
      <c r="ASX456" s="1"/>
      <c r="ASY456" s="1"/>
      <c r="ASZ456" s="1"/>
      <c r="ATA456" s="1"/>
      <c r="ATB456" s="1"/>
      <c r="ATC456" s="1"/>
      <c r="ATD456" s="1"/>
      <c r="ATE456" s="1"/>
      <c r="ATF456" s="1"/>
      <c r="ATG456" s="1"/>
      <c r="ATH456" s="1"/>
      <c r="ATI456" s="1"/>
      <c r="ATJ456" s="1"/>
      <c r="ATK456" s="1"/>
      <c r="ATL456" s="1"/>
      <c r="ATM456" s="1"/>
      <c r="ATN456" s="1"/>
      <c r="ATO456" s="1"/>
      <c r="ATP456" s="1"/>
      <c r="ATQ456" s="1"/>
      <c r="ATR456" s="1"/>
      <c r="ATS456" s="1"/>
      <c r="ATT456" s="1"/>
      <c r="ATU456" s="1"/>
      <c r="ATV456" s="1"/>
      <c r="ATW456" s="1"/>
      <c r="ATX456" s="1"/>
      <c r="ATY456" s="1"/>
      <c r="ATZ456" s="1"/>
      <c r="AUA456" s="1"/>
      <c r="AUB456" s="1"/>
      <c r="AUC456" s="1"/>
      <c r="AUD456" s="1"/>
      <c r="AUE456" s="1"/>
      <c r="AUF456" s="1"/>
      <c r="AUG456" s="1"/>
      <c r="AUH456" s="1"/>
      <c r="AUI456" s="1"/>
      <c r="AUJ456" s="1"/>
      <c r="AUK456" s="1"/>
      <c r="AUL456" s="1"/>
      <c r="AUM456" s="1"/>
      <c r="AUN456" s="1"/>
      <c r="AUO456" s="1"/>
      <c r="AUP456" s="1"/>
      <c r="AUQ456" s="1"/>
      <c r="AUR456" s="1"/>
      <c r="AUS456" s="1"/>
      <c r="AUT456" s="1"/>
      <c r="AUU456" s="1"/>
      <c r="AUV456" s="1"/>
      <c r="AUW456" s="1"/>
      <c r="AUX456" s="1"/>
      <c r="AUY456" s="1"/>
      <c r="AUZ456" s="1"/>
      <c r="AVA456" s="1"/>
      <c r="AVB456" s="1"/>
      <c r="AVC456" s="1"/>
      <c r="AVD456" s="1"/>
      <c r="AVE456" s="1"/>
      <c r="AVF456" s="1"/>
      <c r="AVG456" s="1"/>
      <c r="AVH456" s="1"/>
      <c r="AVI456" s="1"/>
      <c r="AVJ456" s="1"/>
      <c r="AVK456" s="1"/>
      <c r="AVL456" s="1"/>
      <c r="AVM456" s="1"/>
      <c r="AVN456" s="1"/>
      <c r="AVO456" s="1"/>
      <c r="AVP456" s="1"/>
      <c r="AVQ456" s="1"/>
      <c r="AVR456" s="1"/>
      <c r="AVS456" s="1"/>
      <c r="AVT456" s="1"/>
      <c r="AVU456" s="1"/>
      <c r="AVV456" s="1"/>
      <c r="AVW456" s="1"/>
      <c r="AVX456" s="1"/>
      <c r="AVY456" s="1"/>
      <c r="AVZ456" s="1"/>
      <c r="AWA456" s="1"/>
      <c r="AWB456" s="1"/>
      <c r="AWC456" s="1"/>
      <c r="AWD456" s="1"/>
      <c r="AWE456" s="1"/>
      <c r="AWF456" s="1"/>
      <c r="AWG456" s="1"/>
      <c r="AWH456" s="1"/>
      <c r="AWI456" s="1"/>
      <c r="AWJ456" s="1"/>
      <c r="AWK456" s="1"/>
      <c r="AWL456" s="1"/>
      <c r="AWM456" s="1"/>
      <c r="AWN456" s="1"/>
      <c r="AWO456" s="1"/>
      <c r="AWP456" s="1"/>
      <c r="AWQ456" s="1"/>
      <c r="AWR456" s="1"/>
      <c r="AWS456" s="1"/>
      <c r="AWT456" s="1"/>
      <c r="AWU456" s="1"/>
      <c r="AWV456" s="1"/>
      <c r="AWW456" s="1"/>
      <c r="AWX456" s="1"/>
      <c r="AWY456" s="1"/>
      <c r="AWZ456" s="1"/>
      <c r="AXA456" s="1"/>
      <c r="AXB456" s="1"/>
      <c r="AXC456" s="1"/>
      <c r="AXD456" s="1"/>
      <c r="AXE456" s="1"/>
      <c r="AXF456" s="1"/>
      <c r="AXG456" s="1"/>
      <c r="AXH456" s="1"/>
      <c r="AXI456" s="1"/>
      <c r="AXJ456" s="1"/>
      <c r="AXK456" s="1"/>
      <c r="AXL456" s="1"/>
      <c r="AXM456" s="1"/>
      <c r="AXN456" s="1"/>
      <c r="AXO456" s="1"/>
      <c r="AXP456" s="1"/>
      <c r="AXQ456" s="1"/>
      <c r="AXR456" s="1"/>
      <c r="AXS456" s="1"/>
      <c r="AXT456" s="1"/>
      <c r="AXU456" s="1"/>
      <c r="AXV456" s="1"/>
      <c r="AXW456" s="1"/>
      <c r="AXX456" s="1"/>
      <c r="AXY456" s="1"/>
      <c r="AXZ456" s="1"/>
      <c r="AYA456" s="1"/>
      <c r="AYB456" s="1"/>
      <c r="AYC456" s="1"/>
      <c r="AYD456" s="1"/>
      <c r="AYE456" s="1"/>
      <c r="AYF456" s="1"/>
      <c r="AYG456" s="1"/>
      <c r="AYH456" s="1"/>
      <c r="AYI456" s="1"/>
      <c r="AYJ456" s="1"/>
      <c r="AYK456" s="1"/>
      <c r="AYL456" s="1"/>
      <c r="AYM456" s="1"/>
      <c r="AYN456" s="1"/>
      <c r="AYO456" s="1"/>
      <c r="AYP456" s="1"/>
      <c r="AYQ456" s="1"/>
      <c r="AYR456" s="1"/>
      <c r="AYS456" s="1"/>
      <c r="AYT456" s="1"/>
      <c r="AYU456" s="1"/>
      <c r="AYV456" s="1"/>
      <c r="AYW456" s="1"/>
      <c r="AYX456" s="1"/>
      <c r="AYY456" s="1"/>
      <c r="AYZ456" s="1"/>
      <c r="AZA456" s="1"/>
      <c r="AZB456" s="1"/>
      <c r="AZC456" s="1"/>
      <c r="AZD456" s="1"/>
      <c r="AZE456" s="1"/>
      <c r="AZF456" s="1"/>
      <c r="AZG456" s="1"/>
      <c r="AZH456" s="1"/>
      <c r="AZI456" s="1"/>
      <c r="AZJ456" s="1"/>
      <c r="AZK456" s="1"/>
      <c r="AZL456" s="1"/>
      <c r="AZM456" s="1"/>
      <c r="AZN456" s="1"/>
      <c r="AZO456" s="1"/>
      <c r="AZP456" s="1"/>
      <c r="AZQ456" s="1"/>
      <c r="AZR456" s="1"/>
      <c r="AZS456" s="1"/>
      <c r="AZT456" s="1"/>
      <c r="AZU456" s="1"/>
      <c r="AZV456" s="1"/>
      <c r="AZW456" s="1"/>
      <c r="AZX456" s="1"/>
      <c r="AZY456" s="1"/>
      <c r="AZZ456" s="1"/>
      <c r="BAA456" s="1"/>
      <c r="BAB456" s="1"/>
      <c r="BAC456" s="1"/>
      <c r="BAD456" s="1"/>
      <c r="BAE456" s="1"/>
      <c r="BAF456" s="1"/>
      <c r="BAG456" s="1"/>
      <c r="BAH456" s="1"/>
      <c r="BAI456" s="1"/>
      <c r="BAJ456" s="1"/>
      <c r="BAK456" s="1"/>
      <c r="BAL456" s="1"/>
      <c r="BAM456" s="1"/>
      <c r="BAN456" s="1"/>
      <c r="BAO456" s="1"/>
      <c r="BAP456" s="1"/>
      <c r="BAQ456" s="1"/>
      <c r="BAR456" s="1"/>
      <c r="BAS456" s="1"/>
      <c r="BAT456" s="1"/>
      <c r="BAU456" s="1"/>
      <c r="BAV456" s="1"/>
      <c r="BAW456" s="1"/>
      <c r="BAX456" s="1"/>
      <c r="BAY456" s="1"/>
      <c r="BAZ456" s="1"/>
      <c r="BBA456" s="1"/>
      <c r="BBB456" s="1"/>
      <c r="BBC456" s="1"/>
      <c r="BBD456" s="1"/>
      <c r="BBE456" s="1"/>
      <c r="BBF456" s="1"/>
      <c r="BBG456" s="1"/>
      <c r="BBH456" s="1"/>
      <c r="BBI456" s="1"/>
      <c r="BBJ456" s="1"/>
      <c r="BBK456" s="1"/>
      <c r="BBL456" s="1"/>
      <c r="BBM456" s="1"/>
      <c r="BBN456" s="1"/>
      <c r="BBO456" s="1"/>
      <c r="BBP456" s="1"/>
      <c r="BBQ456" s="1"/>
      <c r="BBR456" s="1"/>
      <c r="BBS456" s="1"/>
      <c r="BBT456" s="1"/>
      <c r="BBU456" s="1"/>
      <c r="BBV456" s="1"/>
      <c r="BBW456" s="1"/>
      <c r="BBX456" s="1"/>
      <c r="BBY456" s="1"/>
      <c r="BBZ456" s="1"/>
      <c r="BCA456" s="1"/>
      <c r="BCB456" s="1"/>
      <c r="BCC456" s="1"/>
      <c r="BCD456" s="1"/>
      <c r="BCE456" s="1"/>
      <c r="BCF456" s="1"/>
      <c r="BCG456" s="1"/>
      <c r="BCH456" s="1"/>
      <c r="BCI456" s="1"/>
      <c r="BCJ456" s="1"/>
      <c r="BCK456" s="1"/>
      <c r="BCL456" s="1"/>
      <c r="BCM456" s="1"/>
      <c r="BCN456" s="1"/>
      <c r="BCO456" s="1"/>
      <c r="BCP456" s="1"/>
      <c r="BCQ456" s="1"/>
      <c r="BCR456" s="1"/>
      <c r="BCS456" s="1"/>
      <c r="BCT456" s="1"/>
      <c r="BCU456" s="1"/>
      <c r="BCV456" s="1"/>
      <c r="BCW456" s="1"/>
      <c r="BCX456" s="1"/>
      <c r="BCY456" s="1"/>
      <c r="BCZ456" s="1"/>
      <c r="BDA456" s="1"/>
      <c r="BDB456" s="1"/>
      <c r="BDC456" s="1"/>
      <c r="BDD456" s="1"/>
      <c r="BDE456" s="1"/>
      <c r="BDF456" s="1"/>
      <c r="BDG456" s="1"/>
      <c r="BDH456" s="1"/>
      <c r="BDI456" s="1"/>
      <c r="BDJ456" s="1"/>
      <c r="BDK456" s="1"/>
      <c r="BDL456" s="1"/>
      <c r="BDM456" s="1"/>
      <c r="BDN456" s="1"/>
      <c r="BDO456" s="1"/>
      <c r="BDP456" s="1"/>
      <c r="BDQ456" s="1"/>
      <c r="BDR456" s="1"/>
      <c r="BDS456" s="1"/>
      <c r="BDT456" s="1"/>
      <c r="BDU456" s="1"/>
      <c r="BDV456" s="1"/>
      <c r="BDW456" s="1"/>
      <c r="BDX456" s="1"/>
      <c r="BDY456" s="1"/>
      <c r="BDZ456" s="1"/>
      <c r="BEA456" s="1"/>
      <c r="BEB456" s="1"/>
      <c r="BEC456" s="1"/>
      <c r="BED456" s="1"/>
      <c r="BEE456" s="1"/>
      <c r="BEF456" s="1"/>
      <c r="BEG456" s="1"/>
      <c r="BEH456" s="1"/>
      <c r="BEI456" s="1"/>
      <c r="BEJ456" s="1"/>
      <c r="BEK456" s="1"/>
      <c r="BEL456" s="1"/>
      <c r="BEM456" s="1"/>
      <c r="BEN456" s="1"/>
      <c r="BEO456" s="1"/>
      <c r="BEP456" s="1"/>
      <c r="BEQ456" s="1"/>
      <c r="BER456" s="1"/>
      <c r="BES456" s="1"/>
      <c r="BET456" s="1"/>
      <c r="BEU456" s="1"/>
      <c r="BEV456" s="1"/>
      <c r="BEW456" s="1"/>
      <c r="BEX456" s="1"/>
      <c r="BEY456" s="1"/>
      <c r="BEZ456" s="1"/>
      <c r="BFA456" s="1"/>
      <c r="BFB456" s="1"/>
      <c r="BFC456" s="1"/>
      <c r="BFD456" s="1"/>
      <c r="BFE456" s="1"/>
      <c r="BFF456" s="1"/>
      <c r="BFG456" s="1"/>
      <c r="BFH456" s="1"/>
      <c r="BFI456" s="1"/>
      <c r="BFJ456" s="1"/>
      <c r="BFK456" s="1"/>
      <c r="BFL456" s="1"/>
      <c r="BFM456" s="1"/>
      <c r="BFN456" s="1"/>
      <c r="BFO456" s="1"/>
      <c r="BFP456" s="1"/>
      <c r="BFQ456" s="1"/>
      <c r="BFR456" s="1"/>
      <c r="BFS456" s="1"/>
      <c r="BFT456" s="1"/>
      <c r="BFU456" s="1"/>
      <c r="BFV456" s="1"/>
      <c r="BFW456" s="1"/>
      <c r="BFX456" s="1"/>
      <c r="BFY456" s="1"/>
      <c r="BFZ456" s="1"/>
      <c r="BGA456" s="1"/>
      <c r="BGB456" s="1"/>
      <c r="BGC456" s="1"/>
      <c r="BGD456" s="1"/>
      <c r="BGE456" s="1"/>
      <c r="BGF456" s="1"/>
      <c r="BGG456" s="1"/>
      <c r="BGH456" s="1"/>
      <c r="BGI456" s="1"/>
      <c r="BGJ456" s="1"/>
      <c r="BGK456" s="1"/>
      <c r="BGL456" s="1"/>
      <c r="BGM456" s="1"/>
      <c r="BGN456" s="1"/>
      <c r="BGO456" s="1"/>
      <c r="BGP456" s="1"/>
      <c r="BGQ456" s="1"/>
      <c r="BGR456" s="1"/>
      <c r="BGS456" s="1"/>
      <c r="BGT456" s="1"/>
      <c r="BGU456" s="1"/>
      <c r="BGV456" s="1"/>
      <c r="BGW456" s="1"/>
      <c r="BGX456" s="1"/>
      <c r="BGY456" s="1"/>
      <c r="BGZ456" s="1"/>
      <c r="BHA456" s="1"/>
      <c r="BHB456" s="1"/>
      <c r="BHC456" s="1"/>
      <c r="BHD456" s="1"/>
      <c r="BHE456" s="1"/>
      <c r="BHF456" s="1"/>
      <c r="BHG456" s="1"/>
      <c r="BHH456" s="1"/>
      <c r="BHI456" s="1"/>
      <c r="BHJ456" s="1"/>
      <c r="BHK456" s="1"/>
      <c r="BHL456" s="1"/>
      <c r="BHM456" s="1"/>
      <c r="BHN456" s="1"/>
      <c r="BHO456" s="1"/>
      <c r="BHP456" s="1"/>
      <c r="BHQ456" s="1"/>
      <c r="BHR456" s="1"/>
      <c r="BHS456" s="1"/>
      <c r="BHT456" s="1"/>
      <c r="BHU456" s="1"/>
      <c r="BHV456" s="1"/>
      <c r="BHW456" s="1"/>
      <c r="BHX456" s="1"/>
      <c r="BHY456" s="1"/>
      <c r="BHZ456" s="1"/>
      <c r="BIA456" s="1"/>
      <c r="BIB456" s="1"/>
      <c r="BIC456" s="1"/>
      <c r="BID456" s="1"/>
      <c r="BIE456" s="1"/>
      <c r="BIF456" s="1"/>
      <c r="BIG456" s="1"/>
      <c r="BIH456" s="1"/>
      <c r="BII456" s="1"/>
      <c r="BIJ456" s="1"/>
      <c r="BIK456" s="1"/>
      <c r="BIL456" s="1"/>
      <c r="BIM456" s="1"/>
      <c r="BIN456" s="1"/>
      <c r="BIO456" s="1"/>
      <c r="BIP456" s="1"/>
      <c r="BIQ456" s="1"/>
      <c r="BIR456" s="1"/>
      <c r="BIS456" s="1"/>
      <c r="BIT456" s="1"/>
      <c r="BIU456" s="1"/>
      <c r="BIV456" s="1"/>
      <c r="BIW456" s="1"/>
      <c r="BIX456" s="1"/>
      <c r="BIY456" s="1"/>
      <c r="BIZ456" s="1"/>
      <c r="BJA456" s="1"/>
      <c r="BJB456" s="1"/>
      <c r="BJC456" s="1"/>
      <c r="BJD456" s="1"/>
      <c r="BJE456" s="1"/>
      <c r="BJF456" s="1"/>
      <c r="BJG456" s="1"/>
      <c r="BJH456" s="1"/>
      <c r="BJI456" s="1"/>
      <c r="BJJ456" s="1"/>
      <c r="BJK456" s="1"/>
      <c r="BJL456" s="1"/>
      <c r="BJM456" s="1"/>
      <c r="BJN456" s="1"/>
      <c r="BJO456" s="1"/>
      <c r="BJP456" s="1"/>
      <c r="BJQ456" s="1"/>
      <c r="BJR456" s="1"/>
      <c r="BJS456" s="1"/>
      <c r="BJT456" s="1"/>
      <c r="BJU456" s="1"/>
      <c r="BJV456" s="1"/>
      <c r="BJW456" s="1"/>
      <c r="BJX456" s="1"/>
      <c r="BJY456" s="1"/>
      <c r="BJZ456" s="1"/>
      <c r="BKA456" s="1"/>
      <c r="BKB456" s="1"/>
      <c r="BKC456" s="1"/>
      <c r="BKD456" s="1"/>
      <c r="BKE456" s="1"/>
      <c r="BKF456" s="1"/>
      <c r="BKG456" s="1"/>
      <c r="BKH456" s="1"/>
      <c r="BKI456" s="1"/>
      <c r="BKJ456" s="1"/>
      <c r="BKK456" s="1"/>
      <c r="BKL456" s="1"/>
      <c r="BKM456" s="1"/>
      <c r="BKN456" s="1"/>
      <c r="BKO456" s="1"/>
      <c r="BKP456" s="1"/>
      <c r="BKQ456" s="1"/>
      <c r="BKR456" s="1"/>
      <c r="BKS456" s="1"/>
      <c r="BKT456" s="1"/>
      <c r="BKU456" s="1"/>
      <c r="BKV456" s="1"/>
      <c r="BKW456" s="1"/>
      <c r="BKX456" s="1"/>
      <c r="BKY456" s="1"/>
      <c r="BKZ456" s="1"/>
      <c r="BLA456" s="1"/>
      <c r="BLB456" s="1"/>
      <c r="BLC456" s="1"/>
      <c r="BLD456" s="1"/>
      <c r="BLE456" s="1"/>
      <c r="BLF456" s="1"/>
      <c r="BLG456" s="1"/>
      <c r="BLH456" s="1"/>
      <c r="BLI456" s="1"/>
      <c r="BLJ456" s="1"/>
      <c r="BLK456" s="1"/>
      <c r="BLL456" s="1"/>
      <c r="BLM456" s="1"/>
      <c r="BLN456" s="1"/>
      <c r="BLO456" s="1"/>
      <c r="BLP456" s="1"/>
      <c r="BLQ456" s="1"/>
      <c r="BLR456" s="1"/>
      <c r="BLS456" s="1"/>
      <c r="BLT456" s="1"/>
      <c r="BLU456" s="1"/>
      <c r="BLV456" s="1"/>
      <c r="BLW456" s="1"/>
      <c r="BLX456" s="1"/>
      <c r="BLY456" s="1"/>
      <c r="BLZ456" s="1"/>
      <c r="BMA456" s="1"/>
      <c r="BMB456" s="1"/>
      <c r="BMC456" s="1"/>
      <c r="BMD456" s="1"/>
      <c r="BME456" s="1"/>
      <c r="BMF456" s="1"/>
      <c r="BMG456" s="1"/>
      <c r="BMH456" s="1"/>
      <c r="BMI456" s="1"/>
      <c r="BMJ456" s="1"/>
      <c r="BMK456" s="1"/>
      <c r="BML456" s="1"/>
      <c r="BMM456" s="1"/>
      <c r="BMN456" s="1"/>
      <c r="BMO456" s="1"/>
      <c r="BMP456" s="1"/>
      <c r="BMQ456" s="1"/>
      <c r="BMR456" s="1"/>
      <c r="BMS456" s="1"/>
      <c r="BMT456" s="1"/>
      <c r="BMU456" s="1"/>
      <c r="BMV456" s="1"/>
      <c r="BMW456" s="1"/>
      <c r="BMX456" s="1"/>
      <c r="BMY456" s="1"/>
      <c r="BMZ456" s="1"/>
      <c r="BNA456" s="1"/>
      <c r="BNB456" s="1"/>
      <c r="BNC456" s="1"/>
      <c r="BND456" s="1"/>
      <c r="BNE456" s="1"/>
      <c r="BNF456" s="1"/>
      <c r="BNG456" s="1"/>
      <c r="BNH456" s="1"/>
      <c r="BNI456" s="1"/>
      <c r="BNJ456" s="1"/>
      <c r="BNK456" s="1"/>
      <c r="BNL456" s="1"/>
      <c r="BNM456" s="1"/>
      <c r="BNN456" s="1"/>
      <c r="BNO456" s="1"/>
      <c r="BNP456" s="1"/>
      <c r="BNQ456" s="1"/>
      <c r="BNR456" s="1"/>
      <c r="BNS456" s="1"/>
      <c r="BNT456" s="1"/>
      <c r="BNU456" s="1"/>
      <c r="BNV456" s="1"/>
      <c r="BNW456" s="1"/>
      <c r="BNX456" s="1"/>
      <c r="BNY456" s="1"/>
      <c r="BNZ456" s="1"/>
      <c r="BOA456" s="1"/>
      <c r="BOB456" s="1"/>
      <c r="BOC456" s="1"/>
      <c r="BOD456" s="1"/>
      <c r="BOE456" s="1"/>
      <c r="BOF456" s="1"/>
      <c r="BOG456" s="1"/>
      <c r="BOH456" s="1"/>
      <c r="BOI456" s="1"/>
      <c r="BOJ456" s="1"/>
      <c r="BOK456" s="1"/>
      <c r="BOL456" s="1"/>
      <c r="BOM456" s="1"/>
      <c r="BON456" s="1"/>
      <c r="BOO456" s="1"/>
      <c r="BOP456" s="1"/>
      <c r="BOQ456" s="1"/>
      <c r="BOR456" s="1"/>
      <c r="BOS456" s="1"/>
      <c r="BOT456" s="1"/>
      <c r="BOU456" s="1"/>
      <c r="BOV456" s="1"/>
      <c r="BOW456" s="1"/>
      <c r="BOX456" s="1"/>
      <c r="BOY456" s="1"/>
      <c r="BOZ456" s="1"/>
      <c r="BPA456" s="1"/>
      <c r="BPB456" s="1"/>
      <c r="BPC456" s="1"/>
      <c r="BPD456" s="1"/>
      <c r="BPE456" s="1"/>
      <c r="BPF456" s="1"/>
      <c r="BPG456" s="1"/>
      <c r="BPH456" s="1"/>
      <c r="BPI456" s="1"/>
      <c r="BPJ456" s="1"/>
      <c r="BPK456" s="1"/>
      <c r="BPL456" s="1"/>
      <c r="BPM456" s="1"/>
      <c r="BPN456" s="1"/>
      <c r="BPO456" s="1"/>
      <c r="BPP456" s="1"/>
      <c r="BPQ456" s="1"/>
      <c r="BPR456" s="1"/>
      <c r="BPS456" s="1"/>
      <c r="BPT456" s="1"/>
      <c r="BPU456" s="1"/>
      <c r="BPV456" s="1"/>
      <c r="BPW456" s="1"/>
      <c r="BPX456" s="1"/>
      <c r="BPY456" s="1"/>
      <c r="BPZ456" s="1"/>
      <c r="BQA456" s="1"/>
      <c r="BQB456" s="1"/>
      <c r="BQC456" s="1"/>
      <c r="BQD456" s="1"/>
      <c r="BQE456" s="1"/>
      <c r="BQF456" s="1"/>
      <c r="BQG456" s="1"/>
      <c r="BQH456" s="1"/>
      <c r="BQI456" s="1"/>
      <c r="BQJ456" s="1"/>
      <c r="BQK456" s="1"/>
      <c r="BQL456" s="1"/>
      <c r="BQM456" s="1"/>
      <c r="BQN456" s="1"/>
      <c r="BQO456" s="1"/>
      <c r="BQP456" s="1"/>
      <c r="BQQ456" s="1"/>
      <c r="BQR456" s="1"/>
      <c r="BQS456" s="1"/>
      <c r="BQT456" s="1"/>
      <c r="BQU456" s="1"/>
      <c r="BQV456" s="1"/>
      <c r="BQW456" s="1"/>
      <c r="BQX456" s="1"/>
      <c r="BQY456" s="1"/>
      <c r="BQZ456" s="1"/>
      <c r="BRA456" s="1"/>
      <c r="BRB456" s="1"/>
      <c r="BRC456" s="1"/>
      <c r="BRD456" s="1"/>
      <c r="BRE456" s="1"/>
      <c r="BRF456" s="1"/>
      <c r="BRG456" s="1"/>
      <c r="BRH456" s="1"/>
      <c r="BRI456" s="1"/>
      <c r="BRJ456" s="1"/>
      <c r="BRK456" s="1"/>
      <c r="BRL456" s="1"/>
      <c r="BRM456" s="1"/>
      <c r="BRN456" s="1"/>
      <c r="BRO456" s="1"/>
      <c r="BRP456" s="1"/>
      <c r="BRQ456" s="1"/>
      <c r="BRR456" s="1"/>
      <c r="BRS456" s="1"/>
      <c r="BRT456" s="1"/>
      <c r="BRU456" s="1"/>
      <c r="BRV456" s="1"/>
      <c r="BRW456" s="1"/>
      <c r="BRX456" s="1"/>
      <c r="BRY456" s="1"/>
      <c r="BRZ456" s="1"/>
      <c r="BSA456" s="1"/>
      <c r="BSB456" s="1"/>
      <c r="BSC456" s="1"/>
      <c r="BSD456" s="1"/>
      <c r="BSE456" s="1"/>
      <c r="BSF456" s="1"/>
      <c r="BSG456" s="1"/>
      <c r="BSH456" s="1"/>
      <c r="BSI456" s="1"/>
      <c r="BSJ456" s="1"/>
      <c r="BSK456" s="1"/>
      <c r="BSL456" s="1"/>
      <c r="BSM456" s="1"/>
      <c r="BSN456" s="1"/>
      <c r="BSO456" s="1"/>
      <c r="BSP456" s="1"/>
      <c r="BSQ456" s="1"/>
      <c r="BSR456" s="1"/>
      <c r="BSS456" s="1"/>
      <c r="BST456" s="1"/>
      <c r="BSU456" s="1"/>
      <c r="BSV456" s="1"/>
      <c r="BSW456" s="1"/>
      <c r="BSX456" s="1"/>
      <c r="BSY456" s="1"/>
      <c r="BSZ456" s="1"/>
      <c r="BTA456" s="1"/>
      <c r="BTB456" s="1"/>
      <c r="BTC456" s="1"/>
      <c r="BTD456" s="1"/>
      <c r="BTE456" s="1"/>
      <c r="BTF456" s="1"/>
      <c r="BTG456" s="1"/>
      <c r="BTH456" s="1"/>
      <c r="BTI456" s="1"/>
      <c r="BTJ456" s="1"/>
      <c r="BTK456" s="1"/>
      <c r="BTL456" s="1"/>
      <c r="BTM456" s="1"/>
      <c r="BTN456" s="1"/>
      <c r="BTO456" s="1"/>
      <c r="BTP456" s="1"/>
      <c r="BTQ456" s="1"/>
      <c r="BTR456" s="1"/>
      <c r="BTS456" s="1"/>
      <c r="BTT456" s="1"/>
      <c r="BTU456" s="1"/>
      <c r="BTV456" s="1"/>
      <c r="BTW456" s="1"/>
      <c r="BTX456" s="1"/>
      <c r="BTY456" s="1"/>
      <c r="BTZ456" s="1"/>
      <c r="BUA456" s="1"/>
      <c r="BUB456" s="1"/>
      <c r="BUC456" s="1"/>
      <c r="BUD456" s="1"/>
      <c r="BUE456" s="1"/>
      <c r="BUF456" s="1"/>
      <c r="BUG456" s="1"/>
      <c r="BUH456" s="1"/>
      <c r="BUI456" s="1"/>
      <c r="BUJ456" s="1"/>
      <c r="BUK456" s="1"/>
      <c r="BUL456" s="1"/>
      <c r="BUM456" s="1"/>
      <c r="BUN456" s="1"/>
      <c r="BUO456" s="1"/>
      <c r="BUP456" s="1"/>
      <c r="BUQ456" s="1"/>
      <c r="BUR456" s="1"/>
      <c r="BUS456" s="1"/>
      <c r="BUT456" s="1"/>
      <c r="BUU456" s="1"/>
      <c r="BUV456" s="1"/>
      <c r="BUW456" s="1"/>
      <c r="BUX456" s="1"/>
      <c r="BUY456" s="1"/>
      <c r="BUZ456" s="1"/>
      <c r="BVA456" s="1"/>
      <c r="BVB456" s="1"/>
      <c r="BVC456" s="1"/>
      <c r="BVD456" s="1"/>
      <c r="BVE456" s="1"/>
      <c r="BVF456" s="1"/>
      <c r="BVG456" s="1"/>
      <c r="BVH456" s="1"/>
      <c r="BVI456" s="1"/>
      <c r="BVJ456" s="1"/>
      <c r="BVK456" s="1"/>
      <c r="BVL456" s="1"/>
      <c r="BVM456" s="1"/>
      <c r="BVN456" s="1"/>
      <c r="BVO456" s="1"/>
      <c r="BVP456" s="1"/>
      <c r="BVQ456" s="1"/>
      <c r="BVR456" s="1"/>
      <c r="BVS456" s="1"/>
      <c r="BVT456" s="1"/>
      <c r="BVU456" s="1"/>
      <c r="BVV456" s="1"/>
      <c r="BVW456" s="1"/>
      <c r="BVX456" s="1"/>
      <c r="BVY456" s="1"/>
      <c r="BVZ456" s="1"/>
      <c r="BWA456" s="1"/>
      <c r="BWB456" s="1"/>
      <c r="BWC456" s="1"/>
      <c r="BWD456" s="1"/>
      <c r="BWE456" s="1"/>
      <c r="BWF456" s="1"/>
      <c r="BWG456" s="1"/>
      <c r="BWH456" s="1"/>
      <c r="BWI456" s="1"/>
      <c r="BWJ456" s="1"/>
      <c r="BWK456" s="1"/>
      <c r="BWL456" s="1"/>
      <c r="BWM456" s="1"/>
      <c r="BWN456" s="1"/>
      <c r="BWO456" s="1"/>
      <c r="BWP456" s="1"/>
      <c r="BWQ456" s="1"/>
      <c r="BWR456" s="1"/>
      <c r="BWS456" s="1"/>
      <c r="BWT456" s="1"/>
      <c r="BWU456" s="1"/>
      <c r="BWV456" s="1"/>
      <c r="BWW456" s="1"/>
      <c r="BWX456" s="1"/>
      <c r="BWY456" s="1"/>
      <c r="BWZ456" s="1"/>
      <c r="BXA456" s="1"/>
      <c r="BXB456" s="1"/>
      <c r="BXC456" s="1"/>
      <c r="BXD456" s="1"/>
      <c r="BXE456" s="1"/>
      <c r="BXF456" s="1"/>
      <c r="BXG456" s="1"/>
      <c r="BXH456" s="1"/>
      <c r="BXI456" s="1"/>
      <c r="BXJ456" s="1"/>
      <c r="BXK456" s="1"/>
      <c r="BXL456" s="1"/>
      <c r="BXM456" s="1"/>
      <c r="BXN456" s="1"/>
      <c r="BXO456" s="1"/>
      <c r="BXP456" s="1"/>
      <c r="BXQ456" s="1"/>
      <c r="BXR456" s="1"/>
      <c r="BXS456" s="1"/>
      <c r="BXT456" s="1"/>
      <c r="BXU456" s="1"/>
      <c r="BXV456" s="1"/>
      <c r="BXW456" s="1"/>
      <c r="BXX456" s="1"/>
      <c r="BXY456" s="1"/>
      <c r="BXZ456" s="1"/>
      <c r="BYA456" s="1"/>
      <c r="BYB456" s="1"/>
      <c r="BYC456" s="1"/>
      <c r="BYD456" s="1"/>
      <c r="BYE456" s="1"/>
      <c r="BYF456" s="1"/>
      <c r="BYG456" s="1"/>
      <c r="BYH456" s="1"/>
      <c r="BYI456" s="1"/>
      <c r="BYJ456" s="1"/>
      <c r="BYK456" s="1"/>
      <c r="BYL456" s="1"/>
      <c r="BYM456" s="1"/>
      <c r="BYN456" s="1"/>
      <c r="BYO456" s="1"/>
      <c r="BYP456" s="1"/>
      <c r="BYQ456" s="1"/>
      <c r="BYR456" s="1"/>
      <c r="BYS456" s="1"/>
      <c r="BYT456" s="1"/>
      <c r="BYU456" s="1"/>
      <c r="BYV456" s="1"/>
      <c r="BYW456" s="1"/>
      <c r="BYX456" s="1"/>
      <c r="BYY456" s="1"/>
      <c r="BYZ456" s="1"/>
      <c r="BZA456" s="1"/>
      <c r="BZB456" s="1"/>
      <c r="BZC456" s="1"/>
      <c r="BZD456" s="1"/>
      <c r="BZE456" s="1"/>
      <c r="BZF456" s="1"/>
      <c r="BZG456" s="1"/>
      <c r="BZH456" s="1"/>
      <c r="BZI456" s="1"/>
      <c r="BZJ456" s="1"/>
      <c r="BZK456" s="1"/>
      <c r="BZL456" s="1"/>
      <c r="BZM456" s="1"/>
      <c r="BZN456" s="1"/>
      <c r="BZO456" s="1"/>
      <c r="BZP456" s="1"/>
      <c r="BZQ456" s="1"/>
      <c r="BZR456" s="1"/>
      <c r="BZS456" s="1"/>
      <c r="BZT456" s="1"/>
      <c r="BZU456" s="1"/>
      <c r="BZV456" s="1"/>
      <c r="BZW456" s="1"/>
      <c r="BZX456" s="1"/>
      <c r="BZY456" s="1"/>
      <c r="BZZ456" s="1"/>
      <c r="CAA456" s="1"/>
      <c r="CAB456" s="1"/>
      <c r="CAC456" s="1"/>
      <c r="CAD456" s="1"/>
      <c r="CAE456" s="1"/>
      <c r="CAF456" s="1"/>
      <c r="CAG456" s="1"/>
      <c r="CAH456" s="1"/>
      <c r="CAI456" s="1"/>
      <c r="CAJ456" s="1"/>
      <c r="CAK456" s="1"/>
      <c r="CAL456" s="1"/>
      <c r="CAM456" s="1"/>
      <c r="CAN456" s="1"/>
      <c r="CAO456" s="1"/>
      <c r="CAP456" s="1"/>
      <c r="CAQ456" s="1"/>
      <c r="CAR456" s="1"/>
      <c r="CAS456" s="1"/>
      <c r="CAT456" s="1"/>
      <c r="CAU456" s="1"/>
      <c r="CAV456" s="1"/>
      <c r="CAW456" s="1"/>
      <c r="CAX456" s="1"/>
      <c r="CAY456" s="1"/>
      <c r="CAZ456" s="1"/>
      <c r="CBA456" s="1"/>
      <c r="CBB456" s="1"/>
      <c r="CBC456" s="1"/>
      <c r="CBD456" s="1"/>
      <c r="CBE456" s="1"/>
      <c r="CBF456" s="1"/>
      <c r="CBG456" s="1"/>
      <c r="CBH456" s="1"/>
      <c r="CBI456" s="1"/>
      <c r="CBJ456" s="1"/>
      <c r="CBK456" s="1"/>
      <c r="CBL456" s="1"/>
      <c r="CBM456" s="1"/>
      <c r="CBN456" s="1"/>
      <c r="CBO456" s="1"/>
      <c r="CBP456" s="1"/>
      <c r="CBQ456" s="1"/>
      <c r="CBR456" s="1"/>
      <c r="CBS456" s="1"/>
      <c r="CBT456" s="1"/>
      <c r="CBU456" s="1"/>
      <c r="CBV456" s="1"/>
      <c r="CBW456" s="1"/>
      <c r="CBX456" s="1"/>
      <c r="CBY456" s="1"/>
      <c r="CBZ456" s="1"/>
      <c r="CCA456" s="1"/>
      <c r="CCB456" s="1"/>
      <c r="CCC456" s="1"/>
      <c r="CCD456" s="1"/>
      <c r="CCE456" s="1"/>
      <c r="CCF456" s="1"/>
      <c r="CCG456" s="1"/>
      <c r="CCH456" s="1"/>
      <c r="CCI456" s="1"/>
      <c r="CCJ456" s="1"/>
      <c r="CCK456" s="1"/>
      <c r="CCL456" s="1"/>
      <c r="CCM456" s="1"/>
      <c r="CCN456" s="1"/>
      <c r="CCO456" s="1"/>
      <c r="CCP456" s="1"/>
      <c r="CCQ456" s="1"/>
      <c r="CCR456" s="1"/>
      <c r="CCS456" s="1"/>
      <c r="CCT456" s="1"/>
      <c r="CCU456" s="1"/>
      <c r="CCV456" s="1"/>
      <c r="CCW456" s="1"/>
      <c r="CCX456" s="1"/>
      <c r="CCY456" s="1"/>
      <c r="CCZ456" s="1"/>
      <c r="CDA456" s="1"/>
      <c r="CDB456" s="1"/>
      <c r="CDC456" s="1"/>
      <c r="CDD456" s="1"/>
      <c r="CDE456" s="1"/>
      <c r="CDF456" s="1"/>
      <c r="CDG456" s="1"/>
      <c r="CDH456" s="1"/>
      <c r="CDI456" s="1"/>
      <c r="CDJ456" s="1"/>
      <c r="CDK456" s="1"/>
      <c r="CDL456" s="1"/>
      <c r="CDM456" s="1"/>
      <c r="CDN456" s="1"/>
      <c r="CDO456" s="1"/>
      <c r="CDP456" s="1"/>
      <c r="CDQ456" s="1"/>
      <c r="CDR456" s="1"/>
      <c r="CDS456" s="1"/>
      <c r="CDT456" s="1"/>
      <c r="CDU456" s="1"/>
      <c r="CDV456" s="1"/>
      <c r="CDW456" s="1"/>
      <c r="CDX456" s="1"/>
      <c r="CDY456" s="1"/>
      <c r="CDZ456" s="1"/>
      <c r="CEA456" s="1"/>
      <c r="CEB456" s="1"/>
      <c r="CEC456" s="1"/>
      <c r="CED456" s="1"/>
      <c r="CEE456" s="1"/>
      <c r="CEF456" s="1"/>
      <c r="CEG456" s="1"/>
      <c r="CEH456" s="1"/>
      <c r="CEI456" s="1"/>
      <c r="CEJ456" s="1"/>
      <c r="CEK456" s="1"/>
      <c r="CEL456" s="1"/>
      <c r="CEM456" s="1"/>
      <c r="CEN456" s="1"/>
      <c r="CEO456" s="1"/>
      <c r="CEP456" s="1"/>
      <c r="CEQ456" s="1"/>
      <c r="CER456" s="1"/>
      <c r="CES456" s="1"/>
      <c r="CET456" s="1"/>
      <c r="CEU456" s="1"/>
      <c r="CEV456" s="1"/>
      <c r="CEW456" s="1"/>
      <c r="CEX456" s="1"/>
      <c r="CEY456" s="1"/>
      <c r="CEZ456" s="1"/>
      <c r="CFA456" s="1"/>
      <c r="CFB456" s="1"/>
      <c r="CFC456" s="1"/>
      <c r="CFD456" s="1"/>
      <c r="CFE456" s="1"/>
      <c r="CFF456" s="1"/>
      <c r="CFG456" s="1"/>
      <c r="CFH456" s="1"/>
      <c r="CFI456" s="1"/>
      <c r="CFJ456" s="1"/>
      <c r="CFK456" s="1"/>
      <c r="CFL456" s="1"/>
      <c r="CFM456" s="1"/>
      <c r="CFN456" s="1"/>
      <c r="CFO456" s="1"/>
      <c r="CFP456" s="1"/>
      <c r="CFQ456" s="1"/>
      <c r="CFR456" s="1"/>
      <c r="CFS456" s="1"/>
      <c r="CFT456" s="1"/>
      <c r="CFU456" s="1"/>
      <c r="CFV456" s="1"/>
      <c r="CFW456" s="1"/>
      <c r="CFX456" s="1"/>
      <c r="CFY456" s="1"/>
      <c r="CFZ456" s="1"/>
      <c r="CGA456" s="1"/>
      <c r="CGB456" s="1"/>
      <c r="CGC456" s="1"/>
      <c r="CGD456" s="1"/>
      <c r="CGE456" s="1"/>
      <c r="CGF456" s="1"/>
      <c r="CGG456" s="1"/>
      <c r="CGH456" s="1"/>
      <c r="CGI456" s="1"/>
      <c r="CGJ456" s="1"/>
      <c r="CGK456" s="1"/>
      <c r="CGL456" s="1"/>
      <c r="CGM456" s="1"/>
      <c r="CGN456" s="1"/>
      <c r="CGO456" s="1"/>
      <c r="CGP456" s="1"/>
      <c r="CGQ456" s="1"/>
      <c r="CGR456" s="1"/>
      <c r="CGS456" s="1"/>
      <c r="CGT456" s="1"/>
      <c r="CGU456" s="1"/>
      <c r="CGV456" s="1"/>
      <c r="CGW456" s="1"/>
      <c r="CGX456" s="1"/>
      <c r="CGY456" s="1"/>
      <c r="CGZ456" s="1"/>
      <c r="CHA456" s="1"/>
      <c r="CHB456" s="1"/>
      <c r="CHC456" s="1"/>
      <c r="CHD456" s="1"/>
      <c r="CHE456" s="1"/>
      <c r="CHF456" s="1"/>
      <c r="CHG456" s="1"/>
      <c r="CHH456" s="1"/>
      <c r="CHI456" s="1"/>
      <c r="CHJ456" s="1"/>
      <c r="CHK456" s="1"/>
      <c r="CHL456" s="1"/>
      <c r="CHM456" s="1"/>
      <c r="CHN456" s="1"/>
      <c r="CHO456" s="1"/>
      <c r="CHP456" s="1"/>
      <c r="CHQ456" s="1"/>
      <c r="CHR456" s="1"/>
      <c r="CHS456" s="1"/>
      <c r="CHT456" s="1"/>
      <c r="CHU456" s="1"/>
      <c r="CHV456" s="1"/>
      <c r="CHW456" s="1"/>
      <c r="CHX456" s="1"/>
      <c r="CHY456" s="1"/>
      <c r="CHZ456" s="1"/>
      <c r="CIA456" s="1"/>
      <c r="CIB456" s="1"/>
      <c r="CIC456" s="1"/>
      <c r="CID456" s="1"/>
      <c r="CIE456" s="1"/>
      <c r="CIF456" s="1"/>
      <c r="CIG456" s="1"/>
      <c r="CIH456" s="1"/>
      <c r="CII456" s="1"/>
      <c r="CIJ456" s="1"/>
      <c r="CIK456" s="1"/>
      <c r="CIL456" s="1"/>
      <c r="CIM456" s="1"/>
      <c r="CIN456" s="1"/>
      <c r="CIO456" s="1"/>
      <c r="CIP456" s="1"/>
      <c r="CIQ456" s="1"/>
      <c r="CIR456" s="1"/>
      <c r="CIS456" s="1"/>
      <c r="CIT456" s="1"/>
      <c r="CIU456" s="1"/>
      <c r="CIV456" s="1"/>
      <c r="CIW456" s="1"/>
      <c r="CIX456" s="1"/>
      <c r="CIY456" s="1"/>
      <c r="CIZ456" s="1"/>
      <c r="CJA456" s="1"/>
      <c r="CJB456" s="1"/>
      <c r="CJC456" s="1"/>
      <c r="CJD456" s="1"/>
      <c r="CJE456" s="1"/>
      <c r="CJF456" s="1"/>
      <c r="CJG456" s="1"/>
      <c r="CJH456" s="1"/>
      <c r="CJI456" s="1"/>
      <c r="CJJ456" s="1"/>
      <c r="CJK456" s="1"/>
      <c r="CJL456" s="1"/>
      <c r="CJM456" s="1"/>
      <c r="CJN456" s="1"/>
      <c r="CJO456" s="1"/>
      <c r="CJP456" s="1"/>
      <c r="CJQ456" s="1"/>
      <c r="CJR456" s="1"/>
      <c r="CJS456" s="1"/>
      <c r="CJT456" s="1"/>
      <c r="CJU456" s="1"/>
      <c r="CJV456" s="1"/>
      <c r="CJW456" s="1"/>
      <c r="CJX456" s="1"/>
      <c r="CJY456" s="1"/>
      <c r="CJZ456" s="1"/>
      <c r="CKA456" s="1"/>
      <c r="CKB456" s="1"/>
      <c r="CKC456" s="1"/>
      <c r="CKD456" s="1"/>
      <c r="CKE456" s="1"/>
      <c r="CKF456" s="1"/>
      <c r="CKG456" s="1"/>
      <c r="CKH456" s="1"/>
      <c r="CKI456" s="1"/>
      <c r="CKJ456" s="1"/>
      <c r="CKK456" s="1"/>
      <c r="CKL456" s="1"/>
      <c r="CKM456" s="1"/>
      <c r="CKN456" s="1"/>
      <c r="CKO456" s="1"/>
      <c r="CKP456" s="1"/>
      <c r="CKQ456" s="1"/>
      <c r="CKR456" s="1"/>
      <c r="CKS456" s="1"/>
      <c r="CKT456" s="1"/>
      <c r="CKU456" s="1"/>
      <c r="CKV456" s="1"/>
      <c r="CKW456" s="1"/>
      <c r="CKX456" s="1"/>
      <c r="CKY456" s="1"/>
      <c r="CKZ456" s="1"/>
      <c r="CLA456" s="1"/>
      <c r="CLB456" s="1"/>
      <c r="CLC456" s="1"/>
      <c r="CLD456" s="1"/>
      <c r="CLE456" s="1"/>
      <c r="CLF456" s="1"/>
      <c r="CLG456" s="1"/>
      <c r="CLH456" s="1"/>
      <c r="CLI456" s="1"/>
      <c r="CLJ456" s="1"/>
      <c r="CLK456" s="1"/>
      <c r="CLL456" s="1"/>
      <c r="CLM456" s="1"/>
      <c r="CLN456" s="1"/>
      <c r="CLO456" s="1"/>
      <c r="CLP456" s="1"/>
      <c r="CLQ456" s="1"/>
      <c r="CLR456" s="1"/>
      <c r="CLS456" s="1"/>
      <c r="CLT456" s="1"/>
      <c r="CLU456" s="1"/>
      <c r="CLV456" s="1"/>
      <c r="CLW456" s="1"/>
      <c r="CLX456" s="1"/>
      <c r="CLY456" s="1"/>
      <c r="CLZ456" s="1"/>
      <c r="CMA456" s="1"/>
      <c r="CMB456" s="1"/>
      <c r="CMC456" s="1"/>
      <c r="CMD456" s="1"/>
      <c r="CME456" s="1"/>
      <c r="CMF456" s="1"/>
      <c r="CMG456" s="1"/>
      <c r="CMH456" s="1"/>
      <c r="CMI456" s="1"/>
      <c r="CMJ456" s="1"/>
      <c r="CMK456" s="1"/>
      <c r="CML456" s="1"/>
      <c r="CMM456" s="1"/>
      <c r="CMN456" s="1"/>
      <c r="CMO456" s="1"/>
      <c r="CMP456" s="1"/>
      <c r="CMQ456" s="1"/>
      <c r="CMR456" s="1"/>
      <c r="CMS456" s="1"/>
      <c r="CMT456" s="1"/>
      <c r="CMU456" s="1"/>
      <c r="CMV456" s="1"/>
      <c r="CMW456" s="1"/>
      <c r="CMX456" s="1"/>
      <c r="CMY456" s="1"/>
      <c r="CMZ456" s="1"/>
      <c r="CNA456" s="1"/>
      <c r="CNB456" s="1"/>
      <c r="CNC456" s="1"/>
      <c r="CND456" s="1"/>
      <c r="CNE456" s="1"/>
      <c r="CNF456" s="1"/>
      <c r="CNG456" s="1"/>
      <c r="CNH456" s="1"/>
      <c r="CNI456" s="1"/>
      <c r="CNJ456" s="1"/>
      <c r="CNK456" s="1"/>
      <c r="CNL456" s="1"/>
      <c r="CNM456" s="1"/>
      <c r="CNN456" s="1"/>
      <c r="CNO456" s="1"/>
      <c r="CNP456" s="1"/>
      <c r="CNQ456" s="1"/>
      <c r="CNR456" s="1"/>
      <c r="CNS456" s="1"/>
      <c r="CNT456" s="1"/>
      <c r="CNU456" s="1"/>
      <c r="CNV456" s="1"/>
      <c r="CNW456" s="1"/>
      <c r="CNX456" s="1"/>
      <c r="CNY456" s="1"/>
      <c r="CNZ456" s="1"/>
      <c r="COA456" s="1"/>
      <c r="COB456" s="1"/>
      <c r="COC456" s="1"/>
      <c r="COD456" s="1"/>
      <c r="COE456" s="1"/>
      <c r="COF456" s="1"/>
      <c r="COG456" s="1"/>
      <c r="COH456" s="1"/>
      <c r="COI456" s="1"/>
      <c r="COJ456" s="1"/>
      <c r="COK456" s="1"/>
      <c r="COL456" s="1"/>
      <c r="COM456" s="1"/>
      <c r="CON456" s="1"/>
      <c r="COO456" s="1"/>
      <c r="COP456" s="1"/>
      <c r="COQ456" s="1"/>
      <c r="COR456" s="1"/>
      <c r="COS456" s="1"/>
      <c r="COT456" s="1"/>
      <c r="COU456" s="1"/>
      <c r="COV456" s="1"/>
      <c r="COW456" s="1"/>
      <c r="COX456" s="1"/>
      <c r="COY456" s="1"/>
      <c r="COZ456" s="1"/>
      <c r="CPA456" s="1"/>
      <c r="CPB456" s="1"/>
      <c r="CPC456" s="1"/>
      <c r="CPD456" s="1"/>
      <c r="CPE456" s="1"/>
      <c r="CPF456" s="1"/>
      <c r="CPG456" s="1"/>
      <c r="CPH456" s="1"/>
      <c r="CPI456" s="1"/>
      <c r="CPJ456" s="1"/>
      <c r="CPK456" s="1"/>
      <c r="CPL456" s="1"/>
      <c r="CPM456" s="1"/>
      <c r="CPN456" s="1"/>
      <c r="CPO456" s="1"/>
      <c r="CPP456" s="1"/>
      <c r="CPQ456" s="1"/>
      <c r="CPR456" s="1"/>
      <c r="CPS456" s="1"/>
      <c r="CPT456" s="1"/>
      <c r="CPU456" s="1"/>
      <c r="CPV456" s="1"/>
      <c r="CPW456" s="1"/>
      <c r="CPX456" s="1"/>
      <c r="CPY456" s="1"/>
      <c r="CPZ456" s="1"/>
      <c r="CQA456" s="1"/>
      <c r="CQB456" s="1"/>
      <c r="CQC456" s="1"/>
      <c r="CQD456" s="1"/>
      <c r="CQE456" s="1"/>
      <c r="CQF456" s="1"/>
      <c r="CQG456" s="1"/>
      <c r="CQH456" s="1"/>
      <c r="CQI456" s="1"/>
      <c r="CQJ456" s="1"/>
      <c r="CQK456" s="1"/>
      <c r="CQL456" s="1"/>
      <c r="CQM456" s="1"/>
      <c r="CQN456" s="1"/>
      <c r="CQO456" s="1"/>
      <c r="CQP456" s="1"/>
      <c r="CQQ456" s="1"/>
      <c r="CQR456" s="1"/>
      <c r="CQS456" s="1"/>
      <c r="CQT456" s="1"/>
      <c r="CQU456" s="1"/>
      <c r="CQV456" s="1"/>
      <c r="CQW456" s="1"/>
      <c r="CQX456" s="1"/>
      <c r="CQY456" s="1"/>
      <c r="CQZ456" s="1"/>
      <c r="CRA456" s="1"/>
      <c r="CRB456" s="1"/>
      <c r="CRC456" s="1"/>
      <c r="CRD456" s="1"/>
      <c r="CRE456" s="1"/>
      <c r="CRF456" s="1"/>
      <c r="CRG456" s="1"/>
      <c r="CRH456" s="1"/>
      <c r="CRI456" s="1"/>
      <c r="CRJ456" s="1"/>
      <c r="CRK456" s="1"/>
      <c r="CRL456" s="1"/>
      <c r="CRM456" s="1"/>
      <c r="CRN456" s="1"/>
      <c r="CRO456" s="1"/>
      <c r="CRP456" s="1"/>
      <c r="CRQ456" s="1"/>
      <c r="CRR456" s="1"/>
      <c r="CRS456" s="1"/>
      <c r="CRT456" s="1"/>
      <c r="CRU456" s="1"/>
      <c r="CRV456" s="1"/>
      <c r="CRW456" s="1"/>
      <c r="CRX456" s="1"/>
      <c r="CRY456" s="1"/>
      <c r="CRZ456" s="1"/>
      <c r="CSA456" s="1"/>
      <c r="CSB456" s="1"/>
      <c r="CSC456" s="1"/>
      <c r="CSD456" s="1"/>
      <c r="CSE456" s="1"/>
      <c r="CSF456" s="1"/>
      <c r="CSG456" s="1"/>
      <c r="CSH456" s="1"/>
      <c r="CSI456" s="1"/>
      <c r="CSJ456" s="1"/>
      <c r="CSK456" s="1"/>
      <c r="CSL456" s="1"/>
      <c r="CSM456" s="1"/>
      <c r="CSN456" s="1"/>
      <c r="CSO456" s="1"/>
      <c r="CSP456" s="1"/>
      <c r="CSQ456" s="1"/>
      <c r="CSR456" s="1"/>
      <c r="CSS456" s="1"/>
      <c r="CST456" s="1"/>
      <c r="CSU456" s="1"/>
      <c r="CSV456" s="1"/>
      <c r="CSW456" s="1"/>
      <c r="CSX456" s="1"/>
      <c r="CSY456" s="1"/>
      <c r="CSZ456" s="1"/>
      <c r="CTA456" s="1"/>
      <c r="CTB456" s="1"/>
      <c r="CTC456" s="1"/>
      <c r="CTD456" s="1"/>
      <c r="CTE456" s="1"/>
      <c r="CTF456" s="1"/>
      <c r="CTG456" s="1"/>
      <c r="CTH456" s="1"/>
      <c r="CTI456" s="1"/>
      <c r="CTJ456" s="1"/>
      <c r="CTK456" s="1"/>
      <c r="CTL456" s="1"/>
      <c r="CTM456" s="1"/>
      <c r="CTN456" s="1"/>
      <c r="CTO456" s="1"/>
      <c r="CTP456" s="1"/>
      <c r="CTQ456" s="1"/>
      <c r="CTR456" s="1"/>
      <c r="CTS456" s="1"/>
      <c r="CTT456" s="1"/>
      <c r="CTU456" s="1"/>
      <c r="CTV456" s="1"/>
      <c r="CTW456" s="1"/>
      <c r="CTX456" s="1"/>
      <c r="CTY456" s="1"/>
      <c r="CTZ456" s="1"/>
      <c r="CUA456" s="1"/>
      <c r="CUB456" s="1"/>
      <c r="CUC456" s="1"/>
      <c r="CUD456" s="1"/>
      <c r="CUE456" s="1"/>
      <c r="CUF456" s="1"/>
      <c r="CUG456" s="1"/>
      <c r="CUH456" s="1"/>
      <c r="CUI456" s="1"/>
      <c r="CUJ456" s="1"/>
      <c r="CUK456" s="1"/>
      <c r="CUL456" s="1"/>
      <c r="CUM456" s="1"/>
      <c r="CUN456" s="1"/>
      <c r="CUO456" s="1"/>
      <c r="CUP456" s="1"/>
      <c r="CUQ456" s="1"/>
      <c r="CUR456" s="1"/>
      <c r="CUS456" s="1"/>
      <c r="CUT456" s="1"/>
      <c r="CUU456" s="1"/>
      <c r="CUV456" s="1"/>
      <c r="CUW456" s="1"/>
      <c r="CUX456" s="1"/>
      <c r="CUY456" s="1"/>
      <c r="CUZ456" s="1"/>
      <c r="CVA456" s="1"/>
      <c r="CVB456" s="1"/>
      <c r="CVC456" s="1"/>
      <c r="CVD456" s="1"/>
      <c r="CVE456" s="1"/>
      <c r="CVF456" s="1"/>
      <c r="CVG456" s="1"/>
      <c r="CVH456" s="1"/>
      <c r="CVI456" s="1"/>
      <c r="CVJ456" s="1"/>
      <c r="CVK456" s="1"/>
      <c r="CVL456" s="1"/>
      <c r="CVM456" s="1"/>
      <c r="CVN456" s="1"/>
      <c r="CVO456" s="1"/>
      <c r="CVP456" s="1"/>
      <c r="CVQ456" s="1"/>
      <c r="CVR456" s="1"/>
      <c r="CVS456" s="1"/>
      <c r="CVT456" s="1"/>
      <c r="CVU456" s="1"/>
      <c r="CVV456" s="1"/>
      <c r="CVW456" s="1"/>
      <c r="CVX456" s="1"/>
      <c r="CVY456" s="1"/>
      <c r="CVZ456" s="1"/>
      <c r="CWA456" s="1"/>
      <c r="CWB456" s="1"/>
      <c r="CWC456" s="1"/>
      <c r="CWD456" s="1"/>
      <c r="CWE456" s="1"/>
      <c r="CWF456" s="1"/>
      <c r="CWG456" s="1"/>
      <c r="CWH456" s="1"/>
      <c r="CWI456" s="1"/>
      <c r="CWJ456" s="1"/>
      <c r="CWK456" s="1"/>
      <c r="CWL456" s="1"/>
      <c r="CWM456" s="1"/>
      <c r="CWN456" s="1"/>
      <c r="CWO456" s="1"/>
      <c r="CWP456" s="1"/>
      <c r="CWQ456" s="1"/>
      <c r="CWR456" s="1"/>
      <c r="CWS456" s="1"/>
      <c r="CWT456" s="1"/>
      <c r="CWU456" s="1"/>
      <c r="CWV456" s="1"/>
      <c r="CWW456" s="1"/>
      <c r="CWX456" s="1"/>
      <c r="CWY456" s="1"/>
      <c r="CWZ456" s="1"/>
      <c r="CXA456" s="1"/>
      <c r="CXB456" s="1"/>
      <c r="CXC456" s="1"/>
      <c r="CXD456" s="1"/>
      <c r="CXE456" s="1"/>
      <c r="CXF456" s="1"/>
      <c r="CXG456" s="1"/>
      <c r="CXH456" s="1"/>
      <c r="CXI456" s="1"/>
      <c r="CXJ456" s="1"/>
      <c r="CXK456" s="1"/>
      <c r="CXL456" s="1"/>
      <c r="CXM456" s="1"/>
      <c r="CXN456" s="1"/>
      <c r="CXO456" s="1"/>
      <c r="CXP456" s="1"/>
      <c r="CXQ456" s="1"/>
      <c r="CXR456" s="1"/>
      <c r="CXS456" s="1"/>
      <c r="CXT456" s="1"/>
      <c r="CXU456" s="1"/>
      <c r="CXV456" s="1"/>
      <c r="CXW456" s="1"/>
      <c r="CXX456" s="1"/>
      <c r="CXY456" s="1"/>
      <c r="CXZ456" s="1"/>
      <c r="CYA456" s="1"/>
      <c r="CYB456" s="1"/>
      <c r="CYC456" s="1"/>
      <c r="CYD456" s="1"/>
      <c r="CYE456" s="1"/>
      <c r="CYF456" s="1"/>
      <c r="CYG456" s="1"/>
      <c r="CYH456" s="1"/>
      <c r="CYI456" s="1"/>
      <c r="CYJ456" s="1"/>
      <c r="CYK456" s="1"/>
      <c r="CYL456" s="1"/>
      <c r="CYM456" s="1"/>
      <c r="CYN456" s="1"/>
      <c r="CYO456" s="1"/>
      <c r="CYP456" s="1"/>
      <c r="CYQ456" s="1"/>
      <c r="CYR456" s="1"/>
      <c r="CYS456" s="1"/>
      <c r="CYT456" s="1"/>
      <c r="CYU456" s="1"/>
      <c r="CYV456" s="1"/>
      <c r="CYW456" s="1"/>
      <c r="CYX456" s="1"/>
      <c r="CYY456" s="1"/>
      <c r="CYZ456" s="1"/>
      <c r="CZA456" s="1"/>
      <c r="CZB456" s="1"/>
      <c r="CZC456" s="1"/>
      <c r="CZD456" s="1"/>
      <c r="CZE456" s="1"/>
      <c r="CZF456" s="1"/>
      <c r="CZG456" s="1"/>
      <c r="CZH456" s="1"/>
      <c r="CZI456" s="1"/>
      <c r="CZJ456" s="1"/>
      <c r="CZK456" s="1"/>
      <c r="CZL456" s="1"/>
      <c r="CZM456" s="1"/>
      <c r="CZN456" s="1"/>
      <c r="CZO456" s="1"/>
      <c r="CZP456" s="1"/>
      <c r="CZQ456" s="1"/>
      <c r="CZR456" s="1"/>
      <c r="CZS456" s="1"/>
      <c r="CZT456" s="1"/>
      <c r="CZU456" s="1"/>
      <c r="CZV456" s="1"/>
      <c r="CZW456" s="1"/>
      <c r="CZX456" s="1"/>
      <c r="CZY456" s="1"/>
      <c r="CZZ456" s="1"/>
      <c r="DAA456" s="1"/>
      <c r="DAB456" s="1"/>
      <c r="DAC456" s="1"/>
      <c r="DAD456" s="1"/>
      <c r="DAE456" s="1"/>
      <c r="DAF456" s="1"/>
      <c r="DAG456" s="1"/>
      <c r="DAH456" s="1"/>
      <c r="DAI456" s="1"/>
      <c r="DAJ456" s="1"/>
      <c r="DAK456" s="1"/>
      <c r="DAL456" s="1"/>
      <c r="DAM456" s="1"/>
      <c r="DAN456" s="1"/>
      <c r="DAO456" s="1"/>
      <c r="DAP456" s="1"/>
      <c r="DAQ456" s="1"/>
      <c r="DAR456" s="1"/>
      <c r="DAS456" s="1"/>
      <c r="DAT456" s="1"/>
      <c r="DAU456" s="1"/>
      <c r="DAV456" s="1"/>
      <c r="DAW456" s="1"/>
      <c r="DAX456" s="1"/>
      <c r="DAY456" s="1"/>
      <c r="DAZ456" s="1"/>
      <c r="DBA456" s="1"/>
      <c r="DBB456" s="1"/>
      <c r="DBC456" s="1"/>
      <c r="DBD456" s="1"/>
      <c r="DBE456" s="1"/>
      <c r="DBF456" s="1"/>
      <c r="DBG456" s="1"/>
      <c r="DBH456" s="1"/>
      <c r="DBI456" s="1"/>
      <c r="DBJ456" s="1"/>
      <c r="DBK456" s="1"/>
      <c r="DBL456" s="1"/>
      <c r="DBM456" s="1"/>
      <c r="DBN456" s="1"/>
      <c r="DBO456" s="1"/>
      <c r="DBP456" s="1"/>
      <c r="DBQ456" s="1"/>
      <c r="DBR456" s="1"/>
      <c r="DBS456" s="1"/>
      <c r="DBT456" s="1"/>
      <c r="DBU456" s="1"/>
      <c r="DBV456" s="1"/>
      <c r="DBW456" s="1"/>
      <c r="DBX456" s="1"/>
      <c r="DBY456" s="1"/>
      <c r="DBZ456" s="1"/>
      <c r="DCA456" s="1"/>
      <c r="DCB456" s="1"/>
      <c r="DCC456" s="1"/>
      <c r="DCD456" s="1"/>
      <c r="DCE456" s="1"/>
      <c r="DCF456" s="1"/>
      <c r="DCG456" s="1"/>
      <c r="DCH456" s="1"/>
      <c r="DCI456" s="1"/>
      <c r="DCJ456" s="1"/>
      <c r="DCK456" s="1"/>
      <c r="DCL456" s="1"/>
      <c r="DCM456" s="1"/>
      <c r="DCN456" s="1"/>
      <c r="DCO456" s="1"/>
      <c r="DCP456" s="1"/>
      <c r="DCQ456" s="1"/>
      <c r="DCR456" s="1"/>
      <c r="DCS456" s="1"/>
      <c r="DCT456" s="1"/>
      <c r="DCU456" s="1"/>
      <c r="DCV456" s="1"/>
      <c r="DCW456" s="1"/>
      <c r="DCX456" s="1"/>
      <c r="DCY456" s="1"/>
      <c r="DCZ456" s="1"/>
      <c r="DDA456" s="1"/>
      <c r="DDB456" s="1"/>
      <c r="DDC456" s="1"/>
      <c r="DDD456" s="1"/>
      <c r="DDE456" s="1"/>
      <c r="DDF456" s="1"/>
      <c r="DDG456" s="1"/>
      <c r="DDH456" s="1"/>
      <c r="DDI456" s="1"/>
      <c r="DDJ456" s="1"/>
      <c r="DDK456" s="1"/>
      <c r="DDL456" s="1"/>
      <c r="DDM456" s="1"/>
      <c r="DDN456" s="1"/>
      <c r="DDO456" s="1"/>
      <c r="DDP456" s="1"/>
      <c r="DDQ456" s="1"/>
      <c r="DDR456" s="1"/>
      <c r="DDS456" s="1"/>
      <c r="DDT456" s="1"/>
      <c r="DDU456" s="1"/>
      <c r="DDV456" s="1"/>
      <c r="DDW456" s="1"/>
      <c r="DDX456" s="1"/>
      <c r="DDY456" s="1"/>
      <c r="DDZ456" s="1"/>
      <c r="DEA456" s="1"/>
      <c r="DEB456" s="1"/>
      <c r="DEC456" s="1"/>
      <c r="DED456" s="1"/>
      <c r="DEE456" s="1"/>
      <c r="DEF456" s="1"/>
      <c r="DEG456" s="1"/>
      <c r="DEH456" s="1"/>
      <c r="DEI456" s="1"/>
      <c r="DEJ456" s="1"/>
      <c r="DEK456" s="1"/>
      <c r="DEL456" s="1"/>
      <c r="DEM456" s="1"/>
      <c r="DEN456" s="1"/>
      <c r="DEO456" s="1"/>
      <c r="DEP456" s="1"/>
      <c r="DEQ456" s="1"/>
      <c r="DER456" s="1"/>
      <c r="DES456" s="1"/>
      <c r="DET456" s="1"/>
      <c r="DEU456" s="1"/>
      <c r="DEV456" s="1"/>
      <c r="DEW456" s="1"/>
      <c r="DEX456" s="1"/>
      <c r="DEY456" s="1"/>
      <c r="DEZ456" s="1"/>
      <c r="DFA456" s="1"/>
      <c r="DFB456" s="1"/>
      <c r="DFC456" s="1"/>
      <c r="DFD456" s="1"/>
      <c r="DFE456" s="1"/>
      <c r="DFF456" s="1"/>
      <c r="DFG456" s="1"/>
      <c r="DFH456" s="1"/>
      <c r="DFI456" s="1"/>
      <c r="DFJ456" s="1"/>
      <c r="DFK456" s="1"/>
      <c r="DFL456" s="1"/>
      <c r="DFM456" s="1"/>
      <c r="DFN456" s="1"/>
      <c r="DFO456" s="1"/>
      <c r="DFP456" s="1"/>
      <c r="DFQ456" s="1"/>
      <c r="DFR456" s="1"/>
      <c r="DFS456" s="1"/>
      <c r="DFT456" s="1"/>
      <c r="DFU456" s="1"/>
      <c r="DFV456" s="1"/>
      <c r="DFW456" s="1"/>
      <c r="DFX456" s="1"/>
      <c r="DFY456" s="1"/>
      <c r="DFZ456" s="1"/>
      <c r="DGA456" s="1"/>
      <c r="DGB456" s="1"/>
      <c r="DGC456" s="1"/>
      <c r="DGD456" s="1"/>
      <c r="DGE456" s="1"/>
      <c r="DGF456" s="1"/>
      <c r="DGG456" s="1"/>
      <c r="DGH456" s="1"/>
      <c r="DGI456" s="1"/>
      <c r="DGJ456" s="1"/>
      <c r="DGK456" s="1"/>
      <c r="DGL456" s="1"/>
      <c r="DGM456" s="1"/>
      <c r="DGN456" s="1"/>
      <c r="DGO456" s="1"/>
      <c r="DGP456" s="1"/>
      <c r="DGQ456" s="1"/>
      <c r="DGR456" s="1"/>
      <c r="DGS456" s="1"/>
      <c r="DGT456" s="1"/>
      <c r="DGU456" s="1"/>
      <c r="DGV456" s="1"/>
      <c r="DGW456" s="1"/>
      <c r="DGX456" s="1"/>
      <c r="DGY456" s="1"/>
      <c r="DGZ456" s="1"/>
      <c r="DHA456" s="1"/>
      <c r="DHB456" s="1"/>
      <c r="DHC456" s="1"/>
      <c r="DHD456" s="1"/>
      <c r="DHE456" s="1"/>
      <c r="DHF456" s="1"/>
      <c r="DHG456" s="1"/>
      <c r="DHH456" s="1"/>
      <c r="DHI456" s="1"/>
      <c r="DHJ456" s="1"/>
      <c r="DHK456" s="1"/>
      <c r="DHL456" s="1"/>
      <c r="DHM456" s="1"/>
      <c r="DHN456" s="1"/>
      <c r="DHO456" s="1"/>
      <c r="DHP456" s="1"/>
      <c r="DHQ456" s="1"/>
      <c r="DHR456" s="1"/>
      <c r="DHS456" s="1"/>
      <c r="DHT456" s="1"/>
      <c r="DHU456" s="1"/>
      <c r="DHV456" s="1"/>
      <c r="DHW456" s="1"/>
      <c r="DHX456" s="1"/>
      <c r="DHY456" s="1"/>
      <c r="DHZ456" s="1"/>
      <c r="DIA456" s="1"/>
      <c r="DIB456" s="1"/>
      <c r="DIC456" s="1"/>
      <c r="DID456" s="1"/>
      <c r="DIE456" s="1"/>
      <c r="DIF456" s="1"/>
      <c r="DIG456" s="1"/>
      <c r="DIH456" s="1"/>
      <c r="DII456" s="1"/>
      <c r="DIJ456" s="1"/>
      <c r="DIK456" s="1"/>
      <c r="DIL456" s="1"/>
      <c r="DIM456" s="1"/>
      <c r="DIN456" s="1"/>
      <c r="DIO456" s="1"/>
      <c r="DIP456" s="1"/>
      <c r="DIQ456" s="1"/>
      <c r="DIR456" s="1"/>
      <c r="DIS456" s="1"/>
      <c r="DIT456" s="1"/>
      <c r="DIU456" s="1"/>
      <c r="DIV456" s="1"/>
      <c r="DIW456" s="1"/>
      <c r="DIX456" s="1"/>
      <c r="DIY456" s="1"/>
      <c r="DIZ456" s="1"/>
      <c r="DJA456" s="1"/>
      <c r="DJB456" s="1"/>
      <c r="DJC456" s="1"/>
      <c r="DJD456" s="1"/>
      <c r="DJE456" s="1"/>
      <c r="DJF456" s="1"/>
      <c r="DJG456" s="1"/>
      <c r="DJH456" s="1"/>
      <c r="DJI456" s="1"/>
      <c r="DJJ456" s="1"/>
      <c r="DJK456" s="1"/>
      <c r="DJL456" s="1"/>
      <c r="DJM456" s="1"/>
      <c r="DJN456" s="1"/>
      <c r="DJO456" s="1"/>
      <c r="DJP456" s="1"/>
      <c r="DJQ456" s="1"/>
      <c r="DJR456" s="1"/>
      <c r="DJS456" s="1"/>
      <c r="DJT456" s="1"/>
      <c r="DJU456" s="1"/>
      <c r="DJV456" s="1"/>
      <c r="DJW456" s="1"/>
      <c r="DJX456" s="1"/>
      <c r="DJY456" s="1"/>
      <c r="DJZ456" s="1"/>
      <c r="DKA456" s="1"/>
      <c r="DKB456" s="1"/>
      <c r="DKC456" s="1"/>
      <c r="DKD456" s="1"/>
      <c r="DKE456" s="1"/>
      <c r="DKF456" s="1"/>
      <c r="DKG456" s="1"/>
      <c r="DKH456" s="1"/>
      <c r="DKI456" s="1"/>
      <c r="DKJ456" s="1"/>
      <c r="DKK456" s="1"/>
      <c r="DKL456" s="1"/>
      <c r="DKM456" s="1"/>
      <c r="DKN456" s="1"/>
      <c r="DKO456" s="1"/>
      <c r="DKP456" s="1"/>
      <c r="DKQ456" s="1"/>
      <c r="DKR456" s="1"/>
      <c r="DKS456" s="1"/>
      <c r="DKT456" s="1"/>
      <c r="DKU456" s="1"/>
      <c r="DKV456" s="1"/>
      <c r="DKW456" s="1"/>
      <c r="DKX456" s="1"/>
      <c r="DKY456" s="1"/>
      <c r="DKZ456" s="1"/>
      <c r="DLA456" s="1"/>
      <c r="DLB456" s="1"/>
      <c r="DLC456" s="1"/>
      <c r="DLD456" s="1"/>
      <c r="DLE456" s="1"/>
      <c r="DLF456" s="1"/>
      <c r="DLG456" s="1"/>
      <c r="DLH456" s="1"/>
      <c r="DLI456" s="1"/>
      <c r="DLJ456" s="1"/>
      <c r="DLK456" s="1"/>
      <c r="DLL456" s="1"/>
      <c r="DLM456" s="1"/>
      <c r="DLN456" s="1"/>
      <c r="DLO456" s="1"/>
      <c r="DLP456" s="1"/>
      <c r="DLQ456" s="1"/>
      <c r="DLR456" s="1"/>
      <c r="DLS456" s="1"/>
      <c r="DLT456" s="1"/>
      <c r="DLU456" s="1"/>
      <c r="DLV456" s="1"/>
      <c r="DLW456" s="1"/>
      <c r="DLX456" s="1"/>
      <c r="DLY456" s="1"/>
      <c r="DLZ456" s="1"/>
      <c r="DMA456" s="1"/>
      <c r="DMB456" s="1"/>
      <c r="DMC456" s="1"/>
      <c r="DMD456" s="1"/>
      <c r="DME456" s="1"/>
      <c r="DMF456" s="1"/>
      <c r="DMG456" s="1"/>
      <c r="DMH456" s="1"/>
      <c r="DMI456" s="1"/>
      <c r="DMJ456" s="1"/>
      <c r="DMK456" s="1"/>
      <c r="DML456" s="1"/>
      <c r="DMM456" s="1"/>
      <c r="DMN456" s="1"/>
      <c r="DMO456" s="1"/>
      <c r="DMP456" s="1"/>
      <c r="DMQ456" s="1"/>
      <c r="DMR456" s="1"/>
      <c r="DMS456" s="1"/>
      <c r="DMT456" s="1"/>
      <c r="DMU456" s="1"/>
      <c r="DMV456" s="1"/>
      <c r="DMW456" s="1"/>
      <c r="DMX456" s="1"/>
      <c r="DMY456" s="1"/>
      <c r="DMZ456" s="1"/>
      <c r="DNA456" s="1"/>
      <c r="DNB456" s="1"/>
      <c r="DNC456" s="1"/>
      <c r="DND456" s="1"/>
      <c r="DNE456" s="1"/>
      <c r="DNF456" s="1"/>
      <c r="DNG456" s="1"/>
      <c r="DNH456" s="1"/>
      <c r="DNI456" s="1"/>
      <c r="DNJ456" s="1"/>
      <c r="DNK456" s="1"/>
      <c r="DNL456" s="1"/>
      <c r="DNM456" s="1"/>
      <c r="DNN456" s="1"/>
      <c r="DNO456" s="1"/>
      <c r="DNP456" s="1"/>
      <c r="DNQ456" s="1"/>
      <c r="DNR456" s="1"/>
      <c r="DNS456" s="1"/>
      <c r="DNT456" s="1"/>
      <c r="DNU456" s="1"/>
      <c r="DNV456" s="1"/>
      <c r="DNW456" s="1"/>
      <c r="DNX456" s="1"/>
      <c r="DNY456" s="1"/>
      <c r="DNZ456" s="1"/>
      <c r="DOA456" s="1"/>
      <c r="DOB456" s="1"/>
      <c r="DOC456" s="1"/>
      <c r="DOD456" s="1"/>
      <c r="DOE456" s="1"/>
      <c r="DOF456" s="1"/>
      <c r="DOG456" s="1"/>
      <c r="DOH456" s="1"/>
      <c r="DOI456" s="1"/>
      <c r="DOJ456" s="1"/>
      <c r="DOK456" s="1"/>
      <c r="DOL456" s="1"/>
      <c r="DOM456" s="1"/>
      <c r="DON456" s="1"/>
      <c r="DOO456" s="1"/>
      <c r="DOP456" s="1"/>
      <c r="DOQ456" s="1"/>
      <c r="DOR456" s="1"/>
      <c r="DOS456" s="1"/>
      <c r="DOT456" s="1"/>
      <c r="DOU456" s="1"/>
      <c r="DOV456" s="1"/>
      <c r="DOW456" s="1"/>
      <c r="DOX456" s="1"/>
      <c r="DOY456" s="1"/>
      <c r="DOZ456" s="1"/>
      <c r="DPA456" s="1"/>
      <c r="DPB456" s="1"/>
      <c r="DPC456" s="1"/>
      <c r="DPD456" s="1"/>
      <c r="DPE456" s="1"/>
      <c r="DPF456" s="1"/>
      <c r="DPG456" s="1"/>
      <c r="DPH456" s="1"/>
      <c r="DPI456" s="1"/>
      <c r="DPJ456" s="1"/>
      <c r="DPK456" s="1"/>
      <c r="DPL456" s="1"/>
      <c r="DPM456" s="1"/>
      <c r="DPN456" s="1"/>
      <c r="DPO456" s="1"/>
      <c r="DPP456" s="1"/>
      <c r="DPQ456" s="1"/>
      <c r="DPR456" s="1"/>
      <c r="DPS456" s="1"/>
      <c r="DPT456" s="1"/>
      <c r="DPU456" s="1"/>
      <c r="DPV456" s="1"/>
      <c r="DPW456" s="1"/>
      <c r="DPX456" s="1"/>
      <c r="DPY456" s="1"/>
      <c r="DPZ456" s="1"/>
      <c r="DQA456" s="1"/>
      <c r="DQB456" s="1"/>
      <c r="DQC456" s="1"/>
      <c r="DQD456" s="1"/>
      <c r="DQE456" s="1"/>
      <c r="DQF456" s="1"/>
      <c r="DQG456" s="1"/>
      <c r="DQH456" s="1"/>
      <c r="DQI456" s="1"/>
      <c r="DQJ456" s="1"/>
      <c r="DQK456" s="1"/>
      <c r="DQL456" s="1"/>
      <c r="DQM456" s="1"/>
      <c r="DQN456" s="1"/>
      <c r="DQO456" s="1"/>
      <c r="DQP456" s="1"/>
      <c r="DQQ456" s="1"/>
      <c r="DQR456" s="1"/>
      <c r="DQS456" s="1"/>
      <c r="DQT456" s="1"/>
      <c r="DQU456" s="1"/>
      <c r="DQV456" s="1"/>
      <c r="DQW456" s="1"/>
      <c r="DQX456" s="1"/>
      <c r="DQY456" s="1"/>
      <c r="DQZ456" s="1"/>
      <c r="DRA456" s="1"/>
      <c r="DRB456" s="1"/>
      <c r="DRC456" s="1"/>
      <c r="DRD456" s="1"/>
      <c r="DRE456" s="1"/>
      <c r="DRF456" s="1"/>
      <c r="DRG456" s="1"/>
      <c r="DRH456" s="1"/>
      <c r="DRI456" s="1"/>
      <c r="DRJ456" s="1"/>
      <c r="DRK456" s="1"/>
      <c r="DRL456" s="1"/>
      <c r="DRM456" s="1"/>
      <c r="DRN456" s="1"/>
      <c r="DRO456" s="1"/>
      <c r="DRP456" s="1"/>
      <c r="DRQ456" s="1"/>
      <c r="DRR456" s="1"/>
      <c r="DRS456" s="1"/>
      <c r="DRT456" s="1"/>
      <c r="DRU456" s="1"/>
      <c r="DRV456" s="1"/>
      <c r="DRW456" s="1"/>
      <c r="DRX456" s="1"/>
      <c r="DRY456" s="1"/>
      <c r="DRZ456" s="1"/>
      <c r="DSA456" s="1"/>
      <c r="DSB456" s="1"/>
      <c r="DSC456" s="1"/>
      <c r="DSD456" s="1"/>
      <c r="DSE456" s="1"/>
      <c r="DSF456" s="1"/>
      <c r="DSG456" s="1"/>
      <c r="DSH456" s="1"/>
      <c r="DSI456" s="1"/>
      <c r="DSJ456" s="1"/>
      <c r="DSK456" s="1"/>
      <c r="DSL456" s="1"/>
      <c r="DSM456" s="1"/>
      <c r="DSN456" s="1"/>
      <c r="DSO456" s="1"/>
      <c r="DSP456" s="1"/>
      <c r="DSQ456" s="1"/>
      <c r="DSR456" s="1"/>
      <c r="DSS456" s="1"/>
      <c r="DST456" s="1"/>
      <c r="DSU456" s="1"/>
      <c r="DSV456" s="1"/>
      <c r="DSW456" s="1"/>
      <c r="DSX456" s="1"/>
      <c r="DSY456" s="1"/>
      <c r="DSZ456" s="1"/>
      <c r="DTA456" s="1"/>
      <c r="DTB456" s="1"/>
      <c r="DTC456" s="1"/>
      <c r="DTD456" s="1"/>
      <c r="DTE456" s="1"/>
      <c r="DTF456" s="1"/>
      <c r="DTG456" s="1"/>
      <c r="DTH456" s="1"/>
      <c r="DTI456" s="1"/>
      <c r="DTJ456" s="1"/>
      <c r="DTK456" s="1"/>
      <c r="DTL456" s="1"/>
      <c r="DTM456" s="1"/>
      <c r="DTN456" s="1"/>
      <c r="DTO456" s="1"/>
      <c r="DTP456" s="1"/>
      <c r="DTQ456" s="1"/>
      <c r="DTR456" s="1"/>
      <c r="DTS456" s="1"/>
      <c r="DTT456" s="1"/>
      <c r="DTU456" s="1"/>
      <c r="DTV456" s="1"/>
      <c r="DTW456" s="1"/>
      <c r="DTX456" s="1"/>
      <c r="DTY456" s="1"/>
      <c r="DTZ456" s="1"/>
      <c r="DUA456" s="1"/>
      <c r="DUB456" s="1"/>
      <c r="DUC456" s="1"/>
      <c r="DUD456" s="1"/>
      <c r="DUE456" s="1"/>
      <c r="DUF456" s="1"/>
      <c r="DUG456" s="1"/>
      <c r="DUH456" s="1"/>
      <c r="DUI456" s="1"/>
      <c r="DUJ456" s="1"/>
      <c r="DUK456" s="1"/>
      <c r="DUL456" s="1"/>
      <c r="DUM456" s="1"/>
      <c r="DUN456" s="1"/>
      <c r="DUO456" s="1"/>
      <c r="DUP456" s="1"/>
      <c r="DUQ456" s="1"/>
      <c r="DUR456" s="1"/>
      <c r="DUS456" s="1"/>
      <c r="DUT456" s="1"/>
      <c r="DUU456" s="1"/>
      <c r="DUV456" s="1"/>
      <c r="DUW456" s="1"/>
      <c r="DUX456" s="1"/>
      <c r="DUY456" s="1"/>
      <c r="DUZ456" s="1"/>
      <c r="DVA456" s="1"/>
      <c r="DVB456" s="1"/>
      <c r="DVC456" s="1"/>
      <c r="DVD456" s="1"/>
      <c r="DVE456" s="1"/>
      <c r="DVF456" s="1"/>
      <c r="DVG456" s="1"/>
      <c r="DVH456" s="1"/>
      <c r="DVI456" s="1"/>
      <c r="DVJ456" s="1"/>
      <c r="DVK456" s="1"/>
      <c r="DVL456" s="1"/>
      <c r="DVM456" s="1"/>
      <c r="DVN456" s="1"/>
      <c r="DVO456" s="1"/>
      <c r="DVP456" s="1"/>
      <c r="DVQ456" s="1"/>
      <c r="DVR456" s="1"/>
      <c r="DVS456" s="1"/>
      <c r="DVT456" s="1"/>
      <c r="DVU456" s="1"/>
      <c r="DVV456" s="1"/>
      <c r="DVW456" s="1"/>
      <c r="DVX456" s="1"/>
      <c r="DVY456" s="1"/>
      <c r="DVZ456" s="1"/>
      <c r="DWA456" s="1"/>
      <c r="DWB456" s="1"/>
      <c r="DWC456" s="1"/>
      <c r="DWD456" s="1"/>
      <c r="DWE456" s="1"/>
      <c r="DWF456" s="1"/>
      <c r="DWG456" s="1"/>
      <c r="DWH456" s="1"/>
      <c r="DWI456" s="1"/>
      <c r="DWJ456" s="1"/>
      <c r="DWK456" s="1"/>
      <c r="DWL456" s="1"/>
      <c r="DWM456" s="1"/>
      <c r="DWN456" s="1"/>
      <c r="DWO456" s="1"/>
      <c r="DWP456" s="1"/>
      <c r="DWQ456" s="1"/>
      <c r="DWR456" s="1"/>
      <c r="DWS456" s="1"/>
      <c r="DWT456" s="1"/>
      <c r="DWU456" s="1"/>
      <c r="DWV456" s="1"/>
      <c r="DWW456" s="1"/>
      <c r="DWX456" s="1"/>
      <c r="DWY456" s="1"/>
      <c r="DWZ456" s="1"/>
      <c r="DXA456" s="1"/>
      <c r="DXB456" s="1"/>
      <c r="DXC456" s="1"/>
      <c r="DXD456" s="1"/>
      <c r="DXE456" s="1"/>
      <c r="DXF456" s="1"/>
      <c r="DXG456" s="1"/>
      <c r="DXH456" s="1"/>
      <c r="DXI456" s="1"/>
      <c r="DXJ456" s="1"/>
      <c r="DXK456" s="1"/>
      <c r="DXL456" s="1"/>
      <c r="DXM456" s="1"/>
      <c r="DXN456" s="1"/>
      <c r="DXO456" s="1"/>
      <c r="DXP456" s="1"/>
      <c r="DXQ456" s="1"/>
      <c r="DXR456" s="1"/>
      <c r="DXS456" s="1"/>
      <c r="DXT456" s="1"/>
      <c r="DXU456" s="1"/>
      <c r="DXV456" s="1"/>
      <c r="DXW456" s="1"/>
      <c r="DXX456" s="1"/>
      <c r="DXY456" s="1"/>
      <c r="DXZ456" s="1"/>
      <c r="DYA456" s="1"/>
      <c r="DYB456" s="1"/>
      <c r="DYC456" s="1"/>
      <c r="DYD456" s="1"/>
      <c r="DYE456" s="1"/>
      <c r="DYF456" s="1"/>
      <c r="DYG456" s="1"/>
      <c r="DYH456" s="1"/>
      <c r="DYI456" s="1"/>
      <c r="DYJ456" s="1"/>
      <c r="DYK456" s="1"/>
      <c r="DYL456" s="1"/>
      <c r="DYM456" s="1"/>
      <c r="DYN456" s="1"/>
      <c r="DYO456" s="1"/>
      <c r="DYP456" s="1"/>
      <c r="DYQ456" s="1"/>
      <c r="DYR456" s="1"/>
      <c r="DYS456" s="1"/>
      <c r="DYT456" s="1"/>
      <c r="DYU456" s="1"/>
      <c r="DYV456" s="1"/>
      <c r="DYW456" s="1"/>
      <c r="DYX456" s="1"/>
      <c r="DYY456" s="1"/>
      <c r="DYZ456" s="1"/>
      <c r="DZA456" s="1"/>
      <c r="DZB456" s="1"/>
      <c r="DZC456" s="1"/>
      <c r="DZD456" s="1"/>
      <c r="DZE456" s="1"/>
      <c r="DZF456" s="1"/>
      <c r="DZG456" s="1"/>
      <c r="DZH456" s="1"/>
      <c r="DZI456" s="1"/>
      <c r="DZJ456" s="1"/>
      <c r="DZK456" s="1"/>
      <c r="DZL456" s="1"/>
      <c r="DZM456" s="1"/>
      <c r="DZN456" s="1"/>
      <c r="DZO456" s="1"/>
      <c r="DZP456" s="1"/>
      <c r="DZQ456" s="1"/>
      <c r="DZR456" s="1"/>
      <c r="DZS456" s="1"/>
      <c r="DZT456" s="1"/>
      <c r="DZU456" s="1"/>
      <c r="DZV456" s="1"/>
      <c r="DZW456" s="1"/>
      <c r="DZX456" s="1"/>
      <c r="DZY456" s="1"/>
      <c r="DZZ456" s="1"/>
      <c r="EAA456" s="1"/>
      <c r="EAB456" s="1"/>
      <c r="EAC456" s="1"/>
      <c r="EAD456" s="1"/>
      <c r="EAE456" s="1"/>
      <c r="EAF456" s="1"/>
      <c r="EAG456" s="1"/>
      <c r="EAH456" s="1"/>
      <c r="EAI456" s="1"/>
      <c r="EAJ456" s="1"/>
      <c r="EAK456" s="1"/>
      <c r="EAL456" s="1"/>
      <c r="EAM456" s="1"/>
      <c r="EAN456" s="1"/>
      <c r="EAO456" s="1"/>
      <c r="EAP456" s="1"/>
      <c r="EAQ456" s="1"/>
      <c r="EAR456" s="1"/>
      <c r="EAS456" s="1"/>
      <c r="EAT456" s="1"/>
      <c r="EAU456" s="1"/>
      <c r="EAV456" s="1"/>
      <c r="EAW456" s="1"/>
      <c r="EAX456" s="1"/>
      <c r="EAY456" s="1"/>
      <c r="EAZ456" s="1"/>
      <c r="EBA456" s="1"/>
      <c r="EBB456" s="1"/>
      <c r="EBC456" s="1"/>
      <c r="EBD456" s="1"/>
      <c r="EBE456" s="1"/>
      <c r="EBF456" s="1"/>
      <c r="EBG456" s="1"/>
      <c r="EBH456" s="1"/>
      <c r="EBI456" s="1"/>
      <c r="EBJ456" s="1"/>
      <c r="EBK456" s="1"/>
      <c r="EBL456" s="1"/>
      <c r="EBM456" s="1"/>
      <c r="EBN456" s="1"/>
      <c r="EBO456" s="1"/>
      <c r="EBP456" s="1"/>
      <c r="EBQ456" s="1"/>
      <c r="EBR456" s="1"/>
      <c r="EBS456" s="1"/>
      <c r="EBT456" s="1"/>
      <c r="EBU456" s="1"/>
      <c r="EBV456" s="1"/>
      <c r="EBW456" s="1"/>
      <c r="EBX456" s="1"/>
      <c r="EBY456" s="1"/>
      <c r="EBZ456" s="1"/>
      <c r="ECA456" s="1"/>
      <c r="ECB456" s="1"/>
      <c r="ECC456" s="1"/>
      <c r="ECD456" s="1"/>
      <c r="ECE456" s="1"/>
      <c r="ECF456" s="1"/>
      <c r="ECG456" s="1"/>
      <c r="ECH456" s="1"/>
      <c r="ECI456" s="1"/>
      <c r="ECJ456" s="1"/>
      <c r="ECK456" s="1"/>
      <c r="ECL456" s="1"/>
      <c r="ECM456" s="1"/>
      <c r="ECN456" s="1"/>
      <c r="ECO456" s="1"/>
      <c r="ECP456" s="1"/>
      <c r="ECQ456" s="1"/>
      <c r="ECR456" s="1"/>
      <c r="ECS456" s="1"/>
      <c r="ECT456" s="1"/>
      <c r="ECU456" s="1"/>
      <c r="ECV456" s="1"/>
      <c r="ECW456" s="1"/>
      <c r="ECX456" s="1"/>
      <c r="ECY456" s="1"/>
      <c r="ECZ456" s="1"/>
      <c r="EDA456" s="1"/>
      <c r="EDB456" s="1"/>
      <c r="EDC456" s="1"/>
      <c r="EDD456" s="1"/>
      <c r="EDE456" s="1"/>
      <c r="EDF456" s="1"/>
      <c r="EDG456" s="1"/>
      <c r="EDH456" s="1"/>
      <c r="EDI456" s="1"/>
      <c r="EDJ456" s="1"/>
      <c r="EDK456" s="1"/>
      <c r="EDL456" s="1"/>
      <c r="EDM456" s="1"/>
      <c r="EDN456" s="1"/>
      <c r="EDO456" s="1"/>
      <c r="EDP456" s="1"/>
      <c r="EDQ456" s="1"/>
      <c r="EDR456" s="1"/>
      <c r="EDS456" s="1"/>
      <c r="EDT456" s="1"/>
      <c r="EDU456" s="1"/>
      <c r="EDV456" s="1"/>
      <c r="EDW456" s="1"/>
      <c r="EDX456" s="1"/>
      <c r="EDY456" s="1"/>
      <c r="EDZ456" s="1"/>
      <c r="EEA456" s="1"/>
      <c r="EEB456" s="1"/>
      <c r="EEC456" s="1"/>
      <c r="EED456" s="1"/>
      <c r="EEE456" s="1"/>
      <c r="EEF456" s="1"/>
      <c r="EEG456" s="1"/>
      <c r="EEH456" s="1"/>
      <c r="EEI456" s="1"/>
      <c r="EEJ456" s="1"/>
      <c r="EEK456" s="1"/>
      <c r="EEL456" s="1"/>
      <c r="EEM456" s="1"/>
      <c r="EEN456" s="1"/>
      <c r="EEO456" s="1"/>
      <c r="EEP456" s="1"/>
      <c r="EEQ456" s="1"/>
      <c r="EER456" s="1"/>
      <c r="EES456" s="1"/>
      <c r="EET456" s="1"/>
      <c r="EEU456" s="1"/>
      <c r="EEV456" s="1"/>
      <c r="EEW456" s="1"/>
      <c r="EEX456" s="1"/>
      <c r="EEY456" s="1"/>
      <c r="EEZ456" s="1"/>
      <c r="EFA456" s="1"/>
      <c r="EFB456" s="1"/>
      <c r="EFC456" s="1"/>
      <c r="EFD456" s="1"/>
      <c r="EFE456" s="1"/>
      <c r="EFF456" s="1"/>
      <c r="EFG456" s="1"/>
      <c r="EFH456" s="1"/>
      <c r="EFI456" s="1"/>
      <c r="EFJ456" s="1"/>
      <c r="EFK456" s="1"/>
      <c r="EFL456" s="1"/>
      <c r="EFM456" s="1"/>
      <c r="EFN456" s="1"/>
      <c r="EFO456" s="1"/>
      <c r="EFP456" s="1"/>
      <c r="EFQ456" s="1"/>
      <c r="EFR456" s="1"/>
      <c r="EFS456" s="1"/>
      <c r="EFT456" s="1"/>
      <c r="EFU456" s="1"/>
      <c r="EFV456" s="1"/>
      <c r="EFW456" s="1"/>
      <c r="EFX456" s="1"/>
      <c r="EFY456" s="1"/>
      <c r="EFZ456" s="1"/>
      <c r="EGA456" s="1"/>
      <c r="EGB456" s="1"/>
      <c r="EGC456" s="1"/>
      <c r="EGD456" s="1"/>
      <c r="EGE456" s="1"/>
      <c r="EGF456" s="1"/>
      <c r="EGG456" s="1"/>
      <c r="EGH456" s="1"/>
      <c r="EGI456" s="1"/>
      <c r="EGJ456" s="1"/>
      <c r="EGK456" s="1"/>
      <c r="EGL456" s="1"/>
      <c r="EGM456" s="1"/>
      <c r="EGN456" s="1"/>
      <c r="EGO456" s="1"/>
      <c r="EGP456" s="1"/>
      <c r="EGQ456" s="1"/>
      <c r="EGR456" s="1"/>
      <c r="EGS456" s="1"/>
      <c r="EGT456" s="1"/>
      <c r="EGU456" s="1"/>
      <c r="EGV456" s="1"/>
      <c r="EGW456" s="1"/>
      <c r="EGX456" s="1"/>
      <c r="EGY456" s="1"/>
      <c r="EGZ456" s="1"/>
      <c r="EHA456" s="1"/>
      <c r="EHB456" s="1"/>
      <c r="EHC456" s="1"/>
      <c r="EHD456" s="1"/>
      <c r="EHE456" s="1"/>
      <c r="EHF456" s="1"/>
      <c r="EHG456" s="1"/>
      <c r="EHH456" s="1"/>
      <c r="EHI456" s="1"/>
      <c r="EHJ456" s="1"/>
      <c r="EHK456" s="1"/>
      <c r="EHL456" s="1"/>
      <c r="EHM456" s="1"/>
      <c r="EHN456" s="1"/>
      <c r="EHO456" s="1"/>
      <c r="EHP456" s="1"/>
      <c r="EHQ456" s="1"/>
      <c r="EHR456" s="1"/>
      <c r="EHS456" s="1"/>
      <c r="EHT456" s="1"/>
      <c r="EHU456" s="1"/>
      <c r="EHV456" s="1"/>
      <c r="EHW456" s="1"/>
      <c r="EHX456" s="1"/>
      <c r="EHY456" s="1"/>
      <c r="EHZ456" s="1"/>
      <c r="EIA456" s="1"/>
      <c r="EIB456" s="1"/>
      <c r="EIC456" s="1"/>
      <c r="EID456" s="1"/>
      <c r="EIE456" s="1"/>
      <c r="EIF456" s="1"/>
      <c r="EIG456" s="1"/>
      <c r="EIH456" s="1"/>
      <c r="EII456" s="1"/>
      <c r="EIJ456" s="1"/>
      <c r="EIK456" s="1"/>
      <c r="EIL456" s="1"/>
      <c r="EIM456" s="1"/>
      <c r="EIN456" s="1"/>
      <c r="EIO456" s="1"/>
      <c r="EIP456" s="1"/>
      <c r="EIQ456" s="1"/>
      <c r="EIR456" s="1"/>
      <c r="EIS456" s="1"/>
      <c r="EIT456" s="1"/>
      <c r="EIU456" s="1"/>
      <c r="EIV456" s="1"/>
      <c r="EIW456" s="1"/>
      <c r="EIX456" s="1"/>
      <c r="EIY456" s="1"/>
      <c r="EIZ456" s="1"/>
      <c r="EJA456" s="1"/>
      <c r="EJB456" s="1"/>
      <c r="EJC456" s="1"/>
      <c r="EJD456" s="1"/>
      <c r="EJE456" s="1"/>
      <c r="EJF456" s="1"/>
      <c r="EJG456" s="1"/>
      <c r="EJH456" s="1"/>
      <c r="EJI456" s="1"/>
      <c r="EJJ456" s="1"/>
      <c r="EJK456" s="1"/>
      <c r="EJL456" s="1"/>
      <c r="EJM456" s="1"/>
      <c r="EJN456" s="1"/>
      <c r="EJO456" s="1"/>
      <c r="EJP456" s="1"/>
      <c r="EJQ456" s="1"/>
      <c r="EJR456" s="1"/>
      <c r="EJS456" s="1"/>
      <c r="EJT456" s="1"/>
      <c r="EJU456" s="1"/>
      <c r="EJV456" s="1"/>
      <c r="EJW456" s="1"/>
      <c r="EJX456" s="1"/>
      <c r="EJY456" s="1"/>
      <c r="EJZ456" s="1"/>
      <c r="EKA456" s="1"/>
      <c r="EKB456" s="1"/>
      <c r="EKC456" s="1"/>
      <c r="EKD456" s="1"/>
      <c r="EKE456" s="1"/>
      <c r="EKF456" s="1"/>
      <c r="EKG456" s="1"/>
      <c r="EKH456" s="1"/>
      <c r="EKI456" s="1"/>
      <c r="EKJ456" s="1"/>
      <c r="EKK456" s="1"/>
      <c r="EKL456" s="1"/>
      <c r="EKM456" s="1"/>
      <c r="EKN456" s="1"/>
      <c r="EKO456" s="1"/>
      <c r="EKP456" s="1"/>
      <c r="EKQ456" s="1"/>
      <c r="EKR456" s="1"/>
      <c r="EKS456" s="1"/>
      <c r="EKT456" s="1"/>
      <c r="EKU456" s="1"/>
      <c r="EKV456" s="1"/>
      <c r="EKW456" s="1"/>
      <c r="EKX456" s="1"/>
      <c r="EKY456" s="1"/>
      <c r="EKZ456" s="1"/>
      <c r="ELA456" s="1"/>
      <c r="ELB456" s="1"/>
      <c r="ELC456" s="1"/>
      <c r="ELD456" s="1"/>
      <c r="ELE456" s="1"/>
      <c r="ELF456" s="1"/>
      <c r="ELG456" s="1"/>
      <c r="ELH456" s="1"/>
      <c r="ELI456" s="1"/>
      <c r="ELJ456" s="1"/>
      <c r="ELK456" s="1"/>
      <c r="ELL456" s="1"/>
      <c r="ELM456" s="1"/>
      <c r="ELN456" s="1"/>
      <c r="ELO456" s="1"/>
      <c r="ELP456" s="1"/>
      <c r="ELQ456" s="1"/>
      <c r="ELR456" s="1"/>
      <c r="ELS456" s="1"/>
      <c r="ELT456" s="1"/>
      <c r="ELU456" s="1"/>
      <c r="ELV456" s="1"/>
      <c r="ELW456" s="1"/>
      <c r="ELX456" s="1"/>
      <c r="ELY456" s="1"/>
      <c r="ELZ456" s="1"/>
      <c r="EMA456" s="1"/>
      <c r="EMB456" s="1"/>
      <c r="EMC456" s="1"/>
      <c r="EMD456" s="1"/>
      <c r="EME456" s="1"/>
      <c r="EMF456" s="1"/>
      <c r="EMG456" s="1"/>
      <c r="EMH456" s="1"/>
      <c r="EMI456" s="1"/>
      <c r="EMJ456" s="1"/>
      <c r="EMK456" s="1"/>
      <c r="EML456" s="1"/>
      <c r="EMM456" s="1"/>
      <c r="EMN456" s="1"/>
      <c r="EMO456" s="1"/>
      <c r="EMP456" s="1"/>
      <c r="EMQ456" s="1"/>
      <c r="EMR456" s="1"/>
      <c r="EMS456" s="1"/>
      <c r="EMT456" s="1"/>
      <c r="EMU456" s="1"/>
      <c r="EMV456" s="1"/>
      <c r="EMW456" s="1"/>
      <c r="EMX456" s="1"/>
      <c r="EMY456" s="1"/>
      <c r="EMZ456" s="1"/>
      <c r="ENA456" s="1"/>
      <c r="ENB456" s="1"/>
      <c r="ENC456" s="1"/>
      <c r="END456" s="1"/>
      <c r="ENE456" s="1"/>
      <c r="ENF456" s="1"/>
      <c r="ENG456" s="1"/>
      <c r="ENH456" s="1"/>
      <c r="ENI456" s="1"/>
      <c r="ENJ456" s="1"/>
      <c r="ENK456" s="1"/>
      <c r="ENL456" s="1"/>
      <c r="ENM456" s="1"/>
      <c r="ENN456" s="1"/>
      <c r="ENO456" s="1"/>
      <c r="ENP456" s="1"/>
      <c r="ENQ456" s="1"/>
      <c r="ENR456" s="1"/>
      <c r="ENS456" s="1"/>
      <c r="ENT456" s="1"/>
      <c r="ENU456" s="1"/>
      <c r="ENV456" s="1"/>
      <c r="ENW456" s="1"/>
      <c r="ENX456" s="1"/>
      <c r="ENY456" s="1"/>
      <c r="ENZ456" s="1"/>
      <c r="EOA456" s="1"/>
      <c r="EOB456" s="1"/>
      <c r="EOC456" s="1"/>
      <c r="EOD456" s="1"/>
      <c r="EOE456" s="1"/>
      <c r="EOF456" s="1"/>
      <c r="EOG456" s="1"/>
      <c r="EOH456" s="1"/>
      <c r="EOI456" s="1"/>
      <c r="EOJ456" s="1"/>
      <c r="EOK456" s="1"/>
      <c r="EOL456" s="1"/>
      <c r="EOM456" s="1"/>
      <c r="EON456" s="1"/>
      <c r="EOO456" s="1"/>
      <c r="EOP456" s="1"/>
      <c r="EOQ456" s="1"/>
      <c r="EOR456" s="1"/>
      <c r="EOS456" s="1"/>
      <c r="EOT456" s="1"/>
      <c r="EOU456" s="1"/>
      <c r="EOV456" s="1"/>
      <c r="EOW456" s="1"/>
      <c r="EOX456" s="1"/>
      <c r="EOY456" s="1"/>
      <c r="EOZ456" s="1"/>
      <c r="EPA456" s="1"/>
      <c r="EPB456" s="1"/>
      <c r="EPC456" s="1"/>
      <c r="EPD456" s="1"/>
      <c r="EPE456" s="1"/>
      <c r="EPF456" s="1"/>
      <c r="EPG456" s="1"/>
      <c r="EPH456" s="1"/>
      <c r="EPI456" s="1"/>
      <c r="EPJ456" s="1"/>
      <c r="EPK456" s="1"/>
      <c r="EPL456" s="1"/>
      <c r="EPM456" s="1"/>
      <c r="EPN456" s="1"/>
      <c r="EPO456" s="1"/>
      <c r="EPP456" s="1"/>
      <c r="EPQ456" s="1"/>
      <c r="EPR456" s="1"/>
      <c r="EPS456" s="1"/>
      <c r="EPT456" s="1"/>
      <c r="EPU456" s="1"/>
      <c r="EPV456" s="1"/>
      <c r="EPW456" s="1"/>
      <c r="EPX456" s="1"/>
      <c r="EPY456" s="1"/>
      <c r="EPZ456" s="1"/>
      <c r="EQA456" s="1"/>
      <c r="EQB456" s="1"/>
      <c r="EQC456" s="1"/>
      <c r="EQD456" s="1"/>
      <c r="EQE456" s="1"/>
      <c r="EQF456" s="1"/>
      <c r="EQG456" s="1"/>
      <c r="EQH456" s="1"/>
      <c r="EQI456" s="1"/>
      <c r="EQJ456" s="1"/>
      <c r="EQK456" s="1"/>
      <c r="EQL456" s="1"/>
      <c r="EQM456" s="1"/>
      <c r="EQN456" s="1"/>
      <c r="EQO456" s="1"/>
      <c r="EQP456" s="1"/>
      <c r="EQQ456" s="1"/>
      <c r="EQR456" s="1"/>
      <c r="EQS456" s="1"/>
      <c r="EQT456" s="1"/>
      <c r="EQU456" s="1"/>
      <c r="EQV456" s="1"/>
      <c r="EQW456" s="1"/>
      <c r="EQX456" s="1"/>
      <c r="EQY456" s="1"/>
      <c r="EQZ456" s="1"/>
      <c r="ERA456" s="1"/>
      <c r="ERB456" s="1"/>
      <c r="ERC456" s="1"/>
      <c r="ERD456" s="1"/>
      <c r="ERE456" s="1"/>
      <c r="ERF456" s="1"/>
      <c r="ERG456" s="1"/>
      <c r="ERH456" s="1"/>
      <c r="ERI456" s="1"/>
      <c r="ERJ456" s="1"/>
      <c r="ERK456" s="1"/>
      <c r="ERL456" s="1"/>
      <c r="ERM456" s="1"/>
      <c r="ERN456" s="1"/>
      <c r="ERO456" s="1"/>
      <c r="ERP456" s="1"/>
      <c r="ERQ456" s="1"/>
      <c r="ERR456" s="1"/>
      <c r="ERS456" s="1"/>
      <c r="ERT456" s="1"/>
      <c r="ERU456" s="1"/>
      <c r="ERV456" s="1"/>
      <c r="ERW456" s="1"/>
      <c r="ERX456" s="1"/>
      <c r="ERY456" s="1"/>
      <c r="ERZ456" s="1"/>
      <c r="ESA456" s="1"/>
      <c r="ESB456" s="1"/>
      <c r="ESC456" s="1"/>
      <c r="ESD456" s="1"/>
      <c r="ESE456" s="1"/>
      <c r="ESF456" s="1"/>
      <c r="ESG456" s="1"/>
      <c r="ESH456" s="1"/>
      <c r="ESI456" s="1"/>
      <c r="ESJ456" s="1"/>
      <c r="ESK456" s="1"/>
      <c r="ESL456" s="1"/>
      <c r="ESM456" s="1"/>
      <c r="ESN456" s="1"/>
      <c r="ESO456" s="1"/>
      <c r="ESP456" s="1"/>
      <c r="ESQ456" s="1"/>
      <c r="ESR456" s="1"/>
      <c r="ESS456" s="1"/>
      <c r="EST456" s="1"/>
      <c r="ESU456" s="1"/>
      <c r="ESV456" s="1"/>
      <c r="ESW456" s="1"/>
      <c r="ESX456" s="1"/>
      <c r="ESY456" s="1"/>
      <c r="ESZ456" s="1"/>
      <c r="ETA456" s="1"/>
      <c r="ETB456" s="1"/>
      <c r="ETC456" s="1"/>
      <c r="ETD456" s="1"/>
      <c r="ETE456" s="1"/>
      <c r="ETF456" s="1"/>
      <c r="ETG456" s="1"/>
      <c r="ETH456" s="1"/>
      <c r="ETI456" s="1"/>
      <c r="ETJ456" s="1"/>
      <c r="ETK456" s="1"/>
      <c r="ETL456" s="1"/>
      <c r="ETM456" s="1"/>
      <c r="ETN456" s="1"/>
      <c r="ETO456" s="1"/>
      <c r="ETP456" s="1"/>
      <c r="ETQ456" s="1"/>
      <c r="ETR456" s="1"/>
      <c r="ETS456" s="1"/>
      <c r="ETT456" s="1"/>
      <c r="ETU456" s="1"/>
      <c r="ETV456" s="1"/>
      <c r="ETW456" s="1"/>
      <c r="ETX456" s="1"/>
      <c r="ETY456" s="1"/>
      <c r="ETZ456" s="1"/>
      <c r="EUA456" s="1"/>
      <c r="EUB456" s="1"/>
      <c r="EUC456" s="1"/>
      <c r="EUD456" s="1"/>
      <c r="EUE456" s="1"/>
      <c r="EUF456" s="1"/>
      <c r="EUG456" s="1"/>
      <c r="EUH456" s="1"/>
      <c r="EUI456" s="1"/>
      <c r="EUJ456" s="1"/>
      <c r="EUK456" s="1"/>
      <c r="EUL456" s="1"/>
      <c r="EUM456" s="1"/>
      <c r="EUN456" s="1"/>
      <c r="EUO456" s="1"/>
      <c r="EUP456" s="1"/>
      <c r="EUQ456" s="1"/>
      <c r="EUR456" s="1"/>
      <c r="EUS456" s="1"/>
      <c r="EUT456" s="1"/>
      <c r="EUU456" s="1"/>
      <c r="EUV456" s="1"/>
      <c r="EUW456" s="1"/>
      <c r="EUX456" s="1"/>
      <c r="EUY456" s="1"/>
      <c r="EUZ456" s="1"/>
      <c r="EVA456" s="1"/>
      <c r="EVB456" s="1"/>
      <c r="EVC456" s="1"/>
      <c r="EVD456" s="1"/>
      <c r="EVE456" s="1"/>
      <c r="EVF456" s="1"/>
      <c r="EVG456" s="1"/>
      <c r="EVH456" s="1"/>
      <c r="EVI456" s="1"/>
      <c r="EVJ456" s="1"/>
      <c r="EVK456" s="1"/>
      <c r="EVL456" s="1"/>
      <c r="EVM456" s="1"/>
      <c r="EVN456" s="1"/>
      <c r="EVO456" s="1"/>
      <c r="EVP456" s="1"/>
      <c r="EVQ456" s="1"/>
      <c r="EVR456" s="1"/>
      <c r="EVS456" s="1"/>
      <c r="EVT456" s="1"/>
      <c r="EVU456" s="1"/>
      <c r="EVV456" s="1"/>
      <c r="EVW456" s="1"/>
      <c r="EVX456" s="1"/>
      <c r="EVY456" s="1"/>
      <c r="EVZ456" s="1"/>
      <c r="EWA456" s="1"/>
      <c r="EWB456" s="1"/>
      <c r="EWC456" s="1"/>
      <c r="EWD456" s="1"/>
      <c r="EWE456" s="1"/>
      <c r="EWF456" s="1"/>
      <c r="EWG456" s="1"/>
      <c r="EWH456" s="1"/>
      <c r="EWI456" s="1"/>
      <c r="EWJ456" s="1"/>
      <c r="EWK456" s="1"/>
      <c r="EWL456" s="1"/>
      <c r="EWM456" s="1"/>
      <c r="EWN456" s="1"/>
      <c r="EWO456" s="1"/>
      <c r="EWP456" s="1"/>
      <c r="EWQ456" s="1"/>
      <c r="EWR456" s="1"/>
      <c r="EWS456" s="1"/>
      <c r="EWT456" s="1"/>
      <c r="EWU456" s="1"/>
      <c r="EWV456" s="1"/>
      <c r="EWW456" s="1"/>
      <c r="EWX456" s="1"/>
      <c r="EWY456" s="1"/>
      <c r="EWZ456" s="1"/>
      <c r="EXA456" s="1"/>
      <c r="EXB456" s="1"/>
      <c r="EXC456" s="1"/>
      <c r="EXD456" s="1"/>
      <c r="EXE456" s="1"/>
      <c r="EXF456" s="1"/>
      <c r="EXG456" s="1"/>
      <c r="EXH456" s="1"/>
      <c r="EXI456" s="1"/>
      <c r="EXJ456" s="1"/>
      <c r="EXK456" s="1"/>
      <c r="EXL456" s="1"/>
      <c r="EXM456" s="1"/>
      <c r="EXN456" s="1"/>
      <c r="EXO456" s="1"/>
      <c r="EXP456" s="1"/>
      <c r="EXQ456" s="1"/>
      <c r="EXR456" s="1"/>
      <c r="EXS456" s="1"/>
      <c r="EXT456" s="1"/>
      <c r="EXU456" s="1"/>
      <c r="EXV456" s="1"/>
      <c r="EXW456" s="1"/>
      <c r="EXX456" s="1"/>
      <c r="EXY456" s="1"/>
      <c r="EXZ456" s="1"/>
      <c r="EYA456" s="1"/>
      <c r="EYB456" s="1"/>
      <c r="EYC456" s="1"/>
      <c r="EYD456" s="1"/>
      <c r="EYE456" s="1"/>
      <c r="EYF456" s="1"/>
      <c r="EYG456" s="1"/>
      <c r="EYH456" s="1"/>
      <c r="EYI456" s="1"/>
      <c r="EYJ456" s="1"/>
      <c r="EYK456" s="1"/>
      <c r="EYL456" s="1"/>
      <c r="EYM456" s="1"/>
      <c r="EYN456" s="1"/>
      <c r="EYO456" s="1"/>
      <c r="EYP456" s="1"/>
      <c r="EYQ456" s="1"/>
      <c r="EYR456" s="1"/>
      <c r="EYS456" s="1"/>
      <c r="EYT456" s="1"/>
      <c r="EYU456" s="1"/>
      <c r="EYV456" s="1"/>
      <c r="EYW456" s="1"/>
      <c r="EYX456" s="1"/>
      <c r="EYY456" s="1"/>
      <c r="EYZ456" s="1"/>
      <c r="EZA456" s="1"/>
      <c r="EZB456" s="1"/>
      <c r="EZC456" s="1"/>
      <c r="EZD456" s="1"/>
      <c r="EZE456" s="1"/>
      <c r="EZF456" s="1"/>
      <c r="EZG456" s="1"/>
      <c r="EZH456" s="1"/>
      <c r="EZI456" s="1"/>
      <c r="EZJ456" s="1"/>
      <c r="EZK456" s="1"/>
      <c r="EZL456" s="1"/>
      <c r="EZM456" s="1"/>
      <c r="EZN456" s="1"/>
      <c r="EZO456" s="1"/>
      <c r="EZP456" s="1"/>
      <c r="EZQ456" s="1"/>
      <c r="EZR456" s="1"/>
      <c r="EZS456" s="1"/>
      <c r="EZT456" s="1"/>
      <c r="EZU456" s="1"/>
      <c r="EZV456" s="1"/>
      <c r="EZW456" s="1"/>
      <c r="EZX456" s="1"/>
      <c r="EZY456" s="1"/>
      <c r="EZZ456" s="1"/>
      <c r="FAA456" s="1"/>
      <c r="FAB456" s="1"/>
      <c r="FAC456" s="1"/>
      <c r="FAD456" s="1"/>
      <c r="FAE456" s="1"/>
      <c r="FAF456" s="1"/>
      <c r="FAG456" s="1"/>
      <c r="FAH456" s="1"/>
      <c r="FAI456" s="1"/>
      <c r="FAJ456" s="1"/>
      <c r="FAK456" s="1"/>
      <c r="FAL456" s="1"/>
      <c r="FAM456" s="1"/>
      <c r="FAN456" s="1"/>
      <c r="FAO456" s="1"/>
      <c r="FAP456" s="1"/>
      <c r="FAQ456" s="1"/>
      <c r="FAR456" s="1"/>
      <c r="FAS456" s="1"/>
      <c r="FAT456" s="1"/>
      <c r="FAU456" s="1"/>
      <c r="FAV456" s="1"/>
      <c r="FAW456" s="1"/>
      <c r="FAX456" s="1"/>
      <c r="FAY456" s="1"/>
      <c r="FAZ456" s="1"/>
      <c r="FBA456" s="1"/>
      <c r="FBB456" s="1"/>
      <c r="FBC456" s="1"/>
      <c r="FBD456" s="1"/>
      <c r="FBE456" s="1"/>
      <c r="FBF456" s="1"/>
      <c r="FBG456" s="1"/>
      <c r="FBH456" s="1"/>
      <c r="FBI456" s="1"/>
      <c r="FBJ456" s="1"/>
      <c r="FBK456" s="1"/>
      <c r="FBL456" s="1"/>
      <c r="FBM456" s="1"/>
      <c r="FBN456" s="1"/>
      <c r="FBO456" s="1"/>
      <c r="FBP456" s="1"/>
      <c r="FBQ456" s="1"/>
      <c r="FBR456" s="1"/>
      <c r="FBS456" s="1"/>
      <c r="FBT456" s="1"/>
      <c r="FBU456" s="1"/>
      <c r="FBV456" s="1"/>
      <c r="FBW456" s="1"/>
      <c r="FBX456" s="1"/>
      <c r="FBY456" s="1"/>
      <c r="FBZ456" s="1"/>
      <c r="FCA456" s="1"/>
      <c r="FCB456" s="1"/>
      <c r="FCC456" s="1"/>
      <c r="FCD456" s="1"/>
      <c r="FCE456" s="1"/>
      <c r="FCF456" s="1"/>
      <c r="FCG456" s="1"/>
      <c r="FCH456" s="1"/>
      <c r="FCI456" s="1"/>
      <c r="FCJ456" s="1"/>
      <c r="FCK456" s="1"/>
      <c r="FCL456" s="1"/>
      <c r="FCM456" s="1"/>
      <c r="FCN456" s="1"/>
      <c r="FCO456" s="1"/>
      <c r="FCP456" s="1"/>
      <c r="FCQ456" s="1"/>
      <c r="FCR456" s="1"/>
      <c r="FCS456" s="1"/>
      <c r="FCT456" s="1"/>
      <c r="FCU456" s="1"/>
      <c r="FCV456" s="1"/>
      <c r="FCW456" s="1"/>
      <c r="FCX456" s="1"/>
      <c r="FCY456" s="1"/>
      <c r="FCZ456" s="1"/>
      <c r="FDA456" s="1"/>
      <c r="FDB456" s="1"/>
      <c r="FDC456" s="1"/>
      <c r="FDD456" s="1"/>
      <c r="FDE456" s="1"/>
      <c r="FDF456" s="1"/>
      <c r="FDG456" s="1"/>
      <c r="FDH456" s="1"/>
      <c r="FDI456" s="1"/>
      <c r="FDJ456" s="1"/>
      <c r="FDK456" s="1"/>
      <c r="FDL456" s="1"/>
      <c r="FDM456" s="1"/>
      <c r="FDN456" s="1"/>
      <c r="FDO456" s="1"/>
      <c r="FDP456" s="1"/>
      <c r="FDQ456" s="1"/>
      <c r="FDR456" s="1"/>
      <c r="FDS456" s="1"/>
      <c r="FDT456" s="1"/>
      <c r="FDU456" s="1"/>
      <c r="FDV456" s="1"/>
      <c r="FDW456" s="1"/>
      <c r="FDX456" s="1"/>
      <c r="FDY456" s="1"/>
      <c r="FDZ456" s="1"/>
      <c r="FEA456" s="1"/>
      <c r="FEB456" s="1"/>
      <c r="FEC456" s="1"/>
      <c r="FED456" s="1"/>
      <c r="FEE456" s="1"/>
      <c r="FEF456" s="1"/>
      <c r="FEG456" s="1"/>
      <c r="FEH456" s="1"/>
      <c r="FEI456" s="1"/>
      <c r="FEJ456" s="1"/>
      <c r="FEK456" s="1"/>
      <c r="FEL456" s="1"/>
      <c r="FEM456" s="1"/>
      <c r="FEN456" s="1"/>
      <c r="FEO456" s="1"/>
      <c r="FEP456" s="1"/>
      <c r="FEQ456" s="1"/>
      <c r="FER456" s="1"/>
      <c r="FES456" s="1"/>
      <c r="FET456" s="1"/>
      <c r="FEU456" s="1"/>
      <c r="FEV456" s="1"/>
      <c r="FEW456" s="1"/>
      <c r="FEX456" s="1"/>
      <c r="FEY456" s="1"/>
      <c r="FEZ456" s="1"/>
      <c r="FFA456" s="1"/>
      <c r="FFB456" s="1"/>
      <c r="FFC456" s="1"/>
      <c r="FFD456" s="1"/>
      <c r="FFE456" s="1"/>
      <c r="FFF456" s="1"/>
      <c r="FFG456" s="1"/>
      <c r="FFH456" s="1"/>
      <c r="FFI456" s="1"/>
      <c r="FFJ456" s="1"/>
      <c r="FFK456" s="1"/>
      <c r="FFL456" s="1"/>
      <c r="FFM456" s="1"/>
      <c r="FFN456" s="1"/>
      <c r="FFO456" s="1"/>
      <c r="FFP456" s="1"/>
      <c r="FFQ456" s="1"/>
      <c r="FFR456" s="1"/>
      <c r="FFS456" s="1"/>
      <c r="FFT456" s="1"/>
      <c r="FFU456" s="1"/>
      <c r="FFV456" s="1"/>
      <c r="FFW456" s="1"/>
      <c r="FFX456" s="1"/>
      <c r="FFY456" s="1"/>
      <c r="FFZ456" s="1"/>
      <c r="FGA456" s="1"/>
      <c r="FGB456" s="1"/>
      <c r="FGC456" s="1"/>
      <c r="FGD456" s="1"/>
      <c r="FGE456" s="1"/>
      <c r="FGF456" s="1"/>
      <c r="FGG456" s="1"/>
      <c r="FGH456" s="1"/>
      <c r="FGI456" s="1"/>
      <c r="FGJ456" s="1"/>
      <c r="FGK456" s="1"/>
      <c r="FGL456" s="1"/>
      <c r="FGM456" s="1"/>
      <c r="FGN456" s="1"/>
      <c r="FGO456" s="1"/>
      <c r="FGP456" s="1"/>
      <c r="FGQ456" s="1"/>
      <c r="FGR456" s="1"/>
      <c r="FGS456" s="1"/>
      <c r="FGT456" s="1"/>
      <c r="FGU456" s="1"/>
      <c r="FGV456" s="1"/>
      <c r="FGW456" s="1"/>
      <c r="FGX456" s="1"/>
      <c r="FGY456" s="1"/>
      <c r="FGZ456" s="1"/>
      <c r="FHA456" s="1"/>
      <c r="FHB456" s="1"/>
      <c r="FHC456" s="1"/>
      <c r="FHD456" s="1"/>
      <c r="FHE456" s="1"/>
      <c r="FHF456" s="1"/>
      <c r="FHG456" s="1"/>
      <c r="FHH456" s="1"/>
      <c r="FHI456" s="1"/>
      <c r="FHJ456" s="1"/>
      <c r="FHK456" s="1"/>
      <c r="FHL456" s="1"/>
      <c r="FHM456" s="1"/>
      <c r="FHN456" s="1"/>
      <c r="FHO456" s="1"/>
      <c r="FHP456" s="1"/>
      <c r="FHQ456" s="1"/>
      <c r="FHR456" s="1"/>
      <c r="FHS456" s="1"/>
      <c r="FHT456" s="1"/>
      <c r="FHU456" s="1"/>
      <c r="FHV456" s="1"/>
      <c r="FHW456" s="1"/>
      <c r="FHX456" s="1"/>
      <c r="FHY456" s="1"/>
      <c r="FHZ456" s="1"/>
      <c r="FIA456" s="1"/>
      <c r="FIB456" s="1"/>
      <c r="FIC456" s="1"/>
      <c r="FID456" s="1"/>
      <c r="FIE456" s="1"/>
      <c r="FIF456" s="1"/>
      <c r="FIG456" s="1"/>
      <c r="FIH456" s="1"/>
      <c r="FII456" s="1"/>
      <c r="FIJ456" s="1"/>
      <c r="FIK456" s="1"/>
      <c r="FIL456" s="1"/>
      <c r="FIM456" s="1"/>
      <c r="FIN456" s="1"/>
      <c r="FIO456" s="1"/>
      <c r="FIP456" s="1"/>
      <c r="FIQ456" s="1"/>
      <c r="FIR456" s="1"/>
      <c r="FIS456" s="1"/>
      <c r="FIT456" s="1"/>
      <c r="FIU456" s="1"/>
      <c r="FIV456" s="1"/>
      <c r="FIW456" s="1"/>
      <c r="FIX456" s="1"/>
      <c r="FIY456" s="1"/>
      <c r="FIZ456" s="1"/>
      <c r="FJA456" s="1"/>
      <c r="FJB456" s="1"/>
      <c r="FJC456" s="1"/>
      <c r="FJD456" s="1"/>
      <c r="FJE456" s="1"/>
      <c r="FJF456" s="1"/>
      <c r="FJG456" s="1"/>
      <c r="FJH456" s="1"/>
      <c r="FJI456" s="1"/>
      <c r="FJJ456" s="1"/>
      <c r="FJK456" s="1"/>
      <c r="FJL456" s="1"/>
      <c r="FJM456" s="1"/>
      <c r="FJN456" s="1"/>
      <c r="FJO456" s="1"/>
      <c r="FJP456" s="1"/>
      <c r="FJQ456" s="1"/>
      <c r="FJR456" s="1"/>
      <c r="FJS456" s="1"/>
      <c r="FJT456" s="1"/>
      <c r="FJU456" s="1"/>
      <c r="FJV456" s="1"/>
      <c r="FJW456" s="1"/>
      <c r="FJX456" s="1"/>
      <c r="FJY456" s="1"/>
      <c r="FJZ456" s="1"/>
      <c r="FKA456" s="1"/>
      <c r="FKB456" s="1"/>
      <c r="FKC456" s="1"/>
      <c r="FKD456" s="1"/>
      <c r="FKE456" s="1"/>
      <c r="FKF456" s="1"/>
      <c r="FKG456" s="1"/>
      <c r="FKH456" s="1"/>
      <c r="FKI456" s="1"/>
      <c r="FKJ456" s="1"/>
      <c r="FKK456" s="1"/>
      <c r="FKL456" s="1"/>
      <c r="FKM456" s="1"/>
      <c r="FKN456" s="1"/>
      <c r="FKO456" s="1"/>
      <c r="FKP456" s="1"/>
      <c r="FKQ456" s="1"/>
      <c r="FKR456" s="1"/>
      <c r="FKS456" s="1"/>
      <c r="FKT456" s="1"/>
      <c r="FKU456" s="1"/>
      <c r="FKV456" s="1"/>
      <c r="FKW456" s="1"/>
      <c r="FKX456" s="1"/>
      <c r="FKY456" s="1"/>
      <c r="FKZ456" s="1"/>
      <c r="FLA456" s="1"/>
      <c r="FLB456" s="1"/>
      <c r="FLC456" s="1"/>
      <c r="FLD456" s="1"/>
      <c r="FLE456" s="1"/>
      <c r="FLF456" s="1"/>
      <c r="FLG456" s="1"/>
      <c r="FLH456" s="1"/>
      <c r="FLI456" s="1"/>
      <c r="FLJ456" s="1"/>
      <c r="FLK456" s="1"/>
      <c r="FLL456" s="1"/>
      <c r="FLM456" s="1"/>
      <c r="FLN456" s="1"/>
      <c r="FLO456" s="1"/>
      <c r="FLP456" s="1"/>
      <c r="FLQ456" s="1"/>
      <c r="FLR456" s="1"/>
      <c r="FLS456" s="1"/>
      <c r="FLT456" s="1"/>
      <c r="FLU456" s="1"/>
      <c r="FLV456" s="1"/>
      <c r="FLW456" s="1"/>
      <c r="FLX456" s="1"/>
      <c r="FLY456" s="1"/>
      <c r="FLZ456" s="1"/>
      <c r="FMA456" s="1"/>
      <c r="FMB456" s="1"/>
      <c r="FMC456" s="1"/>
      <c r="FMD456" s="1"/>
      <c r="FME456" s="1"/>
      <c r="FMF456" s="1"/>
      <c r="FMG456" s="1"/>
      <c r="FMH456" s="1"/>
      <c r="FMI456" s="1"/>
      <c r="FMJ456" s="1"/>
      <c r="FMK456" s="1"/>
      <c r="FML456" s="1"/>
      <c r="FMM456" s="1"/>
      <c r="FMN456" s="1"/>
      <c r="FMO456" s="1"/>
      <c r="FMP456" s="1"/>
      <c r="FMQ456" s="1"/>
      <c r="FMR456" s="1"/>
      <c r="FMS456" s="1"/>
      <c r="FMT456" s="1"/>
      <c r="FMU456" s="1"/>
      <c r="FMV456" s="1"/>
      <c r="FMW456" s="1"/>
      <c r="FMX456" s="1"/>
      <c r="FMY456" s="1"/>
      <c r="FMZ456" s="1"/>
      <c r="FNA456" s="1"/>
      <c r="FNB456" s="1"/>
      <c r="FNC456" s="1"/>
      <c r="FND456" s="1"/>
      <c r="FNE456" s="1"/>
      <c r="FNF456" s="1"/>
      <c r="FNG456" s="1"/>
      <c r="FNH456" s="1"/>
      <c r="FNI456" s="1"/>
      <c r="FNJ456" s="1"/>
      <c r="FNK456" s="1"/>
      <c r="FNL456" s="1"/>
      <c r="FNM456" s="1"/>
      <c r="FNN456" s="1"/>
      <c r="FNO456" s="1"/>
      <c r="FNP456" s="1"/>
      <c r="FNQ456" s="1"/>
      <c r="FNR456" s="1"/>
      <c r="FNS456" s="1"/>
      <c r="FNT456" s="1"/>
      <c r="FNU456" s="1"/>
      <c r="FNV456" s="1"/>
      <c r="FNW456" s="1"/>
      <c r="FNX456" s="1"/>
      <c r="FNY456" s="1"/>
      <c r="FNZ456" s="1"/>
      <c r="FOA456" s="1"/>
      <c r="FOB456" s="1"/>
      <c r="FOC456" s="1"/>
      <c r="FOD456" s="1"/>
      <c r="FOE456" s="1"/>
      <c r="FOF456" s="1"/>
      <c r="FOG456" s="1"/>
      <c r="FOH456" s="1"/>
      <c r="FOI456" s="1"/>
      <c r="FOJ456" s="1"/>
      <c r="FOK456" s="1"/>
      <c r="FOL456" s="1"/>
      <c r="FOM456" s="1"/>
      <c r="FON456" s="1"/>
      <c r="FOO456" s="1"/>
      <c r="FOP456" s="1"/>
      <c r="FOQ456" s="1"/>
      <c r="FOR456" s="1"/>
      <c r="FOS456" s="1"/>
      <c r="FOT456" s="1"/>
      <c r="FOU456" s="1"/>
      <c r="FOV456" s="1"/>
      <c r="FOW456" s="1"/>
      <c r="FOX456" s="1"/>
      <c r="FOY456" s="1"/>
      <c r="FOZ456" s="1"/>
      <c r="FPA456" s="1"/>
      <c r="FPB456" s="1"/>
      <c r="FPC456" s="1"/>
      <c r="FPD456" s="1"/>
      <c r="FPE456" s="1"/>
      <c r="FPF456" s="1"/>
      <c r="FPG456" s="1"/>
      <c r="FPH456" s="1"/>
      <c r="FPI456" s="1"/>
      <c r="FPJ456" s="1"/>
      <c r="FPK456" s="1"/>
      <c r="FPL456" s="1"/>
      <c r="FPM456" s="1"/>
      <c r="FPN456" s="1"/>
      <c r="FPO456" s="1"/>
      <c r="FPP456" s="1"/>
      <c r="FPQ456" s="1"/>
      <c r="FPR456" s="1"/>
      <c r="FPS456" s="1"/>
      <c r="FPT456" s="1"/>
      <c r="FPU456" s="1"/>
      <c r="FPV456" s="1"/>
      <c r="FPW456" s="1"/>
      <c r="FPX456" s="1"/>
      <c r="FPY456" s="1"/>
      <c r="FPZ456" s="1"/>
      <c r="FQA456" s="1"/>
      <c r="FQB456" s="1"/>
      <c r="FQC456" s="1"/>
      <c r="FQD456" s="1"/>
      <c r="FQE456" s="1"/>
      <c r="FQF456" s="1"/>
      <c r="FQG456" s="1"/>
      <c r="FQH456" s="1"/>
      <c r="FQI456" s="1"/>
      <c r="FQJ456" s="1"/>
      <c r="FQK456" s="1"/>
      <c r="FQL456" s="1"/>
      <c r="FQM456" s="1"/>
      <c r="FQN456" s="1"/>
      <c r="FQO456" s="1"/>
      <c r="FQP456" s="1"/>
      <c r="FQQ456" s="1"/>
      <c r="FQR456" s="1"/>
      <c r="FQS456" s="1"/>
      <c r="FQT456" s="1"/>
      <c r="FQU456" s="1"/>
      <c r="FQV456" s="1"/>
      <c r="FQW456" s="1"/>
      <c r="FQX456" s="1"/>
      <c r="FQY456" s="1"/>
      <c r="FQZ456" s="1"/>
      <c r="FRA456" s="1"/>
      <c r="FRB456" s="1"/>
      <c r="FRC456" s="1"/>
      <c r="FRD456" s="1"/>
      <c r="FRE456" s="1"/>
      <c r="FRF456" s="1"/>
      <c r="FRG456" s="1"/>
      <c r="FRH456" s="1"/>
      <c r="FRI456" s="1"/>
      <c r="FRJ456" s="1"/>
      <c r="FRK456" s="1"/>
      <c r="FRL456" s="1"/>
      <c r="FRM456" s="1"/>
      <c r="FRN456" s="1"/>
      <c r="FRO456" s="1"/>
      <c r="FRP456" s="1"/>
      <c r="FRQ456" s="1"/>
      <c r="FRR456" s="1"/>
      <c r="FRS456" s="1"/>
      <c r="FRT456" s="1"/>
      <c r="FRU456" s="1"/>
      <c r="FRV456" s="1"/>
      <c r="FRW456" s="1"/>
      <c r="FRX456" s="1"/>
      <c r="FRY456" s="1"/>
      <c r="FRZ456" s="1"/>
      <c r="FSA456" s="1"/>
      <c r="FSB456" s="1"/>
      <c r="FSC456" s="1"/>
      <c r="FSD456" s="1"/>
      <c r="FSE456" s="1"/>
      <c r="FSF456" s="1"/>
      <c r="FSG456" s="1"/>
      <c r="FSH456" s="1"/>
      <c r="FSI456" s="1"/>
      <c r="FSJ456" s="1"/>
      <c r="FSK456" s="1"/>
      <c r="FSL456" s="1"/>
      <c r="FSM456" s="1"/>
      <c r="FSN456" s="1"/>
      <c r="FSO456" s="1"/>
      <c r="FSP456" s="1"/>
      <c r="FSQ456" s="1"/>
      <c r="FSR456" s="1"/>
      <c r="FSS456" s="1"/>
      <c r="FST456" s="1"/>
      <c r="FSU456" s="1"/>
      <c r="FSV456" s="1"/>
      <c r="FSW456" s="1"/>
      <c r="FSX456" s="1"/>
      <c r="FSY456" s="1"/>
      <c r="FSZ456" s="1"/>
      <c r="FTA456" s="1"/>
      <c r="FTB456" s="1"/>
      <c r="FTC456" s="1"/>
      <c r="FTD456" s="1"/>
      <c r="FTE456" s="1"/>
      <c r="FTF456" s="1"/>
      <c r="FTG456" s="1"/>
      <c r="FTH456" s="1"/>
      <c r="FTI456" s="1"/>
      <c r="FTJ456" s="1"/>
      <c r="FTK456" s="1"/>
      <c r="FTL456" s="1"/>
      <c r="FTM456" s="1"/>
      <c r="FTN456" s="1"/>
      <c r="FTO456" s="1"/>
      <c r="FTP456" s="1"/>
      <c r="FTQ456" s="1"/>
      <c r="FTR456" s="1"/>
      <c r="FTS456" s="1"/>
      <c r="FTT456" s="1"/>
      <c r="FTU456" s="1"/>
      <c r="FTV456" s="1"/>
      <c r="FTW456" s="1"/>
      <c r="FTX456" s="1"/>
      <c r="FTY456" s="1"/>
      <c r="FTZ456" s="1"/>
      <c r="FUA456" s="1"/>
      <c r="FUB456" s="1"/>
      <c r="FUC456" s="1"/>
      <c r="FUD456" s="1"/>
      <c r="FUE456" s="1"/>
      <c r="FUF456" s="1"/>
      <c r="FUG456" s="1"/>
      <c r="FUH456" s="1"/>
      <c r="FUI456" s="1"/>
      <c r="FUJ456" s="1"/>
      <c r="FUK456" s="1"/>
      <c r="FUL456" s="1"/>
      <c r="FUM456" s="1"/>
      <c r="FUN456" s="1"/>
      <c r="FUO456" s="1"/>
      <c r="FUP456" s="1"/>
      <c r="FUQ456" s="1"/>
      <c r="FUR456" s="1"/>
      <c r="FUS456" s="1"/>
      <c r="FUT456" s="1"/>
      <c r="FUU456" s="1"/>
      <c r="FUV456" s="1"/>
      <c r="FUW456" s="1"/>
      <c r="FUX456" s="1"/>
      <c r="FUY456" s="1"/>
      <c r="FUZ456" s="1"/>
      <c r="FVA456" s="1"/>
      <c r="FVB456" s="1"/>
      <c r="FVC456" s="1"/>
      <c r="FVD456" s="1"/>
      <c r="FVE456" s="1"/>
      <c r="FVF456" s="1"/>
      <c r="FVG456" s="1"/>
      <c r="FVH456" s="1"/>
      <c r="FVI456" s="1"/>
      <c r="FVJ456" s="1"/>
      <c r="FVK456" s="1"/>
      <c r="FVL456" s="1"/>
      <c r="FVM456" s="1"/>
      <c r="FVN456" s="1"/>
      <c r="FVO456" s="1"/>
      <c r="FVP456" s="1"/>
      <c r="FVQ456" s="1"/>
      <c r="FVR456" s="1"/>
      <c r="FVS456" s="1"/>
      <c r="FVT456" s="1"/>
      <c r="FVU456" s="1"/>
      <c r="FVV456" s="1"/>
      <c r="FVW456" s="1"/>
      <c r="FVX456" s="1"/>
      <c r="FVY456" s="1"/>
      <c r="FVZ456" s="1"/>
      <c r="FWA456" s="1"/>
      <c r="FWB456" s="1"/>
      <c r="FWC456" s="1"/>
      <c r="FWD456" s="1"/>
      <c r="FWE456" s="1"/>
      <c r="FWF456" s="1"/>
      <c r="FWG456" s="1"/>
      <c r="FWH456" s="1"/>
      <c r="FWI456" s="1"/>
      <c r="FWJ456" s="1"/>
      <c r="FWK456" s="1"/>
      <c r="FWL456" s="1"/>
      <c r="FWM456" s="1"/>
      <c r="FWN456" s="1"/>
      <c r="FWO456" s="1"/>
      <c r="FWP456" s="1"/>
      <c r="FWQ456" s="1"/>
      <c r="FWR456" s="1"/>
      <c r="FWS456" s="1"/>
      <c r="FWT456" s="1"/>
      <c r="FWU456" s="1"/>
      <c r="FWV456" s="1"/>
      <c r="FWW456" s="1"/>
      <c r="FWX456" s="1"/>
      <c r="FWY456" s="1"/>
      <c r="FWZ456" s="1"/>
      <c r="FXA456" s="1"/>
      <c r="FXB456" s="1"/>
      <c r="FXC456" s="1"/>
      <c r="FXD456" s="1"/>
      <c r="FXE456" s="1"/>
      <c r="FXF456" s="1"/>
      <c r="FXG456" s="1"/>
      <c r="FXH456" s="1"/>
      <c r="FXI456" s="1"/>
      <c r="FXJ456" s="1"/>
      <c r="FXK456" s="1"/>
      <c r="FXL456" s="1"/>
      <c r="FXM456" s="1"/>
      <c r="FXN456" s="1"/>
      <c r="FXO456" s="1"/>
      <c r="FXP456" s="1"/>
      <c r="FXQ456" s="1"/>
      <c r="FXR456" s="1"/>
      <c r="FXS456" s="1"/>
      <c r="FXT456" s="1"/>
      <c r="FXU456" s="1"/>
      <c r="FXV456" s="1"/>
      <c r="FXW456" s="1"/>
      <c r="FXX456" s="1"/>
      <c r="FXY456" s="1"/>
      <c r="FXZ456" s="1"/>
      <c r="FYA456" s="1"/>
      <c r="FYB456" s="1"/>
      <c r="FYC456" s="1"/>
      <c r="FYD456" s="1"/>
      <c r="FYE456" s="1"/>
      <c r="FYF456" s="1"/>
      <c r="FYG456" s="1"/>
      <c r="FYH456" s="1"/>
      <c r="FYI456" s="1"/>
      <c r="FYJ456" s="1"/>
      <c r="FYK456" s="1"/>
      <c r="FYL456" s="1"/>
      <c r="FYM456" s="1"/>
      <c r="FYN456" s="1"/>
      <c r="FYO456" s="1"/>
      <c r="FYP456" s="1"/>
      <c r="FYQ456" s="1"/>
      <c r="FYR456" s="1"/>
      <c r="FYS456" s="1"/>
      <c r="FYT456" s="1"/>
      <c r="FYU456" s="1"/>
      <c r="FYV456" s="1"/>
      <c r="FYW456" s="1"/>
      <c r="FYX456" s="1"/>
      <c r="FYY456" s="1"/>
      <c r="FYZ456" s="1"/>
      <c r="FZA456" s="1"/>
      <c r="FZB456" s="1"/>
      <c r="FZC456" s="1"/>
      <c r="FZD456" s="1"/>
      <c r="FZE456" s="1"/>
      <c r="FZF456" s="1"/>
      <c r="FZG456" s="1"/>
      <c r="FZH456" s="1"/>
      <c r="FZI456" s="1"/>
      <c r="FZJ456" s="1"/>
      <c r="FZK456" s="1"/>
      <c r="FZL456" s="1"/>
      <c r="FZM456" s="1"/>
      <c r="FZN456" s="1"/>
      <c r="FZO456" s="1"/>
      <c r="FZP456" s="1"/>
      <c r="FZQ456" s="1"/>
      <c r="FZR456" s="1"/>
      <c r="FZS456" s="1"/>
      <c r="FZT456" s="1"/>
      <c r="FZU456" s="1"/>
      <c r="FZV456" s="1"/>
      <c r="FZW456" s="1"/>
      <c r="FZX456" s="1"/>
      <c r="FZY456" s="1"/>
      <c r="FZZ456" s="1"/>
      <c r="GAA456" s="1"/>
      <c r="GAB456" s="1"/>
      <c r="GAC456" s="1"/>
      <c r="GAD456" s="1"/>
      <c r="GAE456" s="1"/>
      <c r="GAF456" s="1"/>
      <c r="GAG456" s="1"/>
      <c r="GAH456" s="1"/>
      <c r="GAI456" s="1"/>
      <c r="GAJ456" s="1"/>
      <c r="GAK456" s="1"/>
      <c r="GAL456" s="1"/>
      <c r="GAM456" s="1"/>
      <c r="GAN456" s="1"/>
      <c r="GAO456" s="1"/>
      <c r="GAP456" s="1"/>
      <c r="GAQ456" s="1"/>
      <c r="GAR456" s="1"/>
      <c r="GAS456" s="1"/>
      <c r="GAT456" s="1"/>
      <c r="GAU456" s="1"/>
      <c r="GAV456" s="1"/>
      <c r="GAW456" s="1"/>
      <c r="GAX456" s="1"/>
      <c r="GAY456" s="1"/>
      <c r="GAZ456" s="1"/>
      <c r="GBA456" s="1"/>
      <c r="GBB456" s="1"/>
      <c r="GBC456" s="1"/>
      <c r="GBD456" s="1"/>
      <c r="GBE456" s="1"/>
      <c r="GBF456" s="1"/>
      <c r="GBG456" s="1"/>
      <c r="GBH456" s="1"/>
      <c r="GBI456" s="1"/>
      <c r="GBJ456" s="1"/>
      <c r="GBK456" s="1"/>
      <c r="GBL456" s="1"/>
      <c r="GBM456" s="1"/>
      <c r="GBN456" s="1"/>
      <c r="GBO456" s="1"/>
      <c r="GBP456" s="1"/>
      <c r="GBQ456" s="1"/>
      <c r="GBR456" s="1"/>
      <c r="GBS456" s="1"/>
      <c r="GBT456" s="1"/>
      <c r="GBU456" s="1"/>
      <c r="GBV456" s="1"/>
      <c r="GBW456" s="1"/>
      <c r="GBX456" s="1"/>
      <c r="GBY456" s="1"/>
      <c r="GBZ456" s="1"/>
      <c r="GCA456" s="1"/>
      <c r="GCB456" s="1"/>
      <c r="GCC456" s="1"/>
      <c r="GCD456" s="1"/>
      <c r="GCE456" s="1"/>
      <c r="GCF456" s="1"/>
      <c r="GCG456" s="1"/>
      <c r="GCH456" s="1"/>
      <c r="GCI456" s="1"/>
      <c r="GCJ456" s="1"/>
      <c r="GCK456" s="1"/>
      <c r="GCL456" s="1"/>
      <c r="GCM456" s="1"/>
      <c r="GCN456" s="1"/>
      <c r="GCO456" s="1"/>
      <c r="GCP456" s="1"/>
      <c r="GCQ456" s="1"/>
      <c r="GCR456" s="1"/>
      <c r="GCS456" s="1"/>
      <c r="GCT456" s="1"/>
      <c r="GCU456" s="1"/>
      <c r="GCV456" s="1"/>
      <c r="GCW456" s="1"/>
      <c r="GCX456" s="1"/>
      <c r="GCY456" s="1"/>
      <c r="GCZ456" s="1"/>
      <c r="GDA456" s="1"/>
      <c r="GDB456" s="1"/>
      <c r="GDC456" s="1"/>
      <c r="GDD456" s="1"/>
      <c r="GDE456" s="1"/>
      <c r="GDF456" s="1"/>
      <c r="GDG456" s="1"/>
      <c r="GDH456" s="1"/>
      <c r="GDI456" s="1"/>
      <c r="GDJ456" s="1"/>
      <c r="GDK456" s="1"/>
      <c r="GDL456" s="1"/>
      <c r="GDM456" s="1"/>
      <c r="GDN456" s="1"/>
      <c r="GDO456" s="1"/>
      <c r="GDP456" s="1"/>
      <c r="GDQ456" s="1"/>
      <c r="GDR456" s="1"/>
      <c r="GDS456" s="1"/>
      <c r="GDT456" s="1"/>
      <c r="GDU456" s="1"/>
      <c r="GDV456" s="1"/>
      <c r="GDW456" s="1"/>
      <c r="GDX456" s="1"/>
      <c r="GDY456" s="1"/>
      <c r="GDZ456" s="1"/>
      <c r="GEA456" s="1"/>
      <c r="GEB456" s="1"/>
      <c r="GEC456" s="1"/>
      <c r="GED456" s="1"/>
      <c r="GEE456" s="1"/>
      <c r="GEF456" s="1"/>
      <c r="GEG456" s="1"/>
      <c r="GEH456" s="1"/>
      <c r="GEI456" s="1"/>
      <c r="GEJ456" s="1"/>
      <c r="GEK456" s="1"/>
      <c r="GEL456" s="1"/>
      <c r="GEM456" s="1"/>
      <c r="GEN456" s="1"/>
      <c r="GEO456" s="1"/>
      <c r="GEP456" s="1"/>
      <c r="GEQ456" s="1"/>
      <c r="GER456" s="1"/>
      <c r="GES456" s="1"/>
      <c r="GET456" s="1"/>
      <c r="GEU456" s="1"/>
      <c r="GEV456" s="1"/>
      <c r="GEW456" s="1"/>
      <c r="GEX456" s="1"/>
      <c r="GEY456" s="1"/>
      <c r="GEZ456" s="1"/>
      <c r="GFA456" s="1"/>
      <c r="GFB456" s="1"/>
      <c r="GFC456" s="1"/>
      <c r="GFD456" s="1"/>
      <c r="GFE456" s="1"/>
      <c r="GFF456" s="1"/>
      <c r="GFG456" s="1"/>
      <c r="GFH456" s="1"/>
      <c r="GFI456" s="1"/>
      <c r="GFJ456" s="1"/>
      <c r="GFK456" s="1"/>
      <c r="GFL456" s="1"/>
      <c r="GFM456" s="1"/>
      <c r="GFN456" s="1"/>
      <c r="GFO456" s="1"/>
      <c r="GFP456" s="1"/>
      <c r="GFQ456" s="1"/>
      <c r="GFR456" s="1"/>
      <c r="GFS456" s="1"/>
      <c r="GFT456" s="1"/>
      <c r="GFU456" s="1"/>
      <c r="GFV456" s="1"/>
      <c r="GFW456" s="1"/>
      <c r="GFX456" s="1"/>
      <c r="GFY456" s="1"/>
      <c r="GFZ456" s="1"/>
      <c r="GGA456" s="1"/>
      <c r="GGB456" s="1"/>
      <c r="GGC456" s="1"/>
      <c r="GGD456" s="1"/>
      <c r="GGE456" s="1"/>
      <c r="GGF456" s="1"/>
      <c r="GGG456" s="1"/>
      <c r="GGH456" s="1"/>
      <c r="GGI456" s="1"/>
      <c r="GGJ456" s="1"/>
      <c r="GGK456" s="1"/>
      <c r="GGL456" s="1"/>
      <c r="GGM456" s="1"/>
      <c r="GGN456" s="1"/>
      <c r="GGO456" s="1"/>
      <c r="GGP456" s="1"/>
      <c r="GGQ456" s="1"/>
      <c r="GGR456" s="1"/>
      <c r="GGS456" s="1"/>
      <c r="GGT456" s="1"/>
      <c r="GGU456" s="1"/>
      <c r="GGV456" s="1"/>
      <c r="GGW456" s="1"/>
      <c r="GGX456" s="1"/>
      <c r="GGY456" s="1"/>
      <c r="GGZ456" s="1"/>
      <c r="GHA456" s="1"/>
      <c r="GHB456" s="1"/>
      <c r="GHC456" s="1"/>
      <c r="GHD456" s="1"/>
      <c r="GHE456" s="1"/>
      <c r="GHF456" s="1"/>
      <c r="GHG456" s="1"/>
      <c r="GHH456" s="1"/>
      <c r="GHI456" s="1"/>
      <c r="GHJ456" s="1"/>
      <c r="GHK456" s="1"/>
      <c r="GHL456" s="1"/>
      <c r="GHM456" s="1"/>
      <c r="GHN456" s="1"/>
      <c r="GHO456" s="1"/>
      <c r="GHP456" s="1"/>
      <c r="GHQ456" s="1"/>
      <c r="GHR456" s="1"/>
      <c r="GHS456" s="1"/>
      <c r="GHT456" s="1"/>
      <c r="GHU456" s="1"/>
      <c r="GHV456" s="1"/>
      <c r="GHW456" s="1"/>
      <c r="GHX456" s="1"/>
      <c r="GHY456" s="1"/>
      <c r="GHZ456" s="1"/>
      <c r="GIA456" s="1"/>
      <c r="GIB456" s="1"/>
      <c r="GIC456" s="1"/>
      <c r="GID456" s="1"/>
      <c r="GIE456" s="1"/>
      <c r="GIF456" s="1"/>
      <c r="GIG456" s="1"/>
      <c r="GIH456" s="1"/>
      <c r="GII456" s="1"/>
      <c r="GIJ456" s="1"/>
      <c r="GIK456" s="1"/>
      <c r="GIL456" s="1"/>
      <c r="GIM456" s="1"/>
      <c r="GIN456" s="1"/>
      <c r="GIO456" s="1"/>
      <c r="GIP456" s="1"/>
      <c r="GIQ456" s="1"/>
      <c r="GIR456" s="1"/>
      <c r="GIS456" s="1"/>
      <c r="GIT456" s="1"/>
      <c r="GIU456" s="1"/>
      <c r="GIV456" s="1"/>
      <c r="GIW456" s="1"/>
      <c r="GIX456" s="1"/>
      <c r="GIY456" s="1"/>
      <c r="GIZ456" s="1"/>
      <c r="GJA456" s="1"/>
      <c r="GJB456" s="1"/>
      <c r="GJC456" s="1"/>
      <c r="GJD456" s="1"/>
      <c r="GJE456" s="1"/>
      <c r="GJF456" s="1"/>
      <c r="GJG456" s="1"/>
      <c r="GJH456" s="1"/>
      <c r="GJI456" s="1"/>
      <c r="GJJ456" s="1"/>
      <c r="GJK456" s="1"/>
      <c r="GJL456" s="1"/>
      <c r="GJM456" s="1"/>
      <c r="GJN456" s="1"/>
      <c r="GJO456" s="1"/>
      <c r="GJP456" s="1"/>
      <c r="GJQ456" s="1"/>
      <c r="GJR456" s="1"/>
      <c r="GJS456" s="1"/>
      <c r="GJT456" s="1"/>
      <c r="GJU456" s="1"/>
      <c r="GJV456" s="1"/>
      <c r="GJW456" s="1"/>
      <c r="GJX456" s="1"/>
      <c r="GJY456" s="1"/>
      <c r="GJZ456" s="1"/>
      <c r="GKA456" s="1"/>
      <c r="GKB456" s="1"/>
      <c r="GKC456" s="1"/>
      <c r="GKD456" s="1"/>
      <c r="GKE456" s="1"/>
      <c r="GKF456" s="1"/>
      <c r="GKG456" s="1"/>
      <c r="GKH456" s="1"/>
      <c r="GKI456" s="1"/>
      <c r="GKJ456" s="1"/>
      <c r="GKK456" s="1"/>
      <c r="GKL456" s="1"/>
      <c r="GKM456" s="1"/>
      <c r="GKN456" s="1"/>
      <c r="GKO456" s="1"/>
      <c r="GKP456" s="1"/>
      <c r="GKQ456" s="1"/>
      <c r="GKR456" s="1"/>
      <c r="GKS456" s="1"/>
      <c r="GKT456" s="1"/>
      <c r="GKU456" s="1"/>
      <c r="GKV456" s="1"/>
      <c r="GKW456" s="1"/>
      <c r="GKX456" s="1"/>
      <c r="GKY456" s="1"/>
      <c r="GKZ456" s="1"/>
      <c r="GLA456" s="1"/>
      <c r="GLB456" s="1"/>
      <c r="GLC456" s="1"/>
      <c r="GLD456" s="1"/>
      <c r="GLE456" s="1"/>
      <c r="GLF456" s="1"/>
      <c r="GLG456" s="1"/>
      <c r="GLH456" s="1"/>
      <c r="GLI456" s="1"/>
      <c r="GLJ456" s="1"/>
      <c r="GLK456" s="1"/>
      <c r="GLL456" s="1"/>
      <c r="GLM456" s="1"/>
      <c r="GLN456" s="1"/>
      <c r="GLO456" s="1"/>
      <c r="GLP456" s="1"/>
      <c r="GLQ456" s="1"/>
      <c r="GLR456" s="1"/>
      <c r="GLS456" s="1"/>
      <c r="GLT456" s="1"/>
      <c r="GLU456" s="1"/>
      <c r="GLV456" s="1"/>
      <c r="GLW456" s="1"/>
      <c r="GLX456" s="1"/>
      <c r="GLY456" s="1"/>
      <c r="GLZ456" s="1"/>
      <c r="GMA456" s="1"/>
      <c r="GMB456" s="1"/>
      <c r="GMC456" s="1"/>
      <c r="GMD456" s="1"/>
      <c r="GME456" s="1"/>
      <c r="GMF456" s="1"/>
      <c r="GMG456" s="1"/>
      <c r="GMH456" s="1"/>
      <c r="GMI456" s="1"/>
      <c r="GMJ456" s="1"/>
      <c r="GMK456" s="1"/>
      <c r="GML456" s="1"/>
      <c r="GMM456" s="1"/>
      <c r="GMN456" s="1"/>
      <c r="GMO456" s="1"/>
      <c r="GMP456" s="1"/>
      <c r="GMQ456" s="1"/>
      <c r="GMR456" s="1"/>
      <c r="GMS456" s="1"/>
      <c r="GMT456" s="1"/>
      <c r="GMU456" s="1"/>
      <c r="GMV456" s="1"/>
      <c r="GMW456" s="1"/>
      <c r="GMX456" s="1"/>
      <c r="GMY456" s="1"/>
      <c r="GMZ456" s="1"/>
      <c r="GNA456" s="1"/>
      <c r="GNB456" s="1"/>
      <c r="GNC456" s="1"/>
      <c r="GND456" s="1"/>
      <c r="GNE456" s="1"/>
      <c r="GNF456" s="1"/>
      <c r="GNG456" s="1"/>
      <c r="GNH456" s="1"/>
      <c r="GNI456" s="1"/>
      <c r="GNJ456" s="1"/>
      <c r="GNK456" s="1"/>
      <c r="GNL456" s="1"/>
      <c r="GNM456" s="1"/>
      <c r="GNN456" s="1"/>
      <c r="GNO456" s="1"/>
      <c r="GNP456" s="1"/>
      <c r="GNQ456" s="1"/>
      <c r="GNR456" s="1"/>
      <c r="GNS456" s="1"/>
      <c r="GNT456" s="1"/>
      <c r="GNU456" s="1"/>
      <c r="GNV456" s="1"/>
      <c r="GNW456" s="1"/>
      <c r="GNX456" s="1"/>
      <c r="GNY456" s="1"/>
      <c r="GNZ456" s="1"/>
      <c r="GOA456" s="1"/>
      <c r="GOB456" s="1"/>
      <c r="GOC456" s="1"/>
      <c r="GOD456" s="1"/>
      <c r="GOE456" s="1"/>
      <c r="GOF456" s="1"/>
      <c r="GOG456" s="1"/>
      <c r="GOH456" s="1"/>
      <c r="GOI456" s="1"/>
      <c r="GOJ456" s="1"/>
      <c r="GOK456" s="1"/>
      <c r="GOL456" s="1"/>
      <c r="GOM456" s="1"/>
      <c r="GON456" s="1"/>
      <c r="GOO456" s="1"/>
      <c r="GOP456" s="1"/>
      <c r="GOQ456" s="1"/>
      <c r="GOR456" s="1"/>
      <c r="GOS456" s="1"/>
      <c r="GOT456" s="1"/>
      <c r="GOU456" s="1"/>
      <c r="GOV456" s="1"/>
      <c r="GOW456" s="1"/>
      <c r="GOX456" s="1"/>
      <c r="GOY456" s="1"/>
      <c r="GOZ456" s="1"/>
      <c r="GPA456" s="1"/>
      <c r="GPB456" s="1"/>
      <c r="GPC456" s="1"/>
      <c r="GPD456" s="1"/>
      <c r="GPE456" s="1"/>
      <c r="GPF456" s="1"/>
      <c r="GPG456" s="1"/>
      <c r="GPH456" s="1"/>
      <c r="GPI456" s="1"/>
      <c r="GPJ456" s="1"/>
      <c r="GPK456" s="1"/>
      <c r="GPL456" s="1"/>
      <c r="GPM456" s="1"/>
      <c r="GPN456" s="1"/>
      <c r="GPO456" s="1"/>
      <c r="GPP456" s="1"/>
      <c r="GPQ456" s="1"/>
      <c r="GPR456" s="1"/>
      <c r="GPS456" s="1"/>
      <c r="GPT456" s="1"/>
      <c r="GPU456" s="1"/>
      <c r="GPV456" s="1"/>
      <c r="GPW456" s="1"/>
      <c r="GPX456" s="1"/>
      <c r="GPY456" s="1"/>
      <c r="GPZ456" s="1"/>
      <c r="GQA456" s="1"/>
      <c r="GQB456" s="1"/>
      <c r="GQC456" s="1"/>
      <c r="GQD456" s="1"/>
      <c r="GQE456" s="1"/>
      <c r="GQF456" s="1"/>
      <c r="GQG456" s="1"/>
      <c r="GQH456" s="1"/>
      <c r="GQI456" s="1"/>
      <c r="GQJ456" s="1"/>
      <c r="GQK456" s="1"/>
      <c r="GQL456" s="1"/>
      <c r="GQM456" s="1"/>
      <c r="GQN456" s="1"/>
      <c r="GQO456" s="1"/>
      <c r="GQP456" s="1"/>
      <c r="GQQ456" s="1"/>
      <c r="GQR456" s="1"/>
      <c r="GQS456" s="1"/>
      <c r="GQT456" s="1"/>
      <c r="GQU456" s="1"/>
      <c r="GQV456" s="1"/>
      <c r="GQW456" s="1"/>
      <c r="GQX456" s="1"/>
      <c r="GQY456" s="1"/>
      <c r="GQZ456" s="1"/>
      <c r="GRA456" s="1"/>
      <c r="GRB456" s="1"/>
      <c r="GRC456" s="1"/>
      <c r="GRD456" s="1"/>
      <c r="GRE456" s="1"/>
      <c r="GRF456" s="1"/>
      <c r="GRG456" s="1"/>
      <c r="GRH456" s="1"/>
      <c r="GRI456" s="1"/>
      <c r="GRJ456" s="1"/>
      <c r="GRK456" s="1"/>
      <c r="GRL456" s="1"/>
      <c r="GRM456" s="1"/>
      <c r="GRN456" s="1"/>
      <c r="GRO456" s="1"/>
      <c r="GRP456" s="1"/>
      <c r="GRQ456" s="1"/>
      <c r="GRR456" s="1"/>
      <c r="GRS456" s="1"/>
      <c r="GRT456" s="1"/>
      <c r="GRU456" s="1"/>
      <c r="GRV456" s="1"/>
      <c r="GRW456" s="1"/>
      <c r="GRX456" s="1"/>
      <c r="GRY456" s="1"/>
      <c r="GRZ456" s="1"/>
      <c r="GSA456" s="1"/>
      <c r="GSB456" s="1"/>
      <c r="GSC456" s="1"/>
      <c r="GSD456" s="1"/>
      <c r="GSE456" s="1"/>
      <c r="GSF456" s="1"/>
      <c r="GSG456" s="1"/>
      <c r="GSH456" s="1"/>
      <c r="GSI456" s="1"/>
      <c r="GSJ456" s="1"/>
      <c r="GSK456" s="1"/>
      <c r="GSL456" s="1"/>
      <c r="GSM456" s="1"/>
      <c r="GSN456" s="1"/>
      <c r="GSO456" s="1"/>
      <c r="GSP456" s="1"/>
      <c r="GSQ456" s="1"/>
      <c r="GSR456" s="1"/>
      <c r="GSS456" s="1"/>
      <c r="GST456" s="1"/>
      <c r="GSU456" s="1"/>
      <c r="GSV456" s="1"/>
      <c r="GSW456" s="1"/>
      <c r="GSX456" s="1"/>
      <c r="GSY456" s="1"/>
      <c r="GSZ456" s="1"/>
      <c r="GTA456" s="1"/>
      <c r="GTB456" s="1"/>
      <c r="GTC456" s="1"/>
      <c r="GTD456" s="1"/>
      <c r="GTE456" s="1"/>
      <c r="GTF456" s="1"/>
      <c r="GTG456" s="1"/>
      <c r="GTH456" s="1"/>
      <c r="GTI456" s="1"/>
      <c r="GTJ456" s="1"/>
      <c r="GTK456" s="1"/>
      <c r="GTL456" s="1"/>
      <c r="GTM456" s="1"/>
      <c r="GTN456" s="1"/>
      <c r="GTO456" s="1"/>
      <c r="GTP456" s="1"/>
      <c r="GTQ456" s="1"/>
      <c r="GTR456" s="1"/>
      <c r="GTS456" s="1"/>
      <c r="GTT456" s="1"/>
      <c r="GTU456" s="1"/>
      <c r="GTV456" s="1"/>
      <c r="GTW456" s="1"/>
      <c r="GTX456" s="1"/>
      <c r="GTY456" s="1"/>
      <c r="GTZ456" s="1"/>
      <c r="GUA456" s="1"/>
      <c r="GUB456" s="1"/>
      <c r="GUC456" s="1"/>
      <c r="GUD456" s="1"/>
      <c r="GUE456" s="1"/>
      <c r="GUF456" s="1"/>
      <c r="GUG456" s="1"/>
      <c r="GUH456" s="1"/>
      <c r="GUI456" s="1"/>
      <c r="GUJ456" s="1"/>
      <c r="GUK456" s="1"/>
      <c r="GUL456" s="1"/>
      <c r="GUM456" s="1"/>
      <c r="GUN456" s="1"/>
      <c r="GUO456" s="1"/>
      <c r="GUP456" s="1"/>
      <c r="GUQ456" s="1"/>
      <c r="GUR456" s="1"/>
      <c r="GUS456" s="1"/>
      <c r="GUT456" s="1"/>
      <c r="GUU456" s="1"/>
      <c r="GUV456" s="1"/>
      <c r="GUW456" s="1"/>
      <c r="GUX456" s="1"/>
      <c r="GUY456" s="1"/>
      <c r="GUZ456" s="1"/>
      <c r="GVA456" s="1"/>
      <c r="GVB456" s="1"/>
      <c r="GVC456" s="1"/>
      <c r="GVD456" s="1"/>
      <c r="GVE456" s="1"/>
      <c r="GVF456" s="1"/>
      <c r="GVG456" s="1"/>
      <c r="GVH456" s="1"/>
      <c r="GVI456" s="1"/>
      <c r="GVJ456" s="1"/>
      <c r="GVK456" s="1"/>
      <c r="GVL456" s="1"/>
      <c r="GVM456" s="1"/>
      <c r="GVN456" s="1"/>
      <c r="GVO456" s="1"/>
      <c r="GVP456" s="1"/>
      <c r="GVQ456" s="1"/>
      <c r="GVR456" s="1"/>
      <c r="GVS456" s="1"/>
      <c r="GVT456" s="1"/>
      <c r="GVU456" s="1"/>
      <c r="GVV456" s="1"/>
      <c r="GVW456" s="1"/>
      <c r="GVX456" s="1"/>
      <c r="GVY456" s="1"/>
      <c r="GVZ456" s="1"/>
      <c r="GWA456" s="1"/>
      <c r="GWB456" s="1"/>
      <c r="GWC456" s="1"/>
      <c r="GWD456" s="1"/>
      <c r="GWE456" s="1"/>
      <c r="GWF456" s="1"/>
      <c r="GWG456" s="1"/>
      <c r="GWH456" s="1"/>
      <c r="GWI456" s="1"/>
      <c r="GWJ456" s="1"/>
      <c r="GWK456" s="1"/>
      <c r="GWL456" s="1"/>
      <c r="GWM456" s="1"/>
      <c r="GWN456" s="1"/>
      <c r="GWO456" s="1"/>
      <c r="GWP456" s="1"/>
      <c r="GWQ456" s="1"/>
      <c r="GWR456" s="1"/>
      <c r="GWS456" s="1"/>
      <c r="GWT456" s="1"/>
      <c r="GWU456" s="1"/>
      <c r="GWV456" s="1"/>
      <c r="GWW456" s="1"/>
      <c r="GWX456" s="1"/>
      <c r="GWY456" s="1"/>
      <c r="GWZ456" s="1"/>
      <c r="GXA456" s="1"/>
      <c r="GXB456" s="1"/>
      <c r="GXC456" s="1"/>
      <c r="GXD456" s="1"/>
      <c r="GXE456" s="1"/>
      <c r="GXF456" s="1"/>
      <c r="GXG456" s="1"/>
      <c r="GXH456" s="1"/>
      <c r="GXI456" s="1"/>
      <c r="GXJ456" s="1"/>
      <c r="GXK456" s="1"/>
      <c r="GXL456" s="1"/>
      <c r="GXM456" s="1"/>
      <c r="GXN456" s="1"/>
      <c r="GXO456" s="1"/>
      <c r="GXP456" s="1"/>
      <c r="GXQ456" s="1"/>
      <c r="GXR456" s="1"/>
      <c r="GXS456" s="1"/>
      <c r="GXT456" s="1"/>
      <c r="GXU456" s="1"/>
      <c r="GXV456" s="1"/>
      <c r="GXW456" s="1"/>
      <c r="GXX456" s="1"/>
      <c r="GXY456" s="1"/>
      <c r="GXZ456" s="1"/>
      <c r="GYA456" s="1"/>
      <c r="GYB456" s="1"/>
      <c r="GYC456" s="1"/>
      <c r="GYD456" s="1"/>
      <c r="GYE456" s="1"/>
      <c r="GYF456" s="1"/>
      <c r="GYG456" s="1"/>
      <c r="GYH456" s="1"/>
      <c r="GYI456" s="1"/>
      <c r="GYJ456" s="1"/>
      <c r="GYK456" s="1"/>
      <c r="GYL456" s="1"/>
      <c r="GYM456" s="1"/>
      <c r="GYN456" s="1"/>
      <c r="GYO456" s="1"/>
      <c r="GYP456" s="1"/>
      <c r="GYQ456" s="1"/>
      <c r="GYR456" s="1"/>
      <c r="GYS456" s="1"/>
      <c r="GYT456" s="1"/>
      <c r="GYU456" s="1"/>
      <c r="GYV456" s="1"/>
      <c r="GYW456" s="1"/>
      <c r="GYX456" s="1"/>
      <c r="GYY456" s="1"/>
      <c r="GYZ456" s="1"/>
      <c r="GZA456" s="1"/>
      <c r="GZB456" s="1"/>
      <c r="GZC456" s="1"/>
      <c r="GZD456" s="1"/>
      <c r="GZE456" s="1"/>
      <c r="GZF456" s="1"/>
      <c r="GZG456" s="1"/>
      <c r="GZH456" s="1"/>
      <c r="GZI456" s="1"/>
      <c r="GZJ456" s="1"/>
      <c r="GZK456" s="1"/>
      <c r="GZL456" s="1"/>
      <c r="GZM456" s="1"/>
      <c r="GZN456" s="1"/>
      <c r="GZO456" s="1"/>
      <c r="GZP456" s="1"/>
      <c r="GZQ456" s="1"/>
      <c r="GZR456" s="1"/>
      <c r="GZS456" s="1"/>
      <c r="GZT456" s="1"/>
      <c r="GZU456" s="1"/>
      <c r="GZV456" s="1"/>
      <c r="GZW456" s="1"/>
      <c r="GZX456" s="1"/>
      <c r="GZY456" s="1"/>
      <c r="GZZ456" s="1"/>
      <c r="HAA456" s="1"/>
      <c r="HAB456" s="1"/>
      <c r="HAC456" s="1"/>
      <c r="HAD456" s="1"/>
      <c r="HAE456" s="1"/>
      <c r="HAF456" s="1"/>
      <c r="HAG456" s="1"/>
      <c r="HAH456" s="1"/>
      <c r="HAI456" s="1"/>
      <c r="HAJ456" s="1"/>
      <c r="HAK456" s="1"/>
      <c r="HAL456" s="1"/>
      <c r="HAM456" s="1"/>
      <c r="HAN456" s="1"/>
      <c r="HAO456" s="1"/>
      <c r="HAP456" s="1"/>
      <c r="HAQ456" s="1"/>
      <c r="HAR456" s="1"/>
      <c r="HAS456" s="1"/>
      <c r="HAT456" s="1"/>
      <c r="HAU456" s="1"/>
      <c r="HAV456" s="1"/>
      <c r="HAW456" s="1"/>
      <c r="HAX456" s="1"/>
      <c r="HAY456" s="1"/>
      <c r="HAZ456" s="1"/>
      <c r="HBA456" s="1"/>
      <c r="HBB456" s="1"/>
      <c r="HBC456" s="1"/>
      <c r="HBD456" s="1"/>
      <c r="HBE456" s="1"/>
      <c r="HBF456" s="1"/>
      <c r="HBG456" s="1"/>
      <c r="HBH456" s="1"/>
      <c r="HBI456" s="1"/>
      <c r="HBJ456" s="1"/>
      <c r="HBK456" s="1"/>
      <c r="HBL456" s="1"/>
      <c r="HBM456" s="1"/>
      <c r="HBN456" s="1"/>
      <c r="HBO456" s="1"/>
      <c r="HBP456" s="1"/>
      <c r="HBQ456" s="1"/>
      <c r="HBR456" s="1"/>
      <c r="HBS456" s="1"/>
      <c r="HBT456" s="1"/>
      <c r="HBU456" s="1"/>
      <c r="HBV456" s="1"/>
      <c r="HBW456" s="1"/>
      <c r="HBX456" s="1"/>
      <c r="HBY456" s="1"/>
      <c r="HBZ456" s="1"/>
      <c r="HCA456" s="1"/>
      <c r="HCB456" s="1"/>
      <c r="HCC456" s="1"/>
      <c r="HCD456" s="1"/>
      <c r="HCE456" s="1"/>
      <c r="HCF456" s="1"/>
      <c r="HCG456" s="1"/>
      <c r="HCH456" s="1"/>
      <c r="HCI456" s="1"/>
      <c r="HCJ456" s="1"/>
      <c r="HCK456" s="1"/>
      <c r="HCL456" s="1"/>
      <c r="HCM456" s="1"/>
      <c r="HCN456" s="1"/>
      <c r="HCO456" s="1"/>
      <c r="HCP456" s="1"/>
      <c r="HCQ456" s="1"/>
      <c r="HCR456" s="1"/>
      <c r="HCS456" s="1"/>
      <c r="HCT456" s="1"/>
      <c r="HCU456" s="1"/>
      <c r="HCV456" s="1"/>
      <c r="HCW456" s="1"/>
      <c r="HCX456" s="1"/>
      <c r="HCY456" s="1"/>
      <c r="HCZ456" s="1"/>
      <c r="HDA456" s="1"/>
      <c r="HDB456" s="1"/>
      <c r="HDC456" s="1"/>
      <c r="HDD456" s="1"/>
      <c r="HDE456" s="1"/>
      <c r="HDF456" s="1"/>
      <c r="HDG456" s="1"/>
      <c r="HDH456" s="1"/>
      <c r="HDI456" s="1"/>
      <c r="HDJ456" s="1"/>
      <c r="HDK456" s="1"/>
      <c r="HDL456" s="1"/>
      <c r="HDM456" s="1"/>
      <c r="HDN456" s="1"/>
      <c r="HDO456" s="1"/>
      <c r="HDP456" s="1"/>
      <c r="HDQ456" s="1"/>
      <c r="HDR456" s="1"/>
      <c r="HDS456" s="1"/>
      <c r="HDT456" s="1"/>
      <c r="HDU456" s="1"/>
      <c r="HDV456" s="1"/>
      <c r="HDW456" s="1"/>
      <c r="HDX456" s="1"/>
      <c r="HDY456" s="1"/>
      <c r="HDZ456" s="1"/>
      <c r="HEA456" s="1"/>
      <c r="HEB456" s="1"/>
      <c r="HEC456" s="1"/>
      <c r="HED456" s="1"/>
      <c r="HEE456" s="1"/>
      <c r="HEF456" s="1"/>
      <c r="HEG456" s="1"/>
      <c r="HEH456" s="1"/>
      <c r="HEI456" s="1"/>
      <c r="HEJ456" s="1"/>
      <c r="HEK456" s="1"/>
      <c r="HEL456" s="1"/>
      <c r="HEM456" s="1"/>
      <c r="HEN456" s="1"/>
      <c r="HEO456" s="1"/>
      <c r="HEP456" s="1"/>
      <c r="HEQ456" s="1"/>
      <c r="HER456" s="1"/>
      <c r="HES456" s="1"/>
      <c r="HET456" s="1"/>
      <c r="HEU456" s="1"/>
      <c r="HEV456" s="1"/>
      <c r="HEW456" s="1"/>
      <c r="HEX456" s="1"/>
      <c r="HEY456" s="1"/>
      <c r="HEZ456" s="1"/>
      <c r="HFA456" s="1"/>
      <c r="HFB456" s="1"/>
      <c r="HFC456" s="1"/>
      <c r="HFD456" s="1"/>
      <c r="HFE456" s="1"/>
      <c r="HFF456" s="1"/>
      <c r="HFG456" s="1"/>
      <c r="HFH456" s="1"/>
      <c r="HFI456" s="1"/>
      <c r="HFJ456" s="1"/>
      <c r="HFK456" s="1"/>
      <c r="HFL456" s="1"/>
      <c r="HFM456" s="1"/>
      <c r="HFN456" s="1"/>
      <c r="HFO456" s="1"/>
      <c r="HFP456" s="1"/>
      <c r="HFQ456" s="1"/>
      <c r="HFR456" s="1"/>
      <c r="HFS456" s="1"/>
      <c r="HFT456" s="1"/>
      <c r="HFU456" s="1"/>
      <c r="HFV456" s="1"/>
      <c r="HFW456" s="1"/>
      <c r="HFX456" s="1"/>
      <c r="HFY456" s="1"/>
      <c r="HFZ456" s="1"/>
      <c r="HGA456" s="1"/>
      <c r="HGB456" s="1"/>
      <c r="HGC456" s="1"/>
      <c r="HGD456" s="1"/>
      <c r="HGE456" s="1"/>
      <c r="HGF456" s="1"/>
      <c r="HGG456" s="1"/>
      <c r="HGH456" s="1"/>
      <c r="HGI456" s="1"/>
      <c r="HGJ456" s="1"/>
      <c r="HGK456" s="1"/>
      <c r="HGL456" s="1"/>
      <c r="HGM456" s="1"/>
      <c r="HGN456" s="1"/>
      <c r="HGO456" s="1"/>
      <c r="HGP456" s="1"/>
      <c r="HGQ456" s="1"/>
      <c r="HGR456" s="1"/>
      <c r="HGS456" s="1"/>
      <c r="HGT456" s="1"/>
      <c r="HGU456" s="1"/>
      <c r="HGV456" s="1"/>
      <c r="HGW456" s="1"/>
      <c r="HGX456" s="1"/>
      <c r="HGY456" s="1"/>
      <c r="HGZ456" s="1"/>
      <c r="HHA456" s="1"/>
      <c r="HHB456" s="1"/>
      <c r="HHC456" s="1"/>
      <c r="HHD456" s="1"/>
      <c r="HHE456" s="1"/>
      <c r="HHF456" s="1"/>
      <c r="HHG456" s="1"/>
      <c r="HHH456" s="1"/>
      <c r="HHI456" s="1"/>
      <c r="HHJ456" s="1"/>
      <c r="HHK456" s="1"/>
      <c r="HHL456" s="1"/>
      <c r="HHM456" s="1"/>
      <c r="HHN456" s="1"/>
      <c r="HHO456" s="1"/>
      <c r="HHP456" s="1"/>
      <c r="HHQ456" s="1"/>
      <c r="HHR456" s="1"/>
      <c r="HHS456" s="1"/>
      <c r="HHT456" s="1"/>
      <c r="HHU456" s="1"/>
      <c r="HHV456" s="1"/>
      <c r="HHW456" s="1"/>
      <c r="HHX456" s="1"/>
      <c r="HHY456" s="1"/>
      <c r="HHZ456" s="1"/>
      <c r="HIA456" s="1"/>
      <c r="HIB456" s="1"/>
      <c r="HIC456" s="1"/>
      <c r="HID456" s="1"/>
      <c r="HIE456" s="1"/>
      <c r="HIF456" s="1"/>
      <c r="HIG456" s="1"/>
      <c r="HIH456" s="1"/>
      <c r="HII456" s="1"/>
      <c r="HIJ456" s="1"/>
      <c r="HIK456" s="1"/>
      <c r="HIL456" s="1"/>
      <c r="HIM456" s="1"/>
      <c r="HIN456" s="1"/>
      <c r="HIO456" s="1"/>
      <c r="HIP456" s="1"/>
      <c r="HIQ456" s="1"/>
      <c r="HIR456" s="1"/>
      <c r="HIS456" s="1"/>
      <c r="HIT456" s="1"/>
      <c r="HIU456" s="1"/>
      <c r="HIV456" s="1"/>
      <c r="HIW456" s="1"/>
      <c r="HIX456" s="1"/>
      <c r="HIY456" s="1"/>
      <c r="HIZ456" s="1"/>
      <c r="HJA456" s="1"/>
      <c r="HJB456" s="1"/>
      <c r="HJC456" s="1"/>
      <c r="HJD456" s="1"/>
      <c r="HJE456" s="1"/>
      <c r="HJF456" s="1"/>
      <c r="HJG456" s="1"/>
      <c r="HJH456" s="1"/>
      <c r="HJI456" s="1"/>
      <c r="HJJ456" s="1"/>
      <c r="HJK456" s="1"/>
      <c r="HJL456" s="1"/>
      <c r="HJM456" s="1"/>
      <c r="HJN456" s="1"/>
      <c r="HJO456" s="1"/>
      <c r="HJP456" s="1"/>
      <c r="HJQ456" s="1"/>
      <c r="HJR456" s="1"/>
      <c r="HJS456" s="1"/>
      <c r="HJT456" s="1"/>
      <c r="HJU456" s="1"/>
      <c r="HJV456" s="1"/>
      <c r="HJW456" s="1"/>
      <c r="HJX456" s="1"/>
      <c r="HJY456" s="1"/>
      <c r="HJZ456" s="1"/>
      <c r="HKA456" s="1"/>
      <c r="HKB456" s="1"/>
      <c r="HKC456" s="1"/>
      <c r="HKD456" s="1"/>
      <c r="HKE456" s="1"/>
      <c r="HKF456" s="1"/>
      <c r="HKG456" s="1"/>
      <c r="HKH456" s="1"/>
      <c r="HKI456" s="1"/>
      <c r="HKJ456" s="1"/>
      <c r="HKK456" s="1"/>
      <c r="HKL456" s="1"/>
      <c r="HKM456" s="1"/>
      <c r="HKN456" s="1"/>
      <c r="HKO456" s="1"/>
      <c r="HKP456" s="1"/>
      <c r="HKQ456" s="1"/>
      <c r="HKR456" s="1"/>
      <c r="HKS456" s="1"/>
      <c r="HKT456" s="1"/>
      <c r="HKU456" s="1"/>
      <c r="HKV456" s="1"/>
      <c r="HKW456" s="1"/>
      <c r="HKX456" s="1"/>
      <c r="HKY456" s="1"/>
      <c r="HKZ456" s="1"/>
      <c r="HLA456" s="1"/>
      <c r="HLB456" s="1"/>
      <c r="HLC456" s="1"/>
      <c r="HLD456" s="1"/>
      <c r="HLE456" s="1"/>
      <c r="HLF456" s="1"/>
      <c r="HLG456" s="1"/>
      <c r="HLH456" s="1"/>
      <c r="HLI456" s="1"/>
      <c r="HLJ456" s="1"/>
      <c r="HLK456" s="1"/>
      <c r="HLL456" s="1"/>
      <c r="HLM456" s="1"/>
      <c r="HLN456" s="1"/>
      <c r="HLO456" s="1"/>
      <c r="HLP456" s="1"/>
      <c r="HLQ456" s="1"/>
      <c r="HLR456" s="1"/>
      <c r="HLS456" s="1"/>
      <c r="HLT456" s="1"/>
      <c r="HLU456" s="1"/>
      <c r="HLV456" s="1"/>
      <c r="HLW456" s="1"/>
      <c r="HLX456" s="1"/>
      <c r="HLY456" s="1"/>
      <c r="HLZ456" s="1"/>
      <c r="HMA456" s="1"/>
      <c r="HMB456" s="1"/>
      <c r="HMC456" s="1"/>
      <c r="HMD456" s="1"/>
      <c r="HME456" s="1"/>
      <c r="HMF456" s="1"/>
      <c r="HMG456" s="1"/>
      <c r="HMH456" s="1"/>
      <c r="HMI456" s="1"/>
      <c r="HMJ456" s="1"/>
      <c r="HMK456" s="1"/>
      <c r="HML456" s="1"/>
      <c r="HMM456" s="1"/>
      <c r="HMN456" s="1"/>
      <c r="HMO456" s="1"/>
      <c r="HMP456" s="1"/>
      <c r="HMQ456" s="1"/>
      <c r="HMR456" s="1"/>
      <c r="HMS456" s="1"/>
      <c r="HMT456" s="1"/>
      <c r="HMU456" s="1"/>
      <c r="HMV456" s="1"/>
      <c r="HMW456" s="1"/>
      <c r="HMX456" s="1"/>
      <c r="HMY456" s="1"/>
      <c r="HMZ456" s="1"/>
      <c r="HNA456" s="1"/>
      <c r="HNB456" s="1"/>
      <c r="HNC456" s="1"/>
      <c r="HND456" s="1"/>
      <c r="HNE456" s="1"/>
      <c r="HNF456" s="1"/>
      <c r="HNG456" s="1"/>
      <c r="HNH456" s="1"/>
      <c r="HNI456" s="1"/>
      <c r="HNJ456" s="1"/>
      <c r="HNK456" s="1"/>
      <c r="HNL456" s="1"/>
      <c r="HNM456" s="1"/>
      <c r="HNN456" s="1"/>
      <c r="HNO456" s="1"/>
      <c r="HNP456" s="1"/>
      <c r="HNQ456" s="1"/>
      <c r="HNR456" s="1"/>
      <c r="HNS456" s="1"/>
      <c r="HNT456" s="1"/>
      <c r="HNU456" s="1"/>
      <c r="HNV456" s="1"/>
      <c r="HNW456" s="1"/>
      <c r="HNX456" s="1"/>
      <c r="HNY456" s="1"/>
      <c r="HNZ456" s="1"/>
      <c r="HOA456" s="1"/>
      <c r="HOB456" s="1"/>
      <c r="HOC456" s="1"/>
      <c r="HOD456" s="1"/>
      <c r="HOE456" s="1"/>
      <c r="HOF456" s="1"/>
      <c r="HOG456" s="1"/>
      <c r="HOH456" s="1"/>
      <c r="HOI456" s="1"/>
      <c r="HOJ456" s="1"/>
      <c r="HOK456" s="1"/>
      <c r="HOL456" s="1"/>
      <c r="HOM456" s="1"/>
      <c r="HON456" s="1"/>
      <c r="HOO456" s="1"/>
      <c r="HOP456" s="1"/>
      <c r="HOQ456" s="1"/>
      <c r="HOR456" s="1"/>
      <c r="HOS456" s="1"/>
      <c r="HOT456" s="1"/>
      <c r="HOU456" s="1"/>
      <c r="HOV456" s="1"/>
      <c r="HOW456" s="1"/>
      <c r="HOX456" s="1"/>
      <c r="HOY456" s="1"/>
      <c r="HOZ456" s="1"/>
      <c r="HPA456" s="1"/>
      <c r="HPB456" s="1"/>
      <c r="HPC456" s="1"/>
      <c r="HPD456" s="1"/>
      <c r="HPE456" s="1"/>
      <c r="HPF456" s="1"/>
      <c r="HPG456" s="1"/>
      <c r="HPH456" s="1"/>
      <c r="HPI456" s="1"/>
      <c r="HPJ456" s="1"/>
      <c r="HPK456" s="1"/>
      <c r="HPL456" s="1"/>
      <c r="HPM456" s="1"/>
      <c r="HPN456" s="1"/>
      <c r="HPO456" s="1"/>
      <c r="HPP456" s="1"/>
      <c r="HPQ456" s="1"/>
      <c r="HPR456" s="1"/>
      <c r="HPS456" s="1"/>
      <c r="HPT456" s="1"/>
      <c r="HPU456" s="1"/>
      <c r="HPV456" s="1"/>
      <c r="HPW456" s="1"/>
      <c r="HPX456" s="1"/>
      <c r="HPY456" s="1"/>
      <c r="HPZ456" s="1"/>
      <c r="HQA456" s="1"/>
      <c r="HQB456" s="1"/>
      <c r="HQC456" s="1"/>
      <c r="HQD456" s="1"/>
      <c r="HQE456" s="1"/>
      <c r="HQF456" s="1"/>
      <c r="HQG456" s="1"/>
      <c r="HQH456" s="1"/>
      <c r="HQI456" s="1"/>
      <c r="HQJ456" s="1"/>
      <c r="HQK456" s="1"/>
      <c r="HQL456" s="1"/>
      <c r="HQM456" s="1"/>
      <c r="HQN456" s="1"/>
      <c r="HQO456" s="1"/>
      <c r="HQP456" s="1"/>
      <c r="HQQ456" s="1"/>
      <c r="HQR456" s="1"/>
      <c r="HQS456" s="1"/>
      <c r="HQT456" s="1"/>
      <c r="HQU456" s="1"/>
      <c r="HQV456" s="1"/>
      <c r="HQW456" s="1"/>
      <c r="HQX456" s="1"/>
      <c r="HQY456" s="1"/>
      <c r="HQZ456" s="1"/>
      <c r="HRA456" s="1"/>
      <c r="HRB456" s="1"/>
      <c r="HRC456" s="1"/>
      <c r="HRD456" s="1"/>
      <c r="HRE456" s="1"/>
      <c r="HRF456" s="1"/>
      <c r="HRG456" s="1"/>
      <c r="HRH456" s="1"/>
      <c r="HRI456" s="1"/>
      <c r="HRJ456" s="1"/>
      <c r="HRK456" s="1"/>
      <c r="HRL456" s="1"/>
      <c r="HRM456" s="1"/>
      <c r="HRN456" s="1"/>
      <c r="HRO456" s="1"/>
      <c r="HRP456" s="1"/>
      <c r="HRQ456" s="1"/>
      <c r="HRR456" s="1"/>
      <c r="HRS456" s="1"/>
      <c r="HRT456" s="1"/>
      <c r="HRU456" s="1"/>
      <c r="HRV456" s="1"/>
      <c r="HRW456" s="1"/>
      <c r="HRX456" s="1"/>
      <c r="HRY456" s="1"/>
      <c r="HRZ456" s="1"/>
      <c r="HSA456" s="1"/>
      <c r="HSB456" s="1"/>
      <c r="HSC456" s="1"/>
      <c r="HSD456" s="1"/>
      <c r="HSE456" s="1"/>
      <c r="HSF456" s="1"/>
      <c r="HSG456" s="1"/>
      <c r="HSH456" s="1"/>
      <c r="HSI456" s="1"/>
      <c r="HSJ456" s="1"/>
      <c r="HSK456" s="1"/>
      <c r="HSL456" s="1"/>
      <c r="HSM456" s="1"/>
      <c r="HSN456" s="1"/>
      <c r="HSO456" s="1"/>
      <c r="HSP456" s="1"/>
      <c r="HSQ456" s="1"/>
      <c r="HSR456" s="1"/>
      <c r="HSS456" s="1"/>
      <c r="HST456" s="1"/>
      <c r="HSU456" s="1"/>
      <c r="HSV456" s="1"/>
      <c r="HSW456" s="1"/>
      <c r="HSX456" s="1"/>
      <c r="HSY456" s="1"/>
      <c r="HSZ456" s="1"/>
      <c r="HTA456" s="1"/>
      <c r="HTB456" s="1"/>
      <c r="HTC456" s="1"/>
      <c r="HTD456" s="1"/>
      <c r="HTE456" s="1"/>
      <c r="HTF456" s="1"/>
      <c r="HTG456" s="1"/>
      <c r="HTH456" s="1"/>
      <c r="HTI456" s="1"/>
      <c r="HTJ456" s="1"/>
      <c r="HTK456" s="1"/>
      <c r="HTL456" s="1"/>
      <c r="HTM456" s="1"/>
      <c r="HTN456" s="1"/>
      <c r="HTO456" s="1"/>
      <c r="HTP456" s="1"/>
      <c r="HTQ456" s="1"/>
      <c r="HTR456" s="1"/>
      <c r="HTS456" s="1"/>
      <c r="HTT456" s="1"/>
      <c r="HTU456" s="1"/>
      <c r="HTV456" s="1"/>
      <c r="HTW456" s="1"/>
      <c r="HTX456" s="1"/>
      <c r="HTY456" s="1"/>
      <c r="HTZ456" s="1"/>
      <c r="HUA456" s="1"/>
      <c r="HUB456" s="1"/>
      <c r="HUC456" s="1"/>
      <c r="HUD456" s="1"/>
      <c r="HUE456" s="1"/>
      <c r="HUF456" s="1"/>
      <c r="HUG456" s="1"/>
      <c r="HUH456" s="1"/>
      <c r="HUI456" s="1"/>
      <c r="HUJ456" s="1"/>
      <c r="HUK456" s="1"/>
      <c r="HUL456" s="1"/>
      <c r="HUM456" s="1"/>
      <c r="HUN456" s="1"/>
      <c r="HUO456" s="1"/>
      <c r="HUP456" s="1"/>
      <c r="HUQ456" s="1"/>
      <c r="HUR456" s="1"/>
      <c r="HUS456" s="1"/>
      <c r="HUT456" s="1"/>
      <c r="HUU456" s="1"/>
      <c r="HUV456" s="1"/>
      <c r="HUW456" s="1"/>
      <c r="HUX456" s="1"/>
      <c r="HUY456" s="1"/>
      <c r="HUZ456" s="1"/>
      <c r="HVA456" s="1"/>
      <c r="HVB456" s="1"/>
      <c r="HVC456" s="1"/>
      <c r="HVD456" s="1"/>
      <c r="HVE456" s="1"/>
      <c r="HVF456" s="1"/>
      <c r="HVG456" s="1"/>
      <c r="HVH456" s="1"/>
      <c r="HVI456" s="1"/>
      <c r="HVJ456" s="1"/>
      <c r="HVK456" s="1"/>
      <c r="HVL456" s="1"/>
      <c r="HVM456" s="1"/>
      <c r="HVN456" s="1"/>
      <c r="HVO456" s="1"/>
      <c r="HVP456" s="1"/>
      <c r="HVQ456" s="1"/>
      <c r="HVR456" s="1"/>
      <c r="HVS456" s="1"/>
      <c r="HVT456" s="1"/>
      <c r="HVU456" s="1"/>
      <c r="HVV456" s="1"/>
      <c r="HVW456" s="1"/>
      <c r="HVX456" s="1"/>
      <c r="HVY456" s="1"/>
      <c r="HVZ456" s="1"/>
      <c r="HWA456" s="1"/>
      <c r="HWB456" s="1"/>
      <c r="HWC456" s="1"/>
      <c r="HWD456" s="1"/>
      <c r="HWE456" s="1"/>
      <c r="HWF456" s="1"/>
      <c r="HWG456" s="1"/>
      <c r="HWH456" s="1"/>
      <c r="HWI456" s="1"/>
      <c r="HWJ456" s="1"/>
      <c r="HWK456" s="1"/>
      <c r="HWL456" s="1"/>
      <c r="HWM456" s="1"/>
      <c r="HWN456" s="1"/>
      <c r="HWO456" s="1"/>
      <c r="HWP456" s="1"/>
      <c r="HWQ456" s="1"/>
      <c r="HWR456" s="1"/>
      <c r="HWS456" s="1"/>
      <c r="HWT456" s="1"/>
      <c r="HWU456" s="1"/>
      <c r="HWV456" s="1"/>
      <c r="HWW456" s="1"/>
      <c r="HWX456" s="1"/>
      <c r="HWY456" s="1"/>
      <c r="HWZ456" s="1"/>
      <c r="HXA456" s="1"/>
      <c r="HXB456" s="1"/>
      <c r="HXC456" s="1"/>
      <c r="HXD456" s="1"/>
      <c r="HXE456" s="1"/>
      <c r="HXF456" s="1"/>
      <c r="HXG456" s="1"/>
      <c r="HXH456" s="1"/>
      <c r="HXI456" s="1"/>
      <c r="HXJ456" s="1"/>
      <c r="HXK456" s="1"/>
      <c r="HXL456" s="1"/>
      <c r="HXM456" s="1"/>
      <c r="HXN456" s="1"/>
      <c r="HXO456" s="1"/>
      <c r="HXP456" s="1"/>
      <c r="HXQ456" s="1"/>
      <c r="HXR456" s="1"/>
      <c r="HXS456" s="1"/>
      <c r="HXT456" s="1"/>
      <c r="HXU456" s="1"/>
      <c r="HXV456" s="1"/>
      <c r="HXW456" s="1"/>
      <c r="HXX456" s="1"/>
      <c r="HXY456" s="1"/>
      <c r="HXZ456" s="1"/>
      <c r="HYA456" s="1"/>
      <c r="HYB456" s="1"/>
      <c r="HYC456" s="1"/>
      <c r="HYD456" s="1"/>
      <c r="HYE456" s="1"/>
      <c r="HYF456" s="1"/>
      <c r="HYG456" s="1"/>
      <c r="HYH456" s="1"/>
      <c r="HYI456" s="1"/>
      <c r="HYJ456" s="1"/>
      <c r="HYK456" s="1"/>
      <c r="HYL456" s="1"/>
      <c r="HYM456" s="1"/>
      <c r="HYN456" s="1"/>
      <c r="HYO456" s="1"/>
      <c r="HYP456" s="1"/>
      <c r="HYQ456" s="1"/>
      <c r="HYR456" s="1"/>
      <c r="HYS456" s="1"/>
      <c r="HYT456" s="1"/>
      <c r="HYU456" s="1"/>
      <c r="HYV456" s="1"/>
      <c r="HYW456" s="1"/>
      <c r="HYX456" s="1"/>
      <c r="HYY456" s="1"/>
      <c r="HYZ456" s="1"/>
      <c r="HZA456" s="1"/>
      <c r="HZB456" s="1"/>
      <c r="HZC456" s="1"/>
      <c r="HZD456" s="1"/>
      <c r="HZE456" s="1"/>
      <c r="HZF456" s="1"/>
      <c r="HZG456" s="1"/>
      <c r="HZH456" s="1"/>
      <c r="HZI456" s="1"/>
      <c r="HZJ456" s="1"/>
      <c r="HZK456" s="1"/>
      <c r="HZL456" s="1"/>
      <c r="HZM456" s="1"/>
      <c r="HZN456" s="1"/>
      <c r="HZO456" s="1"/>
      <c r="HZP456" s="1"/>
      <c r="HZQ456" s="1"/>
      <c r="HZR456" s="1"/>
      <c r="HZS456" s="1"/>
      <c r="HZT456" s="1"/>
      <c r="HZU456" s="1"/>
      <c r="HZV456" s="1"/>
      <c r="HZW456" s="1"/>
      <c r="HZX456" s="1"/>
      <c r="HZY456" s="1"/>
      <c r="HZZ456" s="1"/>
      <c r="IAA456" s="1"/>
      <c r="IAB456" s="1"/>
      <c r="IAC456" s="1"/>
      <c r="IAD456" s="1"/>
      <c r="IAE456" s="1"/>
      <c r="IAF456" s="1"/>
      <c r="IAG456" s="1"/>
      <c r="IAH456" s="1"/>
      <c r="IAI456" s="1"/>
      <c r="IAJ456" s="1"/>
      <c r="IAK456" s="1"/>
      <c r="IAL456" s="1"/>
      <c r="IAM456" s="1"/>
      <c r="IAN456" s="1"/>
      <c r="IAO456" s="1"/>
      <c r="IAP456" s="1"/>
      <c r="IAQ456" s="1"/>
      <c r="IAR456" s="1"/>
      <c r="IAS456" s="1"/>
      <c r="IAT456" s="1"/>
      <c r="IAU456" s="1"/>
      <c r="IAV456" s="1"/>
      <c r="IAW456" s="1"/>
      <c r="IAX456" s="1"/>
      <c r="IAY456" s="1"/>
      <c r="IAZ456" s="1"/>
      <c r="IBA456" s="1"/>
      <c r="IBB456" s="1"/>
      <c r="IBC456" s="1"/>
      <c r="IBD456" s="1"/>
      <c r="IBE456" s="1"/>
      <c r="IBF456" s="1"/>
      <c r="IBG456" s="1"/>
      <c r="IBH456" s="1"/>
      <c r="IBI456" s="1"/>
      <c r="IBJ456" s="1"/>
      <c r="IBK456" s="1"/>
      <c r="IBL456" s="1"/>
      <c r="IBM456" s="1"/>
      <c r="IBN456" s="1"/>
      <c r="IBO456" s="1"/>
      <c r="IBP456" s="1"/>
      <c r="IBQ456" s="1"/>
      <c r="IBR456" s="1"/>
      <c r="IBS456" s="1"/>
      <c r="IBT456" s="1"/>
      <c r="IBU456" s="1"/>
      <c r="IBV456" s="1"/>
      <c r="IBW456" s="1"/>
      <c r="IBX456" s="1"/>
      <c r="IBY456" s="1"/>
      <c r="IBZ456" s="1"/>
      <c r="ICA456" s="1"/>
      <c r="ICB456" s="1"/>
      <c r="ICC456" s="1"/>
      <c r="ICD456" s="1"/>
      <c r="ICE456" s="1"/>
      <c r="ICF456" s="1"/>
      <c r="ICG456" s="1"/>
      <c r="ICH456" s="1"/>
      <c r="ICI456" s="1"/>
      <c r="ICJ456" s="1"/>
      <c r="ICK456" s="1"/>
      <c r="ICL456" s="1"/>
      <c r="ICM456" s="1"/>
      <c r="ICN456" s="1"/>
      <c r="ICO456" s="1"/>
      <c r="ICP456" s="1"/>
      <c r="ICQ456" s="1"/>
      <c r="ICR456" s="1"/>
      <c r="ICS456" s="1"/>
      <c r="ICT456" s="1"/>
      <c r="ICU456" s="1"/>
      <c r="ICV456" s="1"/>
      <c r="ICW456" s="1"/>
      <c r="ICX456" s="1"/>
      <c r="ICY456" s="1"/>
      <c r="ICZ456" s="1"/>
      <c r="IDA456" s="1"/>
      <c r="IDB456" s="1"/>
      <c r="IDC456" s="1"/>
      <c r="IDD456" s="1"/>
      <c r="IDE456" s="1"/>
      <c r="IDF456" s="1"/>
      <c r="IDG456" s="1"/>
      <c r="IDH456" s="1"/>
      <c r="IDI456" s="1"/>
      <c r="IDJ456" s="1"/>
      <c r="IDK456" s="1"/>
      <c r="IDL456" s="1"/>
      <c r="IDM456" s="1"/>
      <c r="IDN456" s="1"/>
      <c r="IDO456" s="1"/>
      <c r="IDP456" s="1"/>
      <c r="IDQ456" s="1"/>
      <c r="IDR456" s="1"/>
      <c r="IDS456" s="1"/>
      <c r="IDT456" s="1"/>
      <c r="IDU456" s="1"/>
      <c r="IDV456" s="1"/>
      <c r="IDW456" s="1"/>
      <c r="IDX456" s="1"/>
      <c r="IDY456" s="1"/>
      <c r="IDZ456" s="1"/>
      <c r="IEA456" s="1"/>
      <c r="IEB456" s="1"/>
      <c r="IEC456" s="1"/>
      <c r="IED456" s="1"/>
      <c r="IEE456" s="1"/>
      <c r="IEF456" s="1"/>
      <c r="IEG456" s="1"/>
      <c r="IEH456" s="1"/>
      <c r="IEI456" s="1"/>
      <c r="IEJ456" s="1"/>
      <c r="IEK456" s="1"/>
      <c r="IEL456" s="1"/>
      <c r="IEM456" s="1"/>
      <c r="IEN456" s="1"/>
      <c r="IEO456" s="1"/>
      <c r="IEP456" s="1"/>
      <c r="IEQ456" s="1"/>
      <c r="IER456" s="1"/>
      <c r="IES456" s="1"/>
      <c r="IET456" s="1"/>
      <c r="IEU456" s="1"/>
      <c r="IEV456" s="1"/>
      <c r="IEW456" s="1"/>
      <c r="IEX456" s="1"/>
      <c r="IEY456" s="1"/>
      <c r="IEZ456" s="1"/>
      <c r="IFA456" s="1"/>
      <c r="IFB456" s="1"/>
      <c r="IFC456" s="1"/>
      <c r="IFD456" s="1"/>
      <c r="IFE456" s="1"/>
      <c r="IFF456" s="1"/>
      <c r="IFG456" s="1"/>
      <c r="IFH456" s="1"/>
      <c r="IFI456" s="1"/>
      <c r="IFJ456" s="1"/>
      <c r="IFK456" s="1"/>
      <c r="IFL456" s="1"/>
      <c r="IFM456" s="1"/>
      <c r="IFN456" s="1"/>
      <c r="IFO456" s="1"/>
      <c r="IFP456" s="1"/>
      <c r="IFQ456" s="1"/>
      <c r="IFR456" s="1"/>
      <c r="IFS456" s="1"/>
      <c r="IFT456" s="1"/>
      <c r="IFU456" s="1"/>
      <c r="IFV456" s="1"/>
      <c r="IFW456" s="1"/>
      <c r="IFX456" s="1"/>
      <c r="IFY456" s="1"/>
      <c r="IFZ456" s="1"/>
      <c r="IGA456" s="1"/>
      <c r="IGB456" s="1"/>
      <c r="IGC456" s="1"/>
      <c r="IGD456" s="1"/>
      <c r="IGE456" s="1"/>
      <c r="IGF456" s="1"/>
      <c r="IGG456" s="1"/>
      <c r="IGH456" s="1"/>
      <c r="IGI456" s="1"/>
      <c r="IGJ456" s="1"/>
      <c r="IGK456" s="1"/>
      <c r="IGL456" s="1"/>
      <c r="IGM456" s="1"/>
      <c r="IGN456" s="1"/>
      <c r="IGO456" s="1"/>
      <c r="IGP456" s="1"/>
      <c r="IGQ456" s="1"/>
      <c r="IGR456" s="1"/>
      <c r="IGS456" s="1"/>
      <c r="IGT456" s="1"/>
      <c r="IGU456" s="1"/>
      <c r="IGV456" s="1"/>
      <c r="IGW456" s="1"/>
      <c r="IGX456" s="1"/>
      <c r="IGY456" s="1"/>
      <c r="IGZ456" s="1"/>
      <c r="IHA456" s="1"/>
      <c r="IHB456" s="1"/>
      <c r="IHC456" s="1"/>
      <c r="IHD456" s="1"/>
      <c r="IHE456" s="1"/>
      <c r="IHF456" s="1"/>
      <c r="IHG456" s="1"/>
      <c r="IHH456" s="1"/>
      <c r="IHI456" s="1"/>
      <c r="IHJ456" s="1"/>
      <c r="IHK456" s="1"/>
      <c r="IHL456" s="1"/>
      <c r="IHM456" s="1"/>
      <c r="IHN456" s="1"/>
      <c r="IHO456" s="1"/>
      <c r="IHP456" s="1"/>
      <c r="IHQ456" s="1"/>
      <c r="IHR456" s="1"/>
      <c r="IHS456" s="1"/>
      <c r="IHT456" s="1"/>
      <c r="IHU456" s="1"/>
      <c r="IHV456" s="1"/>
      <c r="IHW456" s="1"/>
      <c r="IHX456" s="1"/>
      <c r="IHY456" s="1"/>
      <c r="IHZ456" s="1"/>
      <c r="IIA456" s="1"/>
      <c r="IIB456" s="1"/>
      <c r="IIC456" s="1"/>
      <c r="IID456" s="1"/>
      <c r="IIE456" s="1"/>
      <c r="IIF456" s="1"/>
      <c r="IIG456" s="1"/>
      <c r="IIH456" s="1"/>
      <c r="III456" s="1"/>
      <c r="IIJ456" s="1"/>
      <c r="IIK456" s="1"/>
      <c r="IIL456" s="1"/>
      <c r="IIM456" s="1"/>
      <c r="IIN456" s="1"/>
      <c r="IIO456" s="1"/>
      <c r="IIP456" s="1"/>
      <c r="IIQ456" s="1"/>
      <c r="IIR456" s="1"/>
      <c r="IIS456" s="1"/>
      <c r="IIT456" s="1"/>
      <c r="IIU456" s="1"/>
      <c r="IIV456" s="1"/>
      <c r="IIW456" s="1"/>
      <c r="IIX456" s="1"/>
      <c r="IIY456" s="1"/>
      <c r="IIZ456" s="1"/>
      <c r="IJA456" s="1"/>
      <c r="IJB456" s="1"/>
      <c r="IJC456" s="1"/>
      <c r="IJD456" s="1"/>
      <c r="IJE456" s="1"/>
      <c r="IJF456" s="1"/>
      <c r="IJG456" s="1"/>
      <c r="IJH456" s="1"/>
      <c r="IJI456" s="1"/>
      <c r="IJJ456" s="1"/>
      <c r="IJK456" s="1"/>
      <c r="IJL456" s="1"/>
      <c r="IJM456" s="1"/>
      <c r="IJN456" s="1"/>
      <c r="IJO456" s="1"/>
      <c r="IJP456" s="1"/>
      <c r="IJQ456" s="1"/>
      <c r="IJR456" s="1"/>
      <c r="IJS456" s="1"/>
      <c r="IJT456" s="1"/>
      <c r="IJU456" s="1"/>
      <c r="IJV456" s="1"/>
      <c r="IJW456" s="1"/>
      <c r="IJX456" s="1"/>
      <c r="IJY456" s="1"/>
      <c r="IJZ456" s="1"/>
      <c r="IKA456" s="1"/>
      <c r="IKB456" s="1"/>
      <c r="IKC456" s="1"/>
      <c r="IKD456" s="1"/>
      <c r="IKE456" s="1"/>
      <c r="IKF456" s="1"/>
      <c r="IKG456" s="1"/>
      <c r="IKH456" s="1"/>
      <c r="IKI456" s="1"/>
      <c r="IKJ456" s="1"/>
      <c r="IKK456" s="1"/>
      <c r="IKL456" s="1"/>
      <c r="IKM456" s="1"/>
      <c r="IKN456" s="1"/>
      <c r="IKO456" s="1"/>
      <c r="IKP456" s="1"/>
      <c r="IKQ456" s="1"/>
      <c r="IKR456" s="1"/>
      <c r="IKS456" s="1"/>
      <c r="IKT456" s="1"/>
      <c r="IKU456" s="1"/>
      <c r="IKV456" s="1"/>
      <c r="IKW456" s="1"/>
      <c r="IKX456" s="1"/>
      <c r="IKY456" s="1"/>
      <c r="IKZ456" s="1"/>
      <c r="ILA456" s="1"/>
      <c r="ILB456" s="1"/>
      <c r="ILC456" s="1"/>
      <c r="ILD456" s="1"/>
      <c r="ILE456" s="1"/>
      <c r="ILF456" s="1"/>
      <c r="ILG456" s="1"/>
      <c r="ILH456" s="1"/>
      <c r="ILI456" s="1"/>
      <c r="ILJ456" s="1"/>
      <c r="ILK456" s="1"/>
      <c r="ILL456" s="1"/>
      <c r="ILM456" s="1"/>
      <c r="ILN456" s="1"/>
      <c r="ILO456" s="1"/>
      <c r="ILP456" s="1"/>
      <c r="ILQ456" s="1"/>
      <c r="ILR456" s="1"/>
      <c r="ILS456" s="1"/>
      <c r="ILT456" s="1"/>
      <c r="ILU456" s="1"/>
      <c r="ILV456" s="1"/>
      <c r="ILW456" s="1"/>
      <c r="ILX456" s="1"/>
      <c r="ILY456" s="1"/>
      <c r="ILZ456" s="1"/>
      <c r="IMA456" s="1"/>
      <c r="IMB456" s="1"/>
      <c r="IMC456" s="1"/>
      <c r="IMD456" s="1"/>
      <c r="IME456" s="1"/>
      <c r="IMF456" s="1"/>
      <c r="IMG456" s="1"/>
      <c r="IMH456" s="1"/>
      <c r="IMI456" s="1"/>
      <c r="IMJ456" s="1"/>
      <c r="IMK456" s="1"/>
      <c r="IML456" s="1"/>
      <c r="IMM456" s="1"/>
      <c r="IMN456" s="1"/>
      <c r="IMO456" s="1"/>
      <c r="IMP456" s="1"/>
      <c r="IMQ456" s="1"/>
      <c r="IMR456" s="1"/>
      <c r="IMS456" s="1"/>
      <c r="IMT456" s="1"/>
      <c r="IMU456" s="1"/>
      <c r="IMV456" s="1"/>
      <c r="IMW456" s="1"/>
      <c r="IMX456" s="1"/>
      <c r="IMY456" s="1"/>
      <c r="IMZ456" s="1"/>
      <c r="INA456" s="1"/>
      <c r="INB456" s="1"/>
      <c r="INC456" s="1"/>
      <c r="IND456" s="1"/>
      <c r="INE456" s="1"/>
      <c r="INF456" s="1"/>
      <c r="ING456" s="1"/>
      <c r="INH456" s="1"/>
      <c r="INI456" s="1"/>
      <c r="INJ456" s="1"/>
      <c r="INK456" s="1"/>
      <c r="INL456" s="1"/>
      <c r="INM456" s="1"/>
      <c r="INN456" s="1"/>
      <c r="INO456" s="1"/>
      <c r="INP456" s="1"/>
      <c r="INQ456" s="1"/>
      <c r="INR456" s="1"/>
      <c r="INS456" s="1"/>
      <c r="INT456" s="1"/>
      <c r="INU456" s="1"/>
      <c r="INV456" s="1"/>
      <c r="INW456" s="1"/>
      <c r="INX456" s="1"/>
      <c r="INY456" s="1"/>
      <c r="INZ456" s="1"/>
      <c r="IOA456" s="1"/>
      <c r="IOB456" s="1"/>
      <c r="IOC456" s="1"/>
      <c r="IOD456" s="1"/>
      <c r="IOE456" s="1"/>
      <c r="IOF456" s="1"/>
      <c r="IOG456" s="1"/>
      <c r="IOH456" s="1"/>
      <c r="IOI456" s="1"/>
      <c r="IOJ456" s="1"/>
      <c r="IOK456" s="1"/>
      <c r="IOL456" s="1"/>
      <c r="IOM456" s="1"/>
      <c r="ION456" s="1"/>
      <c r="IOO456" s="1"/>
      <c r="IOP456" s="1"/>
      <c r="IOQ456" s="1"/>
      <c r="IOR456" s="1"/>
      <c r="IOS456" s="1"/>
      <c r="IOT456" s="1"/>
      <c r="IOU456" s="1"/>
      <c r="IOV456" s="1"/>
      <c r="IOW456" s="1"/>
      <c r="IOX456" s="1"/>
      <c r="IOY456" s="1"/>
      <c r="IOZ456" s="1"/>
      <c r="IPA456" s="1"/>
      <c r="IPB456" s="1"/>
      <c r="IPC456" s="1"/>
      <c r="IPD456" s="1"/>
      <c r="IPE456" s="1"/>
      <c r="IPF456" s="1"/>
      <c r="IPG456" s="1"/>
      <c r="IPH456" s="1"/>
      <c r="IPI456" s="1"/>
      <c r="IPJ456" s="1"/>
      <c r="IPK456" s="1"/>
      <c r="IPL456" s="1"/>
      <c r="IPM456" s="1"/>
      <c r="IPN456" s="1"/>
      <c r="IPO456" s="1"/>
      <c r="IPP456" s="1"/>
      <c r="IPQ456" s="1"/>
      <c r="IPR456" s="1"/>
      <c r="IPS456" s="1"/>
      <c r="IPT456" s="1"/>
      <c r="IPU456" s="1"/>
      <c r="IPV456" s="1"/>
      <c r="IPW456" s="1"/>
      <c r="IPX456" s="1"/>
      <c r="IPY456" s="1"/>
      <c r="IPZ456" s="1"/>
      <c r="IQA456" s="1"/>
      <c r="IQB456" s="1"/>
      <c r="IQC456" s="1"/>
      <c r="IQD456" s="1"/>
      <c r="IQE456" s="1"/>
      <c r="IQF456" s="1"/>
      <c r="IQG456" s="1"/>
      <c r="IQH456" s="1"/>
      <c r="IQI456" s="1"/>
      <c r="IQJ456" s="1"/>
      <c r="IQK456" s="1"/>
      <c r="IQL456" s="1"/>
      <c r="IQM456" s="1"/>
      <c r="IQN456" s="1"/>
      <c r="IQO456" s="1"/>
      <c r="IQP456" s="1"/>
      <c r="IQQ456" s="1"/>
      <c r="IQR456" s="1"/>
      <c r="IQS456" s="1"/>
      <c r="IQT456" s="1"/>
      <c r="IQU456" s="1"/>
      <c r="IQV456" s="1"/>
      <c r="IQW456" s="1"/>
      <c r="IQX456" s="1"/>
      <c r="IQY456" s="1"/>
      <c r="IQZ456" s="1"/>
      <c r="IRA456" s="1"/>
      <c r="IRB456" s="1"/>
      <c r="IRC456" s="1"/>
      <c r="IRD456" s="1"/>
      <c r="IRE456" s="1"/>
      <c r="IRF456" s="1"/>
      <c r="IRG456" s="1"/>
      <c r="IRH456" s="1"/>
      <c r="IRI456" s="1"/>
      <c r="IRJ456" s="1"/>
      <c r="IRK456" s="1"/>
      <c r="IRL456" s="1"/>
      <c r="IRM456" s="1"/>
      <c r="IRN456" s="1"/>
      <c r="IRO456" s="1"/>
      <c r="IRP456" s="1"/>
      <c r="IRQ456" s="1"/>
      <c r="IRR456" s="1"/>
      <c r="IRS456" s="1"/>
      <c r="IRT456" s="1"/>
      <c r="IRU456" s="1"/>
      <c r="IRV456" s="1"/>
      <c r="IRW456" s="1"/>
      <c r="IRX456" s="1"/>
      <c r="IRY456" s="1"/>
      <c r="IRZ456" s="1"/>
      <c r="ISA456" s="1"/>
      <c r="ISB456" s="1"/>
      <c r="ISC456" s="1"/>
      <c r="ISD456" s="1"/>
      <c r="ISE456" s="1"/>
      <c r="ISF456" s="1"/>
      <c r="ISG456" s="1"/>
      <c r="ISH456" s="1"/>
      <c r="ISI456" s="1"/>
      <c r="ISJ456" s="1"/>
      <c r="ISK456" s="1"/>
      <c r="ISL456" s="1"/>
      <c r="ISM456" s="1"/>
      <c r="ISN456" s="1"/>
      <c r="ISO456" s="1"/>
      <c r="ISP456" s="1"/>
      <c r="ISQ456" s="1"/>
      <c r="ISR456" s="1"/>
      <c r="ISS456" s="1"/>
      <c r="IST456" s="1"/>
      <c r="ISU456" s="1"/>
      <c r="ISV456" s="1"/>
      <c r="ISW456" s="1"/>
      <c r="ISX456" s="1"/>
      <c r="ISY456" s="1"/>
      <c r="ISZ456" s="1"/>
      <c r="ITA456" s="1"/>
      <c r="ITB456" s="1"/>
      <c r="ITC456" s="1"/>
      <c r="ITD456" s="1"/>
      <c r="ITE456" s="1"/>
      <c r="ITF456" s="1"/>
      <c r="ITG456" s="1"/>
      <c r="ITH456" s="1"/>
      <c r="ITI456" s="1"/>
      <c r="ITJ456" s="1"/>
      <c r="ITK456" s="1"/>
      <c r="ITL456" s="1"/>
      <c r="ITM456" s="1"/>
      <c r="ITN456" s="1"/>
      <c r="ITO456" s="1"/>
      <c r="ITP456" s="1"/>
      <c r="ITQ456" s="1"/>
      <c r="ITR456" s="1"/>
      <c r="ITS456" s="1"/>
      <c r="ITT456" s="1"/>
      <c r="ITU456" s="1"/>
      <c r="ITV456" s="1"/>
      <c r="ITW456" s="1"/>
      <c r="ITX456" s="1"/>
      <c r="ITY456" s="1"/>
      <c r="ITZ456" s="1"/>
      <c r="IUA456" s="1"/>
      <c r="IUB456" s="1"/>
      <c r="IUC456" s="1"/>
      <c r="IUD456" s="1"/>
      <c r="IUE456" s="1"/>
      <c r="IUF456" s="1"/>
      <c r="IUG456" s="1"/>
      <c r="IUH456" s="1"/>
      <c r="IUI456" s="1"/>
      <c r="IUJ456" s="1"/>
      <c r="IUK456" s="1"/>
      <c r="IUL456" s="1"/>
      <c r="IUM456" s="1"/>
      <c r="IUN456" s="1"/>
      <c r="IUO456" s="1"/>
      <c r="IUP456" s="1"/>
      <c r="IUQ456" s="1"/>
      <c r="IUR456" s="1"/>
      <c r="IUS456" s="1"/>
      <c r="IUT456" s="1"/>
      <c r="IUU456" s="1"/>
      <c r="IUV456" s="1"/>
      <c r="IUW456" s="1"/>
      <c r="IUX456" s="1"/>
      <c r="IUY456" s="1"/>
      <c r="IUZ456" s="1"/>
      <c r="IVA456" s="1"/>
      <c r="IVB456" s="1"/>
      <c r="IVC456" s="1"/>
      <c r="IVD456" s="1"/>
      <c r="IVE456" s="1"/>
      <c r="IVF456" s="1"/>
      <c r="IVG456" s="1"/>
      <c r="IVH456" s="1"/>
      <c r="IVI456" s="1"/>
      <c r="IVJ456" s="1"/>
      <c r="IVK456" s="1"/>
      <c r="IVL456" s="1"/>
      <c r="IVM456" s="1"/>
      <c r="IVN456" s="1"/>
      <c r="IVO456" s="1"/>
      <c r="IVP456" s="1"/>
      <c r="IVQ456" s="1"/>
      <c r="IVR456" s="1"/>
      <c r="IVS456" s="1"/>
      <c r="IVT456" s="1"/>
      <c r="IVU456" s="1"/>
      <c r="IVV456" s="1"/>
      <c r="IVW456" s="1"/>
      <c r="IVX456" s="1"/>
      <c r="IVY456" s="1"/>
      <c r="IVZ456" s="1"/>
      <c r="IWA456" s="1"/>
      <c r="IWB456" s="1"/>
      <c r="IWC456" s="1"/>
      <c r="IWD456" s="1"/>
      <c r="IWE456" s="1"/>
      <c r="IWF456" s="1"/>
      <c r="IWG456" s="1"/>
      <c r="IWH456" s="1"/>
      <c r="IWI456" s="1"/>
      <c r="IWJ456" s="1"/>
      <c r="IWK456" s="1"/>
      <c r="IWL456" s="1"/>
      <c r="IWM456" s="1"/>
      <c r="IWN456" s="1"/>
      <c r="IWO456" s="1"/>
      <c r="IWP456" s="1"/>
      <c r="IWQ456" s="1"/>
      <c r="IWR456" s="1"/>
      <c r="IWS456" s="1"/>
      <c r="IWT456" s="1"/>
      <c r="IWU456" s="1"/>
      <c r="IWV456" s="1"/>
      <c r="IWW456" s="1"/>
      <c r="IWX456" s="1"/>
      <c r="IWY456" s="1"/>
      <c r="IWZ456" s="1"/>
      <c r="IXA456" s="1"/>
      <c r="IXB456" s="1"/>
      <c r="IXC456" s="1"/>
      <c r="IXD456" s="1"/>
      <c r="IXE456" s="1"/>
      <c r="IXF456" s="1"/>
      <c r="IXG456" s="1"/>
      <c r="IXH456" s="1"/>
      <c r="IXI456" s="1"/>
      <c r="IXJ456" s="1"/>
      <c r="IXK456" s="1"/>
      <c r="IXL456" s="1"/>
      <c r="IXM456" s="1"/>
      <c r="IXN456" s="1"/>
      <c r="IXO456" s="1"/>
      <c r="IXP456" s="1"/>
      <c r="IXQ456" s="1"/>
      <c r="IXR456" s="1"/>
      <c r="IXS456" s="1"/>
      <c r="IXT456" s="1"/>
      <c r="IXU456" s="1"/>
      <c r="IXV456" s="1"/>
      <c r="IXW456" s="1"/>
      <c r="IXX456" s="1"/>
      <c r="IXY456" s="1"/>
      <c r="IXZ456" s="1"/>
      <c r="IYA456" s="1"/>
      <c r="IYB456" s="1"/>
      <c r="IYC456" s="1"/>
      <c r="IYD456" s="1"/>
      <c r="IYE456" s="1"/>
      <c r="IYF456" s="1"/>
      <c r="IYG456" s="1"/>
      <c r="IYH456" s="1"/>
      <c r="IYI456" s="1"/>
      <c r="IYJ456" s="1"/>
      <c r="IYK456" s="1"/>
      <c r="IYL456" s="1"/>
      <c r="IYM456" s="1"/>
      <c r="IYN456" s="1"/>
      <c r="IYO456" s="1"/>
      <c r="IYP456" s="1"/>
      <c r="IYQ456" s="1"/>
      <c r="IYR456" s="1"/>
      <c r="IYS456" s="1"/>
      <c r="IYT456" s="1"/>
      <c r="IYU456" s="1"/>
      <c r="IYV456" s="1"/>
      <c r="IYW456" s="1"/>
      <c r="IYX456" s="1"/>
      <c r="IYY456" s="1"/>
      <c r="IYZ456" s="1"/>
      <c r="IZA456" s="1"/>
      <c r="IZB456" s="1"/>
      <c r="IZC456" s="1"/>
      <c r="IZD456" s="1"/>
      <c r="IZE456" s="1"/>
      <c r="IZF456" s="1"/>
      <c r="IZG456" s="1"/>
      <c r="IZH456" s="1"/>
      <c r="IZI456" s="1"/>
      <c r="IZJ456" s="1"/>
      <c r="IZK456" s="1"/>
      <c r="IZL456" s="1"/>
      <c r="IZM456" s="1"/>
      <c r="IZN456" s="1"/>
      <c r="IZO456" s="1"/>
      <c r="IZP456" s="1"/>
      <c r="IZQ456" s="1"/>
      <c r="IZR456" s="1"/>
      <c r="IZS456" s="1"/>
      <c r="IZT456" s="1"/>
      <c r="IZU456" s="1"/>
      <c r="IZV456" s="1"/>
      <c r="IZW456" s="1"/>
      <c r="IZX456" s="1"/>
      <c r="IZY456" s="1"/>
      <c r="IZZ456" s="1"/>
      <c r="JAA456" s="1"/>
      <c r="JAB456" s="1"/>
      <c r="JAC456" s="1"/>
      <c r="JAD456" s="1"/>
      <c r="JAE456" s="1"/>
      <c r="JAF456" s="1"/>
      <c r="JAG456" s="1"/>
      <c r="JAH456" s="1"/>
      <c r="JAI456" s="1"/>
      <c r="JAJ456" s="1"/>
      <c r="JAK456" s="1"/>
      <c r="JAL456" s="1"/>
      <c r="JAM456" s="1"/>
      <c r="JAN456" s="1"/>
      <c r="JAO456" s="1"/>
      <c r="JAP456" s="1"/>
      <c r="JAQ456" s="1"/>
      <c r="JAR456" s="1"/>
      <c r="JAS456" s="1"/>
      <c r="JAT456" s="1"/>
      <c r="JAU456" s="1"/>
      <c r="JAV456" s="1"/>
      <c r="JAW456" s="1"/>
      <c r="JAX456" s="1"/>
      <c r="JAY456" s="1"/>
      <c r="JAZ456" s="1"/>
      <c r="JBA456" s="1"/>
      <c r="JBB456" s="1"/>
      <c r="JBC456" s="1"/>
      <c r="JBD456" s="1"/>
      <c r="JBE456" s="1"/>
      <c r="JBF456" s="1"/>
      <c r="JBG456" s="1"/>
      <c r="JBH456" s="1"/>
      <c r="JBI456" s="1"/>
      <c r="JBJ456" s="1"/>
      <c r="JBK456" s="1"/>
      <c r="JBL456" s="1"/>
      <c r="JBM456" s="1"/>
      <c r="JBN456" s="1"/>
      <c r="JBO456" s="1"/>
      <c r="JBP456" s="1"/>
      <c r="JBQ456" s="1"/>
      <c r="JBR456" s="1"/>
      <c r="JBS456" s="1"/>
      <c r="JBT456" s="1"/>
      <c r="JBU456" s="1"/>
      <c r="JBV456" s="1"/>
      <c r="JBW456" s="1"/>
      <c r="JBX456" s="1"/>
      <c r="JBY456" s="1"/>
      <c r="JBZ456" s="1"/>
      <c r="JCA456" s="1"/>
      <c r="JCB456" s="1"/>
      <c r="JCC456" s="1"/>
      <c r="JCD456" s="1"/>
      <c r="JCE456" s="1"/>
      <c r="JCF456" s="1"/>
      <c r="JCG456" s="1"/>
      <c r="JCH456" s="1"/>
      <c r="JCI456" s="1"/>
      <c r="JCJ456" s="1"/>
      <c r="JCK456" s="1"/>
      <c r="JCL456" s="1"/>
      <c r="JCM456" s="1"/>
      <c r="JCN456" s="1"/>
      <c r="JCO456" s="1"/>
      <c r="JCP456" s="1"/>
      <c r="JCQ456" s="1"/>
      <c r="JCR456" s="1"/>
      <c r="JCS456" s="1"/>
      <c r="JCT456" s="1"/>
      <c r="JCU456" s="1"/>
      <c r="JCV456" s="1"/>
      <c r="JCW456" s="1"/>
      <c r="JCX456" s="1"/>
      <c r="JCY456" s="1"/>
      <c r="JCZ456" s="1"/>
      <c r="JDA456" s="1"/>
      <c r="JDB456" s="1"/>
      <c r="JDC456" s="1"/>
      <c r="JDD456" s="1"/>
      <c r="JDE456" s="1"/>
      <c r="JDF456" s="1"/>
      <c r="JDG456" s="1"/>
      <c r="JDH456" s="1"/>
      <c r="JDI456" s="1"/>
      <c r="JDJ456" s="1"/>
      <c r="JDK456" s="1"/>
      <c r="JDL456" s="1"/>
      <c r="JDM456" s="1"/>
      <c r="JDN456" s="1"/>
      <c r="JDO456" s="1"/>
      <c r="JDP456" s="1"/>
      <c r="JDQ456" s="1"/>
      <c r="JDR456" s="1"/>
      <c r="JDS456" s="1"/>
      <c r="JDT456" s="1"/>
      <c r="JDU456" s="1"/>
      <c r="JDV456" s="1"/>
      <c r="JDW456" s="1"/>
      <c r="JDX456" s="1"/>
      <c r="JDY456" s="1"/>
      <c r="JDZ456" s="1"/>
      <c r="JEA456" s="1"/>
      <c r="JEB456" s="1"/>
      <c r="JEC456" s="1"/>
      <c r="JED456" s="1"/>
      <c r="JEE456" s="1"/>
      <c r="JEF456" s="1"/>
      <c r="JEG456" s="1"/>
      <c r="JEH456" s="1"/>
      <c r="JEI456" s="1"/>
      <c r="JEJ456" s="1"/>
      <c r="JEK456" s="1"/>
      <c r="JEL456" s="1"/>
      <c r="JEM456" s="1"/>
      <c r="JEN456" s="1"/>
      <c r="JEO456" s="1"/>
      <c r="JEP456" s="1"/>
      <c r="JEQ456" s="1"/>
      <c r="JER456" s="1"/>
      <c r="JES456" s="1"/>
      <c r="JET456" s="1"/>
      <c r="JEU456" s="1"/>
      <c r="JEV456" s="1"/>
      <c r="JEW456" s="1"/>
      <c r="JEX456" s="1"/>
      <c r="JEY456" s="1"/>
      <c r="JEZ456" s="1"/>
      <c r="JFA456" s="1"/>
      <c r="JFB456" s="1"/>
      <c r="JFC456" s="1"/>
      <c r="JFD456" s="1"/>
      <c r="JFE456" s="1"/>
      <c r="JFF456" s="1"/>
      <c r="JFG456" s="1"/>
      <c r="JFH456" s="1"/>
      <c r="JFI456" s="1"/>
      <c r="JFJ456" s="1"/>
      <c r="JFK456" s="1"/>
      <c r="JFL456" s="1"/>
      <c r="JFM456" s="1"/>
      <c r="JFN456" s="1"/>
      <c r="JFO456" s="1"/>
      <c r="JFP456" s="1"/>
      <c r="JFQ456" s="1"/>
      <c r="JFR456" s="1"/>
      <c r="JFS456" s="1"/>
      <c r="JFT456" s="1"/>
      <c r="JFU456" s="1"/>
      <c r="JFV456" s="1"/>
      <c r="JFW456" s="1"/>
      <c r="JFX456" s="1"/>
      <c r="JFY456" s="1"/>
      <c r="JFZ456" s="1"/>
      <c r="JGA456" s="1"/>
      <c r="JGB456" s="1"/>
      <c r="JGC456" s="1"/>
      <c r="JGD456" s="1"/>
      <c r="JGE456" s="1"/>
      <c r="JGF456" s="1"/>
      <c r="JGG456" s="1"/>
      <c r="JGH456" s="1"/>
      <c r="JGI456" s="1"/>
      <c r="JGJ456" s="1"/>
      <c r="JGK456" s="1"/>
      <c r="JGL456" s="1"/>
      <c r="JGM456" s="1"/>
      <c r="JGN456" s="1"/>
      <c r="JGO456" s="1"/>
      <c r="JGP456" s="1"/>
      <c r="JGQ456" s="1"/>
      <c r="JGR456" s="1"/>
      <c r="JGS456" s="1"/>
      <c r="JGT456" s="1"/>
      <c r="JGU456" s="1"/>
      <c r="JGV456" s="1"/>
      <c r="JGW456" s="1"/>
      <c r="JGX456" s="1"/>
      <c r="JGY456" s="1"/>
      <c r="JGZ456" s="1"/>
      <c r="JHA456" s="1"/>
      <c r="JHB456" s="1"/>
      <c r="JHC456" s="1"/>
      <c r="JHD456" s="1"/>
      <c r="JHE456" s="1"/>
      <c r="JHF456" s="1"/>
      <c r="JHG456" s="1"/>
      <c r="JHH456" s="1"/>
      <c r="JHI456" s="1"/>
      <c r="JHJ456" s="1"/>
      <c r="JHK456" s="1"/>
      <c r="JHL456" s="1"/>
      <c r="JHM456" s="1"/>
      <c r="JHN456" s="1"/>
      <c r="JHO456" s="1"/>
      <c r="JHP456" s="1"/>
      <c r="JHQ456" s="1"/>
      <c r="JHR456" s="1"/>
      <c r="JHS456" s="1"/>
      <c r="JHT456" s="1"/>
      <c r="JHU456" s="1"/>
      <c r="JHV456" s="1"/>
      <c r="JHW456" s="1"/>
      <c r="JHX456" s="1"/>
      <c r="JHY456" s="1"/>
      <c r="JHZ456" s="1"/>
      <c r="JIA456" s="1"/>
      <c r="JIB456" s="1"/>
      <c r="JIC456" s="1"/>
      <c r="JID456" s="1"/>
      <c r="JIE456" s="1"/>
      <c r="JIF456" s="1"/>
      <c r="JIG456" s="1"/>
      <c r="JIH456" s="1"/>
      <c r="JII456" s="1"/>
      <c r="JIJ456" s="1"/>
      <c r="JIK456" s="1"/>
      <c r="JIL456" s="1"/>
      <c r="JIM456" s="1"/>
      <c r="JIN456" s="1"/>
      <c r="JIO456" s="1"/>
      <c r="JIP456" s="1"/>
      <c r="JIQ456" s="1"/>
      <c r="JIR456" s="1"/>
      <c r="JIS456" s="1"/>
      <c r="JIT456" s="1"/>
      <c r="JIU456" s="1"/>
      <c r="JIV456" s="1"/>
      <c r="JIW456" s="1"/>
      <c r="JIX456" s="1"/>
      <c r="JIY456" s="1"/>
      <c r="JIZ456" s="1"/>
      <c r="JJA456" s="1"/>
      <c r="JJB456" s="1"/>
      <c r="JJC456" s="1"/>
      <c r="JJD456" s="1"/>
      <c r="JJE456" s="1"/>
      <c r="JJF456" s="1"/>
      <c r="JJG456" s="1"/>
      <c r="JJH456" s="1"/>
      <c r="JJI456" s="1"/>
      <c r="JJJ456" s="1"/>
      <c r="JJK456" s="1"/>
      <c r="JJL456" s="1"/>
      <c r="JJM456" s="1"/>
      <c r="JJN456" s="1"/>
      <c r="JJO456" s="1"/>
      <c r="JJP456" s="1"/>
      <c r="JJQ456" s="1"/>
      <c r="JJR456" s="1"/>
      <c r="JJS456" s="1"/>
      <c r="JJT456" s="1"/>
      <c r="JJU456" s="1"/>
      <c r="JJV456" s="1"/>
      <c r="JJW456" s="1"/>
      <c r="JJX456" s="1"/>
      <c r="JJY456" s="1"/>
      <c r="JJZ456" s="1"/>
      <c r="JKA456" s="1"/>
      <c r="JKB456" s="1"/>
      <c r="JKC456" s="1"/>
      <c r="JKD456" s="1"/>
      <c r="JKE456" s="1"/>
      <c r="JKF456" s="1"/>
      <c r="JKG456" s="1"/>
      <c r="JKH456" s="1"/>
      <c r="JKI456" s="1"/>
      <c r="JKJ456" s="1"/>
      <c r="JKK456" s="1"/>
      <c r="JKL456" s="1"/>
      <c r="JKM456" s="1"/>
      <c r="JKN456" s="1"/>
      <c r="JKO456" s="1"/>
      <c r="JKP456" s="1"/>
      <c r="JKQ456" s="1"/>
      <c r="JKR456" s="1"/>
      <c r="JKS456" s="1"/>
      <c r="JKT456" s="1"/>
      <c r="JKU456" s="1"/>
      <c r="JKV456" s="1"/>
      <c r="JKW456" s="1"/>
      <c r="JKX456" s="1"/>
      <c r="JKY456" s="1"/>
      <c r="JKZ456" s="1"/>
      <c r="JLA456" s="1"/>
      <c r="JLB456" s="1"/>
      <c r="JLC456" s="1"/>
      <c r="JLD456" s="1"/>
      <c r="JLE456" s="1"/>
      <c r="JLF456" s="1"/>
      <c r="JLG456" s="1"/>
      <c r="JLH456" s="1"/>
      <c r="JLI456" s="1"/>
      <c r="JLJ456" s="1"/>
      <c r="JLK456" s="1"/>
      <c r="JLL456" s="1"/>
      <c r="JLM456" s="1"/>
      <c r="JLN456" s="1"/>
      <c r="JLO456" s="1"/>
      <c r="JLP456" s="1"/>
      <c r="JLQ456" s="1"/>
      <c r="JLR456" s="1"/>
      <c r="JLS456" s="1"/>
      <c r="JLT456" s="1"/>
      <c r="JLU456" s="1"/>
      <c r="JLV456" s="1"/>
      <c r="JLW456" s="1"/>
      <c r="JLX456" s="1"/>
      <c r="JLY456" s="1"/>
      <c r="JLZ456" s="1"/>
      <c r="JMA456" s="1"/>
      <c r="JMB456" s="1"/>
      <c r="JMC456" s="1"/>
      <c r="JMD456" s="1"/>
      <c r="JME456" s="1"/>
      <c r="JMF456" s="1"/>
      <c r="JMG456" s="1"/>
      <c r="JMH456" s="1"/>
      <c r="JMI456" s="1"/>
      <c r="JMJ456" s="1"/>
      <c r="JMK456" s="1"/>
      <c r="JML456" s="1"/>
      <c r="JMM456" s="1"/>
      <c r="JMN456" s="1"/>
      <c r="JMO456" s="1"/>
      <c r="JMP456" s="1"/>
      <c r="JMQ456" s="1"/>
      <c r="JMR456" s="1"/>
      <c r="JMS456" s="1"/>
      <c r="JMT456" s="1"/>
      <c r="JMU456" s="1"/>
      <c r="JMV456" s="1"/>
      <c r="JMW456" s="1"/>
      <c r="JMX456" s="1"/>
      <c r="JMY456" s="1"/>
      <c r="JMZ456" s="1"/>
      <c r="JNA456" s="1"/>
      <c r="JNB456" s="1"/>
      <c r="JNC456" s="1"/>
      <c r="JND456" s="1"/>
      <c r="JNE456" s="1"/>
      <c r="JNF456" s="1"/>
      <c r="JNG456" s="1"/>
      <c r="JNH456" s="1"/>
      <c r="JNI456" s="1"/>
      <c r="JNJ456" s="1"/>
      <c r="JNK456" s="1"/>
      <c r="JNL456" s="1"/>
      <c r="JNM456" s="1"/>
      <c r="JNN456" s="1"/>
      <c r="JNO456" s="1"/>
      <c r="JNP456" s="1"/>
      <c r="JNQ456" s="1"/>
      <c r="JNR456" s="1"/>
      <c r="JNS456" s="1"/>
      <c r="JNT456" s="1"/>
      <c r="JNU456" s="1"/>
      <c r="JNV456" s="1"/>
      <c r="JNW456" s="1"/>
      <c r="JNX456" s="1"/>
      <c r="JNY456" s="1"/>
      <c r="JNZ456" s="1"/>
      <c r="JOA456" s="1"/>
      <c r="JOB456" s="1"/>
      <c r="JOC456" s="1"/>
      <c r="JOD456" s="1"/>
      <c r="JOE456" s="1"/>
      <c r="JOF456" s="1"/>
      <c r="JOG456" s="1"/>
      <c r="JOH456" s="1"/>
      <c r="JOI456" s="1"/>
      <c r="JOJ456" s="1"/>
      <c r="JOK456" s="1"/>
      <c r="JOL456" s="1"/>
      <c r="JOM456" s="1"/>
      <c r="JON456" s="1"/>
      <c r="JOO456" s="1"/>
      <c r="JOP456" s="1"/>
      <c r="JOQ456" s="1"/>
      <c r="JOR456" s="1"/>
      <c r="JOS456" s="1"/>
      <c r="JOT456" s="1"/>
      <c r="JOU456" s="1"/>
      <c r="JOV456" s="1"/>
      <c r="JOW456" s="1"/>
      <c r="JOX456" s="1"/>
      <c r="JOY456" s="1"/>
      <c r="JOZ456" s="1"/>
      <c r="JPA456" s="1"/>
      <c r="JPB456" s="1"/>
      <c r="JPC456" s="1"/>
      <c r="JPD456" s="1"/>
      <c r="JPE456" s="1"/>
      <c r="JPF456" s="1"/>
      <c r="JPG456" s="1"/>
      <c r="JPH456" s="1"/>
      <c r="JPI456" s="1"/>
      <c r="JPJ456" s="1"/>
      <c r="JPK456" s="1"/>
      <c r="JPL456" s="1"/>
      <c r="JPM456" s="1"/>
      <c r="JPN456" s="1"/>
      <c r="JPO456" s="1"/>
      <c r="JPP456" s="1"/>
      <c r="JPQ456" s="1"/>
      <c r="JPR456" s="1"/>
      <c r="JPS456" s="1"/>
      <c r="JPT456" s="1"/>
      <c r="JPU456" s="1"/>
      <c r="JPV456" s="1"/>
      <c r="JPW456" s="1"/>
      <c r="JPX456" s="1"/>
      <c r="JPY456" s="1"/>
      <c r="JPZ456" s="1"/>
      <c r="JQA456" s="1"/>
      <c r="JQB456" s="1"/>
      <c r="JQC456" s="1"/>
      <c r="JQD456" s="1"/>
      <c r="JQE456" s="1"/>
      <c r="JQF456" s="1"/>
      <c r="JQG456" s="1"/>
      <c r="JQH456" s="1"/>
      <c r="JQI456" s="1"/>
      <c r="JQJ456" s="1"/>
      <c r="JQK456" s="1"/>
      <c r="JQL456" s="1"/>
      <c r="JQM456" s="1"/>
      <c r="JQN456" s="1"/>
      <c r="JQO456" s="1"/>
      <c r="JQP456" s="1"/>
      <c r="JQQ456" s="1"/>
      <c r="JQR456" s="1"/>
      <c r="JQS456" s="1"/>
      <c r="JQT456" s="1"/>
      <c r="JQU456" s="1"/>
      <c r="JQV456" s="1"/>
      <c r="JQW456" s="1"/>
      <c r="JQX456" s="1"/>
      <c r="JQY456" s="1"/>
      <c r="JQZ456" s="1"/>
      <c r="JRA456" s="1"/>
      <c r="JRB456" s="1"/>
      <c r="JRC456" s="1"/>
      <c r="JRD456" s="1"/>
      <c r="JRE456" s="1"/>
      <c r="JRF456" s="1"/>
      <c r="JRG456" s="1"/>
      <c r="JRH456" s="1"/>
      <c r="JRI456" s="1"/>
      <c r="JRJ456" s="1"/>
      <c r="JRK456" s="1"/>
      <c r="JRL456" s="1"/>
      <c r="JRM456" s="1"/>
      <c r="JRN456" s="1"/>
      <c r="JRO456" s="1"/>
      <c r="JRP456" s="1"/>
      <c r="JRQ456" s="1"/>
      <c r="JRR456" s="1"/>
      <c r="JRS456" s="1"/>
      <c r="JRT456" s="1"/>
      <c r="JRU456" s="1"/>
      <c r="JRV456" s="1"/>
      <c r="JRW456" s="1"/>
      <c r="JRX456" s="1"/>
      <c r="JRY456" s="1"/>
      <c r="JRZ456" s="1"/>
      <c r="JSA456" s="1"/>
      <c r="JSB456" s="1"/>
      <c r="JSC456" s="1"/>
      <c r="JSD456" s="1"/>
      <c r="JSE456" s="1"/>
      <c r="JSF456" s="1"/>
      <c r="JSG456" s="1"/>
      <c r="JSH456" s="1"/>
      <c r="JSI456" s="1"/>
      <c r="JSJ456" s="1"/>
      <c r="JSK456" s="1"/>
      <c r="JSL456" s="1"/>
      <c r="JSM456" s="1"/>
      <c r="JSN456" s="1"/>
      <c r="JSO456" s="1"/>
      <c r="JSP456" s="1"/>
      <c r="JSQ456" s="1"/>
      <c r="JSR456" s="1"/>
      <c r="JSS456" s="1"/>
      <c r="JST456" s="1"/>
      <c r="JSU456" s="1"/>
      <c r="JSV456" s="1"/>
      <c r="JSW456" s="1"/>
      <c r="JSX456" s="1"/>
      <c r="JSY456" s="1"/>
      <c r="JSZ456" s="1"/>
      <c r="JTA456" s="1"/>
      <c r="JTB456" s="1"/>
      <c r="JTC456" s="1"/>
      <c r="JTD456" s="1"/>
      <c r="JTE456" s="1"/>
      <c r="JTF456" s="1"/>
      <c r="JTG456" s="1"/>
      <c r="JTH456" s="1"/>
      <c r="JTI456" s="1"/>
      <c r="JTJ456" s="1"/>
      <c r="JTK456" s="1"/>
      <c r="JTL456" s="1"/>
      <c r="JTM456" s="1"/>
      <c r="JTN456" s="1"/>
      <c r="JTO456" s="1"/>
      <c r="JTP456" s="1"/>
      <c r="JTQ456" s="1"/>
      <c r="JTR456" s="1"/>
      <c r="JTS456" s="1"/>
      <c r="JTT456" s="1"/>
      <c r="JTU456" s="1"/>
      <c r="JTV456" s="1"/>
      <c r="JTW456" s="1"/>
      <c r="JTX456" s="1"/>
      <c r="JTY456" s="1"/>
      <c r="JTZ456" s="1"/>
      <c r="JUA456" s="1"/>
      <c r="JUB456" s="1"/>
      <c r="JUC456" s="1"/>
      <c r="JUD456" s="1"/>
      <c r="JUE456" s="1"/>
      <c r="JUF456" s="1"/>
      <c r="JUG456" s="1"/>
      <c r="JUH456" s="1"/>
      <c r="JUI456" s="1"/>
      <c r="JUJ456" s="1"/>
      <c r="JUK456" s="1"/>
      <c r="JUL456" s="1"/>
      <c r="JUM456" s="1"/>
      <c r="JUN456" s="1"/>
      <c r="JUO456" s="1"/>
      <c r="JUP456" s="1"/>
      <c r="JUQ456" s="1"/>
      <c r="JUR456" s="1"/>
      <c r="JUS456" s="1"/>
      <c r="JUT456" s="1"/>
      <c r="JUU456" s="1"/>
      <c r="JUV456" s="1"/>
      <c r="JUW456" s="1"/>
      <c r="JUX456" s="1"/>
      <c r="JUY456" s="1"/>
      <c r="JUZ456" s="1"/>
      <c r="JVA456" s="1"/>
      <c r="JVB456" s="1"/>
      <c r="JVC456" s="1"/>
      <c r="JVD456" s="1"/>
      <c r="JVE456" s="1"/>
      <c r="JVF456" s="1"/>
      <c r="JVG456" s="1"/>
      <c r="JVH456" s="1"/>
      <c r="JVI456" s="1"/>
      <c r="JVJ456" s="1"/>
      <c r="JVK456" s="1"/>
      <c r="JVL456" s="1"/>
      <c r="JVM456" s="1"/>
      <c r="JVN456" s="1"/>
      <c r="JVO456" s="1"/>
      <c r="JVP456" s="1"/>
      <c r="JVQ456" s="1"/>
      <c r="JVR456" s="1"/>
      <c r="JVS456" s="1"/>
      <c r="JVT456" s="1"/>
      <c r="JVU456" s="1"/>
      <c r="JVV456" s="1"/>
      <c r="JVW456" s="1"/>
      <c r="JVX456" s="1"/>
      <c r="JVY456" s="1"/>
      <c r="JVZ456" s="1"/>
      <c r="JWA456" s="1"/>
      <c r="JWB456" s="1"/>
      <c r="JWC456" s="1"/>
      <c r="JWD456" s="1"/>
      <c r="JWE456" s="1"/>
      <c r="JWF456" s="1"/>
      <c r="JWG456" s="1"/>
      <c r="JWH456" s="1"/>
      <c r="JWI456" s="1"/>
      <c r="JWJ456" s="1"/>
      <c r="JWK456" s="1"/>
      <c r="JWL456" s="1"/>
      <c r="JWM456" s="1"/>
      <c r="JWN456" s="1"/>
      <c r="JWO456" s="1"/>
      <c r="JWP456" s="1"/>
      <c r="JWQ456" s="1"/>
      <c r="JWR456" s="1"/>
      <c r="JWS456" s="1"/>
      <c r="JWT456" s="1"/>
      <c r="JWU456" s="1"/>
      <c r="JWV456" s="1"/>
      <c r="JWW456" s="1"/>
      <c r="JWX456" s="1"/>
      <c r="JWY456" s="1"/>
      <c r="JWZ456" s="1"/>
      <c r="JXA456" s="1"/>
      <c r="JXB456" s="1"/>
      <c r="JXC456" s="1"/>
      <c r="JXD456" s="1"/>
      <c r="JXE456" s="1"/>
      <c r="JXF456" s="1"/>
      <c r="JXG456" s="1"/>
      <c r="JXH456" s="1"/>
      <c r="JXI456" s="1"/>
      <c r="JXJ456" s="1"/>
      <c r="JXK456" s="1"/>
      <c r="JXL456" s="1"/>
      <c r="JXM456" s="1"/>
      <c r="JXN456" s="1"/>
      <c r="JXO456" s="1"/>
      <c r="JXP456" s="1"/>
      <c r="JXQ456" s="1"/>
      <c r="JXR456" s="1"/>
      <c r="JXS456" s="1"/>
      <c r="JXT456" s="1"/>
      <c r="JXU456" s="1"/>
      <c r="JXV456" s="1"/>
      <c r="JXW456" s="1"/>
      <c r="JXX456" s="1"/>
      <c r="JXY456" s="1"/>
      <c r="JXZ456" s="1"/>
      <c r="JYA456" s="1"/>
      <c r="JYB456" s="1"/>
      <c r="JYC456" s="1"/>
      <c r="JYD456" s="1"/>
      <c r="JYE456" s="1"/>
      <c r="JYF456" s="1"/>
      <c r="JYG456" s="1"/>
      <c r="JYH456" s="1"/>
      <c r="JYI456" s="1"/>
      <c r="JYJ456" s="1"/>
      <c r="JYK456" s="1"/>
      <c r="JYL456" s="1"/>
      <c r="JYM456" s="1"/>
      <c r="JYN456" s="1"/>
      <c r="JYO456" s="1"/>
      <c r="JYP456" s="1"/>
      <c r="JYQ456" s="1"/>
      <c r="JYR456" s="1"/>
      <c r="JYS456" s="1"/>
      <c r="JYT456" s="1"/>
      <c r="JYU456" s="1"/>
      <c r="JYV456" s="1"/>
      <c r="JYW456" s="1"/>
      <c r="JYX456" s="1"/>
      <c r="JYY456" s="1"/>
      <c r="JYZ456" s="1"/>
      <c r="JZA456" s="1"/>
      <c r="JZB456" s="1"/>
      <c r="JZC456" s="1"/>
      <c r="JZD456" s="1"/>
      <c r="JZE456" s="1"/>
      <c r="JZF456" s="1"/>
      <c r="JZG456" s="1"/>
      <c r="JZH456" s="1"/>
      <c r="JZI456" s="1"/>
      <c r="JZJ456" s="1"/>
      <c r="JZK456" s="1"/>
      <c r="JZL456" s="1"/>
      <c r="JZM456" s="1"/>
      <c r="JZN456" s="1"/>
      <c r="JZO456" s="1"/>
      <c r="JZP456" s="1"/>
      <c r="JZQ456" s="1"/>
      <c r="JZR456" s="1"/>
      <c r="JZS456" s="1"/>
      <c r="JZT456" s="1"/>
      <c r="JZU456" s="1"/>
      <c r="JZV456" s="1"/>
      <c r="JZW456" s="1"/>
      <c r="JZX456" s="1"/>
      <c r="JZY456" s="1"/>
      <c r="JZZ456" s="1"/>
      <c r="KAA456" s="1"/>
      <c r="KAB456" s="1"/>
      <c r="KAC456" s="1"/>
      <c r="KAD456" s="1"/>
      <c r="KAE456" s="1"/>
      <c r="KAF456" s="1"/>
      <c r="KAG456" s="1"/>
      <c r="KAH456" s="1"/>
      <c r="KAI456" s="1"/>
      <c r="KAJ456" s="1"/>
      <c r="KAK456" s="1"/>
      <c r="KAL456" s="1"/>
      <c r="KAM456" s="1"/>
      <c r="KAN456" s="1"/>
      <c r="KAO456" s="1"/>
      <c r="KAP456" s="1"/>
      <c r="KAQ456" s="1"/>
      <c r="KAR456" s="1"/>
      <c r="KAS456" s="1"/>
      <c r="KAT456" s="1"/>
      <c r="KAU456" s="1"/>
      <c r="KAV456" s="1"/>
      <c r="KAW456" s="1"/>
      <c r="KAX456" s="1"/>
      <c r="KAY456" s="1"/>
      <c r="KAZ456" s="1"/>
      <c r="KBA456" s="1"/>
      <c r="KBB456" s="1"/>
      <c r="KBC456" s="1"/>
      <c r="KBD456" s="1"/>
      <c r="KBE456" s="1"/>
      <c r="KBF456" s="1"/>
      <c r="KBG456" s="1"/>
      <c r="KBH456" s="1"/>
      <c r="KBI456" s="1"/>
      <c r="KBJ456" s="1"/>
      <c r="KBK456" s="1"/>
      <c r="KBL456" s="1"/>
      <c r="KBM456" s="1"/>
      <c r="KBN456" s="1"/>
      <c r="KBO456" s="1"/>
      <c r="KBP456" s="1"/>
      <c r="KBQ456" s="1"/>
      <c r="KBR456" s="1"/>
      <c r="KBS456" s="1"/>
      <c r="KBT456" s="1"/>
      <c r="KBU456" s="1"/>
      <c r="KBV456" s="1"/>
      <c r="KBW456" s="1"/>
      <c r="KBX456" s="1"/>
      <c r="KBY456" s="1"/>
      <c r="KBZ456" s="1"/>
      <c r="KCA456" s="1"/>
      <c r="KCB456" s="1"/>
      <c r="KCC456" s="1"/>
      <c r="KCD456" s="1"/>
      <c r="KCE456" s="1"/>
      <c r="KCF456" s="1"/>
      <c r="KCG456" s="1"/>
      <c r="KCH456" s="1"/>
      <c r="KCI456" s="1"/>
      <c r="KCJ456" s="1"/>
      <c r="KCK456" s="1"/>
      <c r="KCL456" s="1"/>
      <c r="KCM456" s="1"/>
      <c r="KCN456" s="1"/>
      <c r="KCO456" s="1"/>
      <c r="KCP456" s="1"/>
      <c r="KCQ456" s="1"/>
      <c r="KCR456" s="1"/>
      <c r="KCS456" s="1"/>
      <c r="KCT456" s="1"/>
      <c r="KCU456" s="1"/>
      <c r="KCV456" s="1"/>
      <c r="KCW456" s="1"/>
      <c r="KCX456" s="1"/>
      <c r="KCY456" s="1"/>
      <c r="KCZ456" s="1"/>
      <c r="KDA456" s="1"/>
      <c r="KDB456" s="1"/>
      <c r="KDC456" s="1"/>
      <c r="KDD456" s="1"/>
      <c r="KDE456" s="1"/>
      <c r="KDF456" s="1"/>
      <c r="KDG456" s="1"/>
      <c r="KDH456" s="1"/>
      <c r="KDI456" s="1"/>
      <c r="KDJ456" s="1"/>
      <c r="KDK456" s="1"/>
      <c r="KDL456" s="1"/>
      <c r="KDM456" s="1"/>
      <c r="KDN456" s="1"/>
      <c r="KDO456" s="1"/>
      <c r="KDP456" s="1"/>
      <c r="KDQ456" s="1"/>
      <c r="KDR456" s="1"/>
      <c r="KDS456" s="1"/>
      <c r="KDT456" s="1"/>
      <c r="KDU456" s="1"/>
      <c r="KDV456" s="1"/>
      <c r="KDW456" s="1"/>
      <c r="KDX456" s="1"/>
      <c r="KDY456" s="1"/>
      <c r="KDZ456" s="1"/>
      <c r="KEA456" s="1"/>
      <c r="KEB456" s="1"/>
      <c r="KEC456" s="1"/>
      <c r="KED456" s="1"/>
      <c r="KEE456" s="1"/>
      <c r="KEF456" s="1"/>
      <c r="KEG456" s="1"/>
      <c r="KEH456" s="1"/>
      <c r="KEI456" s="1"/>
      <c r="KEJ456" s="1"/>
      <c r="KEK456" s="1"/>
      <c r="KEL456" s="1"/>
      <c r="KEM456" s="1"/>
      <c r="KEN456" s="1"/>
      <c r="KEO456" s="1"/>
      <c r="KEP456" s="1"/>
      <c r="KEQ456" s="1"/>
      <c r="KER456" s="1"/>
      <c r="KES456" s="1"/>
      <c r="KET456" s="1"/>
      <c r="KEU456" s="1"/>
      <c r="KEV456" s="1"/>
      <c r="KEW456" s="1"/>
      <c r="KEX456" s="1"/>
      <c r="KEY456" s="1"/>
      <c r="KEZ456" s="1"/>
      <c r="KFA456" s="1"/>
      <c r="KFB456" s="1"/>
      <c r="KFC456" s="1"/>
      <c r="KFD456" s="1"/>
      <c r="KFE456" s="1"/>
      <c r="KFF456" s="1"/>
      <c r="KFG456" s="1"/>
      <c r="KFH456" s="1"/>
      <c r="KFI456" s="1"/>
      <c r="KFJ456" s="1"/>
      <c r="KFK456" s="1"/>
      <c r="KFL456" s="1"/>
      <c r="KFM456" s="1"/>
      <c r="KFN456" s="1"/>
      <c r="KFO456" s="1"/>
      <c r="KFP456" s="1"/>
      <c r="KFQ456" s="1"/>
      <c r="KFR456" s="1"/>
      <c r="KFS456" s="1"/>
      <c r="KFT456" s="1"/>
      <c r="KFU456" s="1"/>
      <c r="KFV456" s="1"/>
      <c r="KFW456" s="1"/>
      <c r="KFX456" s="1"/>
      <c r="KFY456" s="1"/>
      <c r="KFZ456" s="1"/>
      <c r="KGA456" s="1"/>
      <c r="KGB456" s="1"/>
      <c r="KGC456" s="1"/>
      <c r="KGD456" s="1"/>
      <c r="KGE456" s="1"/>
      <c r="KGF456" s="1"/>
      <c r="KGG456" s="1"/>
      <c r="KGH456" s="1"/>
      <c r="KGI456" s="1"/>
      <c r="KGJ456" s="1"/>
      <c r="KGK456" s="1"/>
      <c r="KGL456" s="1"/>
      <c r="KGM456" s="1"/>
      <c r="KGN456" s="1"/>
      <c r="KGO456" s="1"/>
      <c r="KGP456" s="1"/>
      <c r="KGQ456" s="1"/>
      <c r="KGR456" s="1"/>
      <c r="KGS456" s="1"/>
      <c r="KGT456" s="1"/>
      <c r="KGU456" s="1"/>
      <c r="KGV456" s="1"/>
      <c r="KGW456" s="1"/>
      <c r="KGX456" s="1"/>
      <c r="KGY456" s="1"/>
      <c r="KGZ456" s="1"/>
      <c r="KHA456" s="1"/>
      <c r="KHB456" s="1"/>
      <c r="KHC456" s="1"/>
      <c r="KHD456" s="1"/>
      <c r="KHE456" s="1"/>
      <c r="KHF456" s="1"/>
      <c r="KHG456" s="1"/>
      <c r="KHH456" s="1"/>
      <c r="KHI456" s="1"/>
      <c r="KHJ456" s="1"/>
      <c r="KHK456" s="1"/>
      <c r="KHL456" s="1"/>
      <c r="KHM456" s="1"/>
      <c r="KHN456" s="1"/>
      <c r="KHO456" s="1"/>
      <c r="KHP456" s="1"/>
      <c r="KHQ456" s="1"/>
      <c r="KHR456" s="1"/>
      <c r="KHS456" s="1"/>
      <c r="KHT456" s="1"/>
      <c r="KHU456" s="1"/>
      <c r="KHV456" s="1"/>
      <c r="KHW456" s="1"/>
      <c r="KHX456" s="1"/>
      <c r="KHY456" s="1"/>
      <c r="KHZ456" s="1"/>
      <c r="KIA456" s="1"/>
      <c r="KIB456" s="1"/>
      <c r="KIC456" s="1"/>
      <c r="KID456" s="1"/>
      <c r="KIE456" s="1"/>
      <c r="KIF456" s="1"/>
      <c r="KIG456" s="1"/>
      <c r="KIH456" s="1"/>
      <c r="KII456" s="1"/>
      <c r="KIJ456" s="1"/>
      <c r="KIK456" s="1"/>
      <c r="KIL456" s="1"/>
      <c r="KIM456" s="1"/>
      <c r="KIN456" s="1"/>
      <c r="KIO456" s="1"/>
      <c r="KIP456" s="1"/>
      <c r="KIQ456" s="1"/>
      <c r="KIR456" s="1"/>
      <c r="KIS456" s="1"/>
      <c r="KIT456" s="1"/>
      <c r="KIU456" s="1"/>
      <c r="KIV456" s="1"/>
      <c r="KIW456" s="1"/>
      <c r="KIX456" s="1"/>
      <c r="KIY456" s="1"/>
      <c r="KIZ456" s="1"/>
      <c r="KJA456" s="1"/>
      <c r="KJB456" s="1"/>
      <c r="KJC456" s="1"/>
      <c r="KJD456" s="1"/>
      <c r="KJE456" s="1"/>
      <c r="KJF456" s="1"/>
      <c r="KJG456" s="1"/>
      <c r="KJH456" s="1"/>
      <c r="KJI456" s="1"/>
      <c r="KJJ456" s="1"/>
      <c r="KJK456" s="1"/>
      <c r="KJL456" s="1"/>
      <c r="KJM456" s="1"/>
      <c r="KJN456" s="1"/>
      <c r="KJO456" s="1"/>
      <c r="KJP456" s="1"/>
      <c r="KJQ456" s="1"/>
      <c r="KJR456" s="1"/>
      <c r="KJS456" s="1"/>
      <c r="KJT456" s="1"/>
      <c r="KJU456" s="1"/>
      <c r="KJV456" s="1"/>
      <c r="KJW456" s="1"/>
      <c r="KJX456" s="1"/>
      <c r="KJY456" s="1"/>
      <c r="KJZ456" s="1"/>
      <c r="KKA456" s="1"/>
      <c r="KKB456" s="1"/>
      <c r="KKC456" s="1"/>
      <c r="KKD456" s="1"/>
      <c r="KKE456" s="1"/>
      <c r="KKF456" s="1"/>
      <c r="KKG456" s="1"/>
      <c r="KKH456" s="1"/>
      <c r="KKI456" s="1"/>
      <c r="KKJ456" s="1"/>
      <c r="KKK456" s="1"/>
      <c r="KKL456" s="1"/>
      <c r="KKM456" s="1"/>
      <c r="KKN456" s="1"/>
      <c r="KKO456" s="1"/>
      <c r="KKP456" s="1"/>
      <c r="KKQ456" s="1"/>
      <c r="KKR456" s="1"/>
      <c r="KKS456" s="1"/>
      <c r="KKT456" s="1"/>
      <c r="KKU456" s="1"/>
      <c r="KKV456" s="1"/>
      <c r="KKW456" s="1"/>
      <c r="KKX456" s="1"/>
      <c r="KKY456" s="1"/>
      <c r="KKZ456" s="1"/>
      <c r="KLA456" s="1"/>
      <c r="KLB456" s="1"/>
      <c r="KLC456" s="1"/>
      <c r="KLD456" s="1"/>
      <c r="KLE456" s="1"/>
      <c r="KLF456" s="1"/>
      <c r="KLG456" s="1"/>
      <c r="KLH456" s="1"/>
      <c r="KLI456" s="1"/>
      <c r="KLJ456" s="1"/>
      <c r="KLK456" s="1"/>
      <c r="KLL456" s="1"/>
      <c r="KLM456" s="1"/>
      <c r="KLN456" s="1"/>
      <c r="KLO456" s="1"/>
      <c r="KLP456" s="1"/>
      <c r="KLQ456" s="1"/>
      <c r="KLR456" s="1"/>
      <c r="KLS456" s="1"/>
      <c r="KLT456" s="1"/>
      <c r="KLU456" s="1"/>
      <c r="KLV456" s="1"/>
      <c r="KLW456" s="1"/>
      <c r="KLX456" s="1"/>
      <c r="KLY456" s="1"/>
      <c r="KLZ456" s="1"/>
      <c r="KMA456" s="1"/>
      <c r="KMB456" s="1"/>
      <c r="KMC456" s="1"/>
      <c r="KMD456" s="1"/>
      <c r="KME456" s="1"/>
      <c r="KMF456" s="1"/>
      <c r="KMG456" s="1"/>
      <c r="KMH456" s="1"/>
      <c r="KMI456" s="1"/>
      <c r="KMJ456" s="1"/>
      <c r="KMK456" s="1"/>
      <c r="KML456" s="1"/>
      <c r="KMM456" s="1"/>
      <c r="KMN456" s="1"/>
      <c r="KMO456" s="1"/>
      <c r="KMP456" s="1"/>
      <c r="KMQ456" s="1"/>
      <c r="KMR456" s="1"/>
      <c r="KMS456" s="1"/>
      <c r="KMT456" s="1"/>
      <c r="KMU456" s="1"/>
      <c r="KMV456" s="1"/>
      <c r="KMW456" s="1"/>
      <c r="KMX456" s="1"/>
      <c r="KMY456" s="1"/>
      <c r="KMZ456" s="1"/>
      <c r="KNA456" s="1"/>
      <c r="KNB456" s="1"/>
      <c r="KNC456" s="1"/>
      <c r="KND456" s="1"/>
      <c r="KNE456" s="1"/>
      <c r="KNF456" s="1"/>
      <c r="KNG456" s="1"/>
      <c r="KNH456" s="1"/>
      <c r="KNI456" s="1"/>
      <c r="KNJ456" s="1"/>
      <c r="KNK456" s="1"/>
      <c r="KNL456" s="1"/>
      <c r="KNM456" s="1"/>
      <c r="KNN456" s="1"/>
      <c r="KNO456" s="1"/>
      <c r="KNP456" s="1"/>
      <c r="KNQ456" s="1"/>
      <c r="KNR456" s="1"/>
      <c r="KNS456" s="1"/>
      <c r="KNT456" s="1"/>
      <c r="KNU456" s="1"/>
      <c r="KNV456" s="1"/>
      <c r="KNW456" s="1"/>
      <c r="KNX456" s="1"/>
      <c r="KNY456" s="1"/>
      <c r="KNZ456" s="1"/>
      <c r="KOA456" s="1"/>
      <c r="KOB456" s="1"/>
      <c r="KOC456" s="1"/>
      <c r="KOD456" s="1"/>
      <c r="KOE456" s="1"/>
      <c r="KOF456" s="1"/>
      <c r="KOG456" s="1"/>
      <c r="KOH456" s="1"/>
      <c r="KOI456" s="1"/>
      <c r="KOJ456" s="1"/>
      <c r="KOK456" s="1"/>
      <c r="KOL456" s="1"/>
      <c r="KOM456" s="1"/>
      <c r="KON456" s="1"/>
      <c r="KOO456" s="1"/>
      <c r="KOP456" s="1"/>
      <c r="KOQ456" s="1"/>
      <c r="KOR456" s="1"/>
      <c r="KOS456" s="1"/>
      <c r="KOT456" s="1"/>
      <c r="KOU456" s="1"/>
      <c r="KOV456" s="1"/>
      <c r="KOW456" s="1"/>
      <c r="KOX456" s="1"/>
      <c r="KOY456" s="1"/>
      <c r="KOZ456" s="1"/>
      <c r="KPA456" s="1"/>
      <c r="KPB456" s="1"/>
      <c r="KPC456" s="1"/>
      <c r="KPD456" s="1"/>
      <c r="KPE456" s="1"/>
      <c r="KPF456" s="1"/>
      <c r="KPG456" s="1"/>
      <c r="KPH456" s="1"/>
      <c r="KPI456" s="1"/>
      <c r="KPJ456" s="1"/>
      <c r="KPK456" s="1"/>
      <c r="KPL456" s="1"/>
      <c r="KPM456" s="1"/>
      <c r="KPN456" s="1"/>
      <c r="KPO456" s="1"/>
      <c r="KPP456" s="1"/>
      <c r="KPQ456" s="1"/>
      <c r="KPR456" s="1"/>
      <c r="KPS456" s="1"/>
      <c r="KPT456" s="1"/>
      <c r="KPU456" s="1"/>
      <c r="KPV456" s="1"/>
      <c r="KPW456" s="1"/>
      <c r="KPX456" s="1"/>
      <c r="KPY456" s="1"/>
      <c r="KPZ456" s="1"/>
      <c r="KQA456" s="1"/>
      <c r="KQB456" s="1"/>
      <c r="KQC456" s="1"/>
      <c r="KQD456" s="1"/>
      <c r="KQE456" s="1"/>
      <c r="KQF456" s="1"/>
      <c r="KQG456" s="1"/>
      <c r="KQH456" s="1"/>
      <c r="KQI456" s="1"/>
      <c r="KQJ456" s="1"/>
      <c r="KQK456" s="1"/>
      <c r="KQL456" s="1"/>
      <c r="KQM456" s="1"/>
      <c r="KQN456" s="1"/>
      <c r="KQO456" s="1"/>
      <c r="KQP456" s="1"/>
      <c r="KQQ456" s="1"/>
      <c r="KQR456" s="1"/>
      <c r="KQS456" s="1"/>
      <c r="KQT456" s="1"/>
      <c r="KQU456" s="1"/>
      <c r="KQV456" s="1"/>
      <c r="KQW456" s="1"/>
      <c r="KQX456" s="1"/>
      <c r="KQY456" s="1"/>
      <c r="KQZ456" s="1"/>
      <c r="KRA456" s="1"/>
      <c r="KRB456" s="1"/>
      <c r="KRC456" s="1"/>
      <c r="KRD456" s="1"/>
      <c r="KRE456" s="1"/>
      <c r="KRF456" s="1"/>
      <c r="KRG456" s="1"/>
      <c r="KRH456" s="1"/>
      <c r="KRI456" s="1"/>
      <c r="KRJ456" s="1"/>
      <c r="KRK456" s="1"/>
      <c r="KRL456" s="1"/>
      <c r="KRM456" s="1"/>
      <c r="KRN456" s="1"/>
      <c r="KRO456" s="1"/>
      <c r="KRP456" s="1"/>
      <c r="KRQ456" s="1"/>
      <c r="KRR456" s="1"/>
      <c r="KRS456" s="1"/>
      <c r="KRT456" s="1"/>
      <c r="KRU456" s="1"/>
      <c r="KRV456" s="1"/>
      <c r="KRW456" s="1"/>
      <c r="KRX456" s="1"/>
      <c r="KRY456" s="1"/>
      <c r="KRZ456" s="1"/>
      <c r="KSA456" s="1"/>
      <c r="KSB456" s="1"/>
      <c r="KSC456" s="1"/>
      <c r="KSD456" s="1"/>
      <c r="KSE456" s="1"/>
      <c r="KSF456" s="1"/>
      <c r="KSG456" s="1"/>
      <c r="KSH456" s="1"/>
      <c r="KSI456" s="1"/>
      <c r="KSJ456" s="1"/>
      <c r="KSK456" s="1"/>
      <c r="KSL456" s="1"/>
      <c r="KSM456" s="1"/>
      <c r="KSN456" s="1"/>
      <c r="KSO456" s="1"/>
      <c r="KSP456" s="1"/>
      <c r="KSQ456" s="1"/>
      <c r="KSR456" s="1"/>
      <c r="KSS456" s="1"/>
      <c r="KST456" s="1"/>
      <c r="KSU456" s="1"/>
      <c r="KSV456" s="1"/>
      <c r="KSW456" s="1"/>
      <c r="KSX456" s="1"/>
      <c r="KSY456" s="1"/>
      <c r="KSZ456" s="1"/>
      <c r="KTA456" s="1"/>
      <c r="KTB456" s="1"/>
      <c r="KTC456" s="1"/>
      <c r="KTD456" s="1"/>
      <c r="KTE456" s="1"/>
      <c r="KTF456" s="1"/>
      <c r="KTG456" s="1"/>
      <c r="KTH456" s="1"/>
      <c r="KTI456" s="1"/>
      <c r="KTJ456" s="1"/>
      <c r="KTK456" s="1"/>
      <c r="KTL456" s="1"/>
      <c r="KTM456" s="1"/>
      <c r="KTN456" s="1"/>
      <c r="KTO456" s="1"/>
      <c r="KTP456" s="1"/>
      <c r="KTQ456" s="1"/>
      <c r="KTR456" s="1"/>
      <c r="KTS456" s="1"/>
      <c r="KTT456" s="1"/>
      <c r="KTU456" s="1"/>
      <c r="KTV456" s="1"/>
      <c r="KTW456" s="1"/>
      <c r="KTX456" s="1"/>
      <c r="KTY456" s="1"/>
      <c r="KTZ456" s="1"/>
      <c r="KUA456" s="1"/>
      <c r="KUB456" s="1"/>
      <c r="KUC456" s="1"/>
      <c r="KUD456" s="1"/>
      <c r="KUE456" s="1"/>
      <c r="KUF456" s="1"/>
      <c r="KUG456" s="1"/>
      <c r="KUH456" s="1"/>
      <c r="KUI456" s="1"/>
      <c r="KUJ456" s="1"/>
      <c r="KUK456" s="1"/>
      <c r="KUL456" s="1"/>
      <c r="KUM456" s="1"/>
      <c r="KUN456" s="1"/>
      <c r="KUO456" s="1"/>
      <c r="KUP456" s="1"/>
      <c r="KUQ456" s="1"/>
      <c r="KUR456" s="1"/>
      <c r="KUS456" s="1"/>
      <c r="KUT456" s="1"/>
      <c r="KUU456" s="1"/>
      <c r="KUV456" s="1"/>
      <c r="KUW456" s="1"/>
      <c r="KUX456" s="1"/>
      <c r="KUY456" s="1"/>
      <c r="KUZ456" s="1"/>
      <c r="KVA456" s="1"/>
      <c r="KVB456" s="1"/>
      <c r="KVC456" s="1"/>
      <c r="KVD456" s="1"/>
      <c r="KVE456" s="1"/>
      <c r="KVF456" s="1"/>
      <c r="KVG456" s="1"/>
      <c r="KVH456" s="1"/>
      <c r="KVI456" s="1"/>
      <c r="KVJ456" s="1"/>
      <c r="KVK456" s="1"/>
      <c r="KVL456" s="1"/>
      <c r="KVM456" s="1"/>
      <c r="KVN456" s="1"/>
      <c r="KVO456" s="1"/>
      <c r="KVP456" s="1"/>
      <c r="KVQ456" s="1"/>
      <c r="KVR456" s="1"/>
      <c r="KVS456" s="1"/>
      <c r="KVT456" s="1"/>
      <c r="KVU456" s="1"/>
      <c r="KVV456" s="1"/>
      <c r="KVW456" s="1"/>
      <c r="KVX456" s="1"/>
      <c r="KVY456" s="1"/>
      <c r="KVZ456" s="1"/>
      <c r="KWA456" s="1"/>
      <c r="KWB456" s="1"/>
      <c r="KWC456" s="1"/>
      <c r="KWD456" s="1"/>
      <c r="KWE456" s="1"/>
      <c r="KWF456" s="1"/>
      <c r="KWG456" s="1"/>
      <c r="KWH456" s="1"/>
      <c r="KWI456" s="1"/>
      <c r="KWJ456" s="1"/>
      <c r="KWK456" s="1"/>
      <c r="KWL456" s="1"/>
      <c r="KWM456" s="1"/>
      <c r="KWN456" s="1"/>
      <c r="KWO456" s="1"/>
      <c r="KWP456" s="1"/>
      <c r="KWQ456" s="1"/>
      <c r="KWR456" s="1"/>
      <c r="KWS456" s="1"/>
      <c r="KWT456" s="1"/>
      <c r="KWU456" s="1"/>
      <c r="KWV456" s="1"/>
      <c r="KWW456" s="1"/>
      <c r="KWX456" s="1"/>
      <c r="KWY456" s="1"/>
      <c r="KWZ456" s="1"/>
      <c r="KXA456" s="1"/>
      <c r="KXB456" s="1"/>
      <c r="KXC456" s="1"/>
      <c r="KXD456" s="1"/>
      <c r="KXE456" s="1"/>
      <c r="KXF456" s="1"/>
      <c r="KXG456" s="1"/>
      <c r="KXH456" s="1"/>
      <c r="KXI456" s="1"/>
      <c r="KXJ456" s="1"/>
      <c r="KXK456" s="1"/>
      <c r="KXL456" s="1"/>
      <c r="KXM456" s="1"/>
      <c r="KXN456" s="1"/>
      <c r="KXO456" s="1"/>
      <c r="KXP456" s="1"/>
      <c r="KXQ456" s="1"/>
      <c r="KXR456" s="1"/>
      <c r="KXS456" s="1"/>
      <c r="KXT456" s="1"/>
      <c r="KXU456" s="1"/>
      <c r="KXV456" s="1"/>
      <c r="KXW456" s="1"/>
      <c r="KXX456" s="1"/>
      <c r="KXY456" s="1"/>
      <c r="KXZ456" s="1"/>
      <c r="KYA456" s="1"/>
      <c r="KYB456" s="1"/>
      <c r="KYC456" s="1"/>
      <c r="KYD456" s="1"/>
      <c r="KYE456" s="1"/>
      <c r="KYF456" s="1"/>
      <c r="KYG456" s="1"/>
      <c r="KYH456" s="1"/>
      <c r="KYI456" s="1"/>
      <c r="KYJ456" s="1"/>
      <c r="KYK456" s="1"/>
      <c r="KYL456" s="1"/>
      <c r="KYM456" s="1"/>
      <c r="KYN456" s="1"/>
      <c r="KYO456" s="1"/>
      <c r="KYP456" s="1"/>
      <c r="KYQ456" s="1"/>
      <c r="KYR456" s="1"/>
      <c r="KYS456" s="1"/>
      <c r="KYT456" s="1"/>
      <c r="KYU456" s="1"/>
      <c r="KYV456" s="1"/>
      <c r="KYW456" s="1"/>
      <c r="KYX456" s="1"/>
      <c r="KYY456" s="1"/>
      <c r="KYZ456" s="1"/>
      <c r="KZA456" s="1"/>
      <c r="KZB456" s="1"/>
      <c r="KZC456" s="1"/>
      <c r="KZD456" s="1"/>
      <c r="KZE456" s="1"/>
      <c r="KZF456" s="1"/>
      <c r="KZG456" s="1"/>
      <c r="KZH456" s="1"/>
      <c r="KZI456" s="1"/>
      <c r="KZJ456" s="1"/>
      <c r="KZK456" s="1"/>
      <c r="KZL456" s="1"/>
      <c r="KZM456" s="1"/>
      <c r="KZN456" s="1"/>
      <c r="KZO456" s="1"/>
      <c r="KZP456" s="1"/>
      <c r="KZQ456" s="1"/>
      <c r="KZR456" s="1"/>
      <c r="KZS456" s="1"/>
      <c r="KZT456" s="1"/>
      <c r="KZU456" s="1"/>
      <c r="KZV456" s="1"/>
      <c r="KZW456" s="1"/>
      <c r="KZX456" s="1"/>
      <c r="KZY456" s="1"/>
      <c r="KZZ456" s="1"/>
      <c r="LAA456" s="1"/>
      <c r="LAB456" s="1"/>
      <c r="LAC456" s="1"/>
      <c r="LAD456" s="1"/>
      <c r="LAE456" s="1"/>
      <c r="LAF456" s="1"/>
      <c r="LAG456" s="1"/>
      <c r="LAH456" s="1"/>
      <c r="LAI456" s="1"/>
      <c r="LAJ456" s="1"/>
      <c r="LAK456" s="1"/>
      <c r="LAL456" s="1"/>
      <c r="LAM456" s="1"/>
      <c r="LAN456" s="1"/>
      <c r="LAO456" s="1"/>
      <c r="LAP456" s="1"/>
      <c r="LAQ456" s="1"/>
      <c r="LAR456" s="1"/>
      <c r="LAS456" s="1"/>
      <c r="LAT456" s="1"/>
      <c r="LAU456" s="1"/>
      <c r="LAV456" s="1"/>
      <c r="LAW456" s="1"/>
      <c r="LAX456" s="1"/>
      <c r="LAY456" s="1"/>
      <c r="LAZ456" s="1"/>
      <c r="LBA456" s="1"/>
      <c r="LBB456" s="1"/>
      <c r="LBC456" s="1"/>
      <c r="LBD456" s="1"/>
      <c r="LBE456" s="1"/>
      <c r="LBF456" s="1"/>
      <c r="LBG456" s="1"/>
      <c r="LBH456" s="1"/>
      <c r="LBI456" s="1"/>
      <c r="LBJ456" s="1"/>
      <c r="LBK456" s="1"/>
      <c r="LBL456" s="1"/>
      <c r="LBM456" s="1"/>
      <c r="LBN456" s="1"/>
      <c r="LBO456" s="1"/>
      <c r="LBP456" s="1"/>
      <c r="LBQ456" s="1"/>
      <c r="LBR456" s="1"/>
      <c r="LBS456" s="1"/>
      <c r="LBT456" s="1"/>
      <c r="LBU456" s="1"/>
      <c r="LBV456" s="1"/>
      <c r="LBW456" s="1"/>
      <c r="LBX456" s="1"/>
      <c r="LBY456" s="1"/>
      <c r="LBZ456" s="1"/>
      <c r="LCA456" s="1"/>
      <c r="LCB456" s="1"/>
      <c r="LCC456" s="1"/>
      <c r="LCD456" s="1"/>
      <c r="LCE456" s="1"/>
      <c r="LCF456" s="1"/>
      <c r="LCG456" s="1"/>
      <c r="LCH456" s="1"/>
      <c r="LCI456" s="1"/>
      <c r="LCJ456" s="1"/>
      <c r="LCK456" s="1"/>
      <c r="LCL456" s="1"/>
      <c r="LCM456" s="1"/>
      <c r="LCN456" s="1"/>
      <c r="LCO456" s="1"/>
      <c r="LCP456" s="1"/>
      <c r="LCQ456" s="1"/>
      <c r="LCR456" s="1"/>
      <c r="LCS456" s="1"/>
      <c r="LCT456" s="1"/>
      <c r="LCU456" s="1"/>
      <c r="LCV456" s="1"/>
      <c r="LCW456" s="1"/>
      <c r="LCX456" s="1"/>
      <c r="LCY456" s="1"/>
      <c r="LCZ456" s="1"/>
      <c r="LDA456" s="1"/>
      <c r="LDB456" s="1"/>
      <c r="LDC456" s="1"/>
      <c r="LDD456" s="1"/>
      <c r="LDE456" s="1"/>
      <c r="LDF456" s="1"/>
      <c r="LDG456" s="1"/>
      <c r="LDH456" s="1"/>
      <c r="LDI456" s="1"/>
      <c r="LDJ456" s="1"/>
      <c r="LDK456" s="1"/>
      <c r="LDL456" s="1"/>
      <c r="LDM456" s="1"/>
      <c r="LDN456" s="1"/>
      <c r="LDO456" s="1"/>
      <c r="LDP456" s="1"/>
      <c r="LDQ456" s="1"/>
      <c r="LDR456" s="1"/>
      <c r="LDS456" s="1"/>
      <c r="LDT456" s="1"/>
      <c r="LDU456" s="1"/>
      <c r="LDV456" s="1"/>
      <c r="LDW456" s="1"/>
      <c r="LDX456" s="1"/>
      <c r="LDY456" s="1"/>
      <c r="LDZ456" s="1"/>
      <c r="LEA456" s="1"/>
      <c r="LEB456" s="1"/>
      <c r="LEC456" s="1"/>
      <c r="LED456" s="1"/>
      <c r="LEE456" s="1"/>
      <c r="LEF456" s="1"/>
      <c r="LEG456" s="1"/>
      <c r="LEH456" s="1"/>
      <c r="LEI456" s="1"/>
      <c r="LEJ456" s="1"/>
      <c r="LEK456" s="1"/>
      <c r="LEL456" s="1"/>
      <c r="LEM456" s="1"/>
      <c r="LEN456" s="1"/>
      <c r="LEO456" s="1"/>
      <c r="LEP456" s="1"/>
      <c r="LEQ456" s="1"/>
      <c r="LER456" s="1"/>
      <c r="LES456" s="1"/>
      <c r="LET456" s="1"/>
      <c r="LEU456" s="1"/>
      <c r="LEV456" s="1"/>
      <c r="LEW456" s="1"/>
      <c r="LEX456" s="1"/>
      <c r="LEY456" s="1"/>
      <c r="LEZ456" s="1"/>
      <c r="LFA456" s="1"/>
      <c r="LFB456" s="1"/>
      <c r="LFC456" s="1"/>
      <c r="LFD456" s="1"/>
      <c r="LFE456" s="1"/>
      <c r="LFF456" s="1"/>
      <c r="LFG456" s="1"/>
      <c r="LFH456" s="1"/>
      <c r="LFI456" s="1"/>
      <c r="LFJ456" s="1"/>
      <c r="LFK456" s="1"/>
      <c r="LFL456" s="1"/>
      <c r="LFM456" s="1"/>
      <c r="LFN456" s="1"/>
      <c r="LFO456" s="1"/>
      <c r="LFP456" s="1"/>
      <c r="LFQ456" s="1"/>
      <c r="LFR456" s="1"/>
      <c r="LFS456" s="1"/>
      <c r="LFT456" s="1"/>
      <c r="LFU456" s="1"/>
      <c r="LFV456" s="1"/>
      <c r="LFW456" s="1"/>
      <c r="LFX456" s="1"/>
      <c r="LFY456" s="1"/>
      <c r="LFZ456" s="1"/>
      <c r="LGA456" s="1"/>
      <c r="LGB456" s="1"/>
      <c r="LGC456" s="1"/>
      <c r="LGD456" s="1"/>
      <c r="LGE456" s="1"/>
      <c r="LGF456" s="1"/>
      <c r="LGG456" s="1"/>
      <c r="LGH456" s="1"/>
      <c r="LGI456" s="1"/>
      <c r="LGJ456" s="1"/>
      <c r="LGK456" s="1"/>
      <c r="LGL456" s="1"/>
      <c r="LGM456" s="1"/>
      <c r="LGN456" s="1"/>
      <c r="LGO456" s="1"/>
      <c r="LGP456" s="1"/>
      <c r="LGQ456" s="1"/>
      <c r="LGR456" s="1"/>
      <c r="LGS456" s="1"/>
      <c r="LGT456" s="1"/>
      <c r="LGU456" s="1"/>
      <c r="LGV456" s="1"/>
      <c r="LGW456" s="1"/>
      <c r="LGX456" s="1"/>
      <c r="LGY456" s="1"/>
      <c r="LGZ456" s="1"/>
      <c r="LHA456" s="1"/>
      <c r="LHB456" s="1"/>
      <c r="LHC456" s="1"/>
      <c r="LHD456" s="1"/>
      <c r="LHE456" s="1"/>
      <c r="LHF456" s="1"/>
      <c r="LHG456" s="1"/>
      <c r="LHH456" s="1"/>
      <c r="LHI456" s="1"/>
      <c r="LHJ456" s="1"/>
      <c r="LHK456" s="1"/>
      <c r="LHL456" s="1"/>
      <c r="LHM456" s="1"/>
      <c r="LHN456" s="1"/>
      <c r="LHO456" s="1"/>
      <c r="LHP456" s="1"/>
      <c r="LHQ456" s="1"/>
      <c r="LHR456" s="1"/>
      <c r="LHS456" s="1"/>
      <c r="LHT456" s="1"/>
      <c r="LHU456" s="1"/>
      <c r="LHV456" s="1"/>
      <c r="LHW456" s="1"/>
      <c r="LHX456" s="1"/>
      <c r="LHY456" s="1"/>
      <c r="LHZ456" s="1"/>
      <c r="LIA456" s="1"/>
      <c r="LIB456" s="1"/>
      <c r="LIC456" s="1"/>
      <c r="LID456" s="1"/>
      <c r="LIE456" s="1"/>
      <c r="LIF456" s="1"/>
      <c r="LIG456" s="1"/>
      <c r="LIH456" s="1"/>
      <c r="LII456" s="1"/>
      <c r="LIJ456" s="1"/>
      <c r="LIK456" s="1"/>
      <c r="LIL456" s="1"/>
      <c r="LIM456" s="1"/>
      <c r="LIN456" s="1"/>
      <c r="LIO456" s="1"/>
      <c r="LIP456" s="1"/>
      <c r="LIQ456" s="1"/>
      <c r="LIR456" s="1"/>
      <c r="LIS456" s="1"/>
      <c r="LIT456" s="1"/>
      <c r="LIU456" s="1"/>
      <c r="LIV456" s="1"/>
      <c r="LIW456" s="1"/>
      <c r="LIX456" s="1"/>
      <c r="LIY456" s="1"/>
      <c r="LIZ456" s="1"/>
      <c r="LJA456" s="1"/>
      <c r="LJB456" s="1"/>
      <c r="LJC456" s="1"/>
      <c r="LJD456" s="1"/>
      <c r="LJE456" s="1"/>
      <c r="LJF456" s="1"/>
      <c r="LJG456" s="1"/>
      <c r="LJH456" s="1"/>
      <c r="LJI456" s="1"/>
      <c r="LJJ456" s="1"/>
      <c r="LJK456" s="1"/>
      <c r="LJL456" s="1"/>
      <c r="LJM456" s="1"/>
      <c r="LJN456" s="1"/>
      <c r="LJO456" s="1"/>
      <c r="LJP456" s="1"/>
      <c r="LJQ456" s="1"/>
      <c r="LJR456" s="1"/>
      <c r="LJS456" s="1"/>
      <c r="LJT456" s="1"/>
      <c r="LJU456" s="1"/>
      <c r="LJV456" s="1"/>
      <c r="LJW456" s="1"/>
      <c r="LJX456" s="1"/>
      <c r="LJY456" s="1"/>
      <c r="LJZ456" s="1"/>
      <c r="LKA456" s="1"/>
      <c r="LKB456" s="1"/>
      <c r="LKC456" s="1"/>
      <c r="LKD456" s="1"/>
      <c r="LKE456" s="1"/>
      <c r="LKF456" s="1"/>
      <c r="LKG456" s="1"/>
      <c r="LKH456" s="1"/>
      <c r="LKI456" s="1"/>
      <c r="LKJ456" s="1"/>
      <c r="LKK456" s="1"/>
      <c r="LKL456" s="1"/>
      <c r="LKM456" s="1"/>
      <c r="LKN456" s="1"/>
      <c r="LKO456" s="1"/>
      <c r="LKP456" s="1"/>
      <c r="LKQ456" s="1"/>
      <c r="LKR456" s="1"/>
      <c r="LKS456" s="1"/>
      <c r="LKT456" s="1"/>
      <c r="LKU456" s="1"/>
      <c r="LKV456" s="1"/>
      <c r="LKW456" s="1"/>
      <c r="LKX456" s="1"/>
      <c r="LKY456" s="1"/>
      <c r="LKZ456" s="1"/>
      <c r="LLA456" s="1"/>
      <c r="LLB456" s="1"/>
      <c r="LLC456" s="1"/>
      <c r="LLD456" s="1"/>
      <c r="LLE456" s="1"/>
      <c r="LLF456" s="1"/>
      <c r="LLG456" s="1"/>
      <c r="LLH456" s="1"/>
      <c r="LLI456" s="1"/>
      <c r="LLJ456" s="1"/>
      <c r="LLK456" s="1"/>
      <c r="LLL456" s="1"/>
      <c r="LLM456" s="1"/>
      <c r="LLN456" s="1"/>
      <c r="LLO456" s="1"/>
      <c r="LLP456" s="1"/>
      <c r="LLQ456" s="1"/>
      <c r="LLR456" s="1"/>
      <c r="LLS456" s="1"/>
      <c r="LLT456" s="1"/>
      <c r="LLU456" s="1"/>
      <c r="LLV456" s="1"/>
      <c r="LLW456" s="1"/>
      <c r="LLX456" s="1"/>
      <c r="LLY456" s="1"/>
      <c r="LLZ456" s="1"/>
      <c r="LMA456" s="1"/>
      <c r="LMB456" s="1"/>
      <c r="LMC456" s="1"/>
      <c r="LMD456" s="1"/>
      <c r="LME456" s="1"/>
      <c r="LMF456" s="1"/>
      <c r="LMG456" s="1"/>
      <c r="LMH456" s="1"/>
      <c r="LMI456" s="1"/>
      <c r="LMJ456" s="1"/>
      <c r="LMK456" s="1"/>
      <c r="LML456" s="1"/>
      <c r="LMM456" s="1"/>
      <c r="LMN456" s="1"/>
      <c r="LMO456" s="1"/>
      <c r="LMP456" s="1"/>
      <c r="LMQ456" s="1"/>
      <c r="LMR456" s="1"/>
      <c r="LMS456" s="1"/>
      <c r="LMT456" s="1"/>
      <c r="LMU456" s="1"/>
      <c r="LMV456" s="1"/>
      <c r="LMW456" s="1"/>
      <c r="LMX456" s="1"/>
      <c r="LMY456" s="1"/>
      <c r="LMZ456" s="1"/>
      <c r="LNA456" s="1"/>
      <c r="LNB456" s="1"/>
      <c r="LNC456" s="1"/>
      <c r="LND456" s="1"/>
      <c r="LNE456" s="1"/>
      <c r="LNF456" s="1"/>
      <c r="LNG456" s="1"/>
      <c r="LNH456" s="1"/>
      <c r="LNI456" s="1"/>
      <c r="LNJ456" s="1"/>
      <c r="LNK456" s="1"/>
      <c r="LNL456" s="1"/>
      <c r="LNM456" s="1"/>
      <c r="LNN456" s="1"/>
      <c r="LNO456" s="1"/>
      <c r="LNP456" s="1"/>
      <c r="LNQ456" s="1"/>
      <c r="LNR456" s="1"/>
      <c r="LNS456" s="1"/>
      <c r="LNT456" s="1"/>
      <c r="LNU456" s="1"/>
      <c r="LNV456" s="1"/>
      <c r="LNW456" s="1"/>
      <c r="LNX456" s="1"/>
      <c r="LNY456" s="1"/>
      <c r="LNZ456" s="1"/>
      <c r="LOA456" s="1"/>
      <c r="LOB456" s="1"/>
      <c r="LOC456" s="1"/>
      <c r="LOD456" s="1"/>
      <c r="LOE456" s="1"/>
      <c r="LOF456" s="1"/>
      <c r="LOG456" s="1"/>
      <c r="LOH456" s="1"/>
      <c r="LOI456" s="1"/>
      <c r="LOJ456" s="1"/>
      <c r="LOK456" s="1"/>
      <c r="LOL456" s="1"/>
      <c r="LOM456" s="1"/>
      <c r="LON456" s="1"/>
      <c r="LOO456" s="1"/>
      <c r="LOP456" s="1"/>
      <c r="LOQ456" s="1"/>
      <c r="LOR456" s="1"/>
      <c r="LOS456" s="1"/>
      <c r="LOT456" s="1"/>
      <c r="LOU456" s="1"/>
      <c r="LOV456" s="1"/>
      <c r="LOW456" s="1"/>
      <c r="LOX456" s="1"/>
      <c r="LOY456" s="1"/>
      <c r="LOZ456" s="1"/>
      <c r="LPA456" s="1"/>
      <c r="LPB456" s="1"/>
      <c r="LPC456" s="1"/>
      <c r="LPD456" s="1"/>
      <c r="LPE456" s="1"/>
      <c r="LPF456" s="1"/>
      <c r="LPG456" s="1"/>
      <c r="LPH456" s="1"/>
      <c r="LPI456" s="1"/>
      <c r="LPJ456" s="1"/>
      <c r="LPK456" s="1"/>
      <c r="LPL456" s="1"/>
      <c r="LPM456" s="1"/>
      <c r="LPN456" s="1"/>
      <c r="LPO456" s="1"/>
      <c r="LPP456" s="1"/>
      <c r="LPQ456" s="1"/>
      <c r="LPR456" s="1"/>
      <c r="LPS456" s="1"/>
      <c r="LPT456" s="1"/>
      <c r="LPU456" s="1"/>
      <c r="LPV456" s="1"/>
      <c r="LPW456" s="1"/>
      <c r="LPX456" s="1"/>
      <c r="LPY456" s="1"/>
      <c r="LPZ456" s="1"/>
      <c r="LQA456" s="1"/>
      <c r="LQB456" s="1"/>
      <c r="LQC456" s="1"/>
      <c r="LQD456" s="1"/>
      <c r="LQE456" s="1"/>
      <c r="LQF456" s="1"/>
      <c r="LQG456" s="1"/>
      <c r="LQH456" s="1"/>
      <c r="LQI456" s="1"/>
      <c r="LQJ456" s="1"/>
      <c r="LQK456" s="1"/>
      <c r="LQL456" s="1"/>
      <c r="LQM456" s="1"/>
      <c r="LQN456" s="1"/>
      <c r="LQO456" s="1"/>
      <c r="LQP456" s="1"/>
      <c r="LQQ456" s="1"/>
      <c r="LQR456" s="1"/>
      <c r="LQS456" s="1"/>
      <c r="LQT456" s="1"/>
      <c r="LQU456" s="1"/>
      <c r="LQV456" s="1"/>
      <c r="LQW456" s="1"/>
      <c r="LQX456" s="1"/>
      <c r="LQY456" s="1"/>
      <c r="LQZ456" s="1"/>
      <c r="LRA456" s="1"/>
      <c r="LRB456" s="1"/>
      <c r="LRC456" s="1"/>
      <c r="LRD456" s="1"/>
      <c r="LRE456" s="1"/>
      <c r="LRF456" s="1"/>
      <c r="LRG456" s="1"/>
      <c r="LRH456" s="1"/>
      <c r="LRI456" s="1"/>
      <c r="LRJ456" s="1"/>
      <c r="LRK456" s="1"/>
      <c r="LRL456" s="1"/>
      <c r="LRM456" s="1"/>
      <c r="LRN456" s="1"/>
      <c r="LRO456" s="1"/>
      <c r="LRP456" s="1"/>
      <c r="LRQ456" s="1"/>
      <c r="LRR456" s="1"/>
      <c r="LRS456" s="1"/>
      <c r="LRT456" s="1"/>
      <c r="LRU456" s="1"/>
      <c r="LRV456" s="1"/>
      <c r="LRW456" s="1"/>
      <c r="LRX456" s="1"/>
      <c r="LRY456" s="1"/>
      <c r="LRZ456" s="1"/>
      <c r="LSA456" s="1"/>
      <c r="LSB456" s="1"/>
      <c r="LSC456" s="1"/>
      <c r="LSD456" s="1"/>
      <c r="LSE456" s="1"/>
      <c r="LSF456" s="1"/>
      <c r="LSG456" s="1"/>
      <c r="LSH456" s="1"/>
      <c r="LSI456" s="1"/>
      <c r="LSJ456" s="1"/>
      <c r="LSK456" s="1"/>
      <c r="LSL456" s="1"/>
      <c r="LSM456" s="1"/>
      <c r="LSN456" s="1"/>
      <c r="LSO456" s="1"/>
      <c r="LSP456" s="1"/>
      <c r="LSQ456" s="1"/>
      <c r="LSR456" s="1"/>
      <c r="LSS456" s="1"/>
      <c r="LST456" s="1"/>
      <c r="LSU456" s="1"/>
      <c r="LSV456" s="1"/>
      <c r="LSW456" s="1"/>
      <c r="LSX456" s="1"/>
      <c r="LSY456" s="1"/>
      <c r="LSZ456" s="1"/>
      <c r="LTA456" s="1"/>
      <c r="LTB456" s="1"/>
      <c r="LTC456" s="1"/>
      <c r="LTD456" s="1"/>
      <c r="LTE456" s="1"/>
      <c r="LTF456" s="1"/>
      <c r="LTG456" s="1"/>
      <c r="LTH456" s="1"/>
      <c r="LTI456" s="1"/>
      <c r="LTJ456" s="1"/>
      <c r="LTK456" s="1"/>
      <c r="LTL456" s="1"/>
      <c r="LTM456" s="1"/>
      <c r="LTN456" s="1"/>
      <c r="LTO456" s="1"/>
      <c r="LTP456" s="1"/>
      <c r="LTQ456" s="1"/>
      <c r="LTR456" s="1"/>
      <c r="LTS456" s="1"/>
      <c r="LTT456" s="1"/>
      <c r="LTU456" s="1"/>
      <c r="LTV456" s="1"/>
      <c r="LTW456" s="1"/>
      <c r="LTX456" s="1"/>
      <c r="LTY456" s="1"/>
      <c r="LTZ456" s="1"/>
      <c r="LUA456" s="1"/>
      <c r="LUB456" s="1"/>
      <c r="LUC456" s="1"/>
      <c r="LUD456" s="1"/>
      <c r="LUE456" s="1"/>
      <c r="LUF456" s="1"/>
      <c r="LUG456" s="1"/>
      <c r="LUH456" s="1"/>
      <c r="LUI456" s="1"/>
      <c r="LUJ456" s="1"/>
      <c r="LUK456" s="1"/>
      <c r="LUL456" s="1"/>
      <c r="LUM456" s="1"/>
      <c r="LUN456" s="1"/>
      <c r="LUO456" s="1"/>
      <c r="LUP456" s="1"/>
      <c r="LUQ456" s="1"/>
      <c r="LUR456" s="1"/>
      <c r="LUS456" s="1"/>
      <c r="LUT456" s="1"/>
      <c r="LUU456" s="1"/>
      <c r="LUV456" s="1"/>
      <c r="LUW456" s="1"/>
      <c r="LUX456" s="1"/>
      <c r="LUY456" s="1"/>
      <c r="LUZ456" s="1"/>
      <c r="LVA456" s="1"/>
      <c r="LVB456" s="1"/>
      <c r="LVC456" s="1"/>
      <c r="LVD456" s="1"/>
      <c r="LVE456" s="1"/>
      <c r="LVF456" s="1"/>
      <c r="LVG456" s="1"/>
      <c r="LVH456" s="1"/>
      <c r="LVI456" s="1"/>
      <c r="LVJ456" s="1"/>
      <c r="LVK456" s="1"/>
      <c r="LVL456" s="1"/>
      <c r="LVM456" s="1"/>
      <c r="LVN456" s="1"/>
      <c r="LVO456" s="1"/>
      <c r="LVP456" s="1"/>
      <c r="LVQ456" s="1"/>
      <c r="LVR456" s="1"/>
      <c r="LVS456" s="1"/>
      <c r="LVT456" s="1"/>
      <c r="LVU456" s="1"/>
      <c r="LVV456" s="1"/>
      <c r="LVW456" s="1"/>
      <c r="LVX456" s="1"/>
      <c r="LVY456" s="1"/>
      <c r="LVZ456" s="1"/>
      <c r="LWA456" s="1"/>
      <c r="LWB456" s="1"/>
      <c r="LWC456" s="1"/>
      <c r="LWD456" s="1"/>
      <c r="LWE456" s="1"/>
      <c r="LWF456" s="1"/>
      <c r="LWG456" s="1"/>
      <c r="LWH456" s="1"/>
      <c r="LWI456" s="1"/>
      <c r="LWJ456" s="1"/>
      <c r="LWK456" s="1"/>
      <c r="LWL456" s="1"/>
      <c r="LWM456" s="1"/>
      <c r="LWN456" s="1"/>
      <c r="LWO456" s="1"/>
      <c r="LWP456" s="1"/>
      <c r="LWQ456" s="1"/>
      <c r="LWR456" s="1"/>
      <c r="LWS456" s="1"/>
      <c r="LWT456" s="1"/>
      <c r="LWU456" s="1"/>
      <c r="LWV456" s="1"/>
      <c r="LWW456" s="1"/>
      <c r="LWX456" s="1"/>
      <c r="LWY456" s="1"/>
      <c r="LWZ456" s="1"/>
      <c r="LXA456" s="1"/>
      <c r="LXB456" s="1"/>
      <c r="LXC456" s="1"/>
      <c r="LXD456" s="1"/>
      <c r="LXE456" s="1"/>
      <c r="LXF456" s="1"/>
      <c r="LXG456" s="1"/>
      <c r="LXH456" s="1"/>
      <c r="LXI456" s="1"/>
      <c r="LXJ456" s="1"/>
      <c r="LXK456" s="1"/>
      <c r="LXL456" s="1"/>
      <c r="LXM456" s="1"/>
      <c r="LXN456" s="1"/>
      <c r="LXO456" s="1"/>
      <c r="LXP456" s="1"/>
      <c r="LXQ456" s="1"/>
      <c r="LXR456" s="1"/>
      <c r="LXS456" s="1"/>
      <c r="LXT456" s="1"/>
      <c r="LXU456" s="1"/>
      <c r="LXV456" s="1"/>
      <c r="LXW456" s="1"/>
      <c r="LXX456" s="1"/>
      <c r="LXY456" s="1"/>
      <c r="LXZ456" s="1"/>
      <c r="LYA456" s="1"/>
      <c r="LYB456" s="1"/>
      <c r="LYC456" s="1"/>
      <c r="LYD456" s="1"/>
      <c r="LYE456" s="1"/>
      <c r="LYF456" s="1"/>
      <c r="LYG456" s="1"/>
      <c r="LYH456" s="1"/>
      <c r="LYI456" s="1"/>
      <c r="LYJ456" s="1"/>
      <c r="LYK456" s="1"/>
      <c r="LYL456" s="1"/>
      <c r="LYM456" s="1"/>
      <c r="LYN456" s="1"/>
      <c r="LYO456" s="1"/>
      <c r="LYP456" s="1"/>
      <c r="LYQ456" s="1"/>
      <c r="LYR456" s="1"/>
      <c r="LYS456" s="1"/>
      <c r="LYT456" s="1"/>
      <c r="LYU456" s="1"/>
      <c r="LYV456" s="1"/>
      <c r="LYW456" s="1"/>
      <c r="LYX456" s="1"/>
      <c r="LYY456" s="1"/>
      <c r="LYZ456" s="1"/>
      <c r="LZA456" s="1"/>
      <c r="LZB456" s="1"/>
      <c r="LZC456" s="1"/>
      <c r="LZD456" s="1"/>
      <c r="LZE456" s="1"/>
      <c r="LZF456" s="1"/>
      <c r="LZG456" s="1"/>
      <c r="LZH456" s="1"/>
      <c r="LZI456" s="1"/>
      <c r="LZJ456" s="1"/>
      <c r="LZK456" s="1"/>
      <c r="LZL456" s="1"/>
      <c r="LZM456" s="1"/>
      <c r="LZN456" s="1"/>
      <c r="LZO456" s="1"/>
      <c r="LZP456" s="1"/>
      <c r="LZQ456" s="1"/>
      <c r="LZR456" s="1"/>
      <c r="LZS456" s="1"/>
      <c r="LZT456" s="1"/>
      <c r="LZU456" s="1"/>
      <c r="LZV456" s="1"/>
      <c r="LZW456" s="1"/>
      <c r="LZX456" s="1"/>
      <c r="LZY456" s="1"/>
      <c r="LZZ456" s="1"/>
      <c r="MAA456" s="1"/>
      <c r="MAB456" s="1"/>
      <c r="MAC456" s="1"/>
      <c r="MAD456" s="1"/>
      <c r="MAE456" s="1"/>
      <c r="MAF456" s="1"/>
      <c r="MAG456" s="1"/>
      <c r="MAH456" s="1"/>
      <c r="MAI456" s="1"/>
      <c r="MAJ456" s="1"/>
      <c r="MAK456" s="1"/>
      <c r="MAL456" s="1"/>
      <c r="MAM456" s="1"/>
      <c r="MAN456" s="1"/>
      <c r="MAO456" s="1"/>
      <c r="MAP456" s="1"/>
      <c r="MAQ456" s="1"/>
      <c r="MAR456" s="1"/>
      <c r="MAS456" s="1"/>
      <c r="MAT456" s="1"/>
      <c r="MAU456" s="1"/>
      <c r="MAV456" s="1"/>
      <c r="MAW456" s="1"/>
      <c r="MAX456" s="1"/>
      <c r="MAY456" s="1"/>
      <c r="MAZ456" s="1"/>
      <c r="MBA456" s="1"/>
      <c r="MBB456" s="1"/>
      <c r="MBC456" s="1"/>
      <c r="MBD456" s="1"/>
      <c r="MBE456" s="1"/>
      <c r="MBF456" s="1"/>
      <c r="MBG456" s="1"/>
      <c r="MBH456" s="1"/>
      <c r="MBI456" s="1"/>
      <c r="MBJ456" s="1"/>
      <c r="MBK456" s="1"/>
      <c r="MBL456" s="1"/>
      <c r="MBM456" s="1"/>
      <c r="MBN456" s="1"/>
      <c r="MBO456" s="1"/>
      <c r="MBP456" s="1"/>
      <c r="MBQ456" s="1"/>
      <c r="MBR456" s="1"/>
      <c r="MBS456" s="1"/>
      <c r="MBT456" s="1"/>
      <c r="MBU456" s="1"/>
      <c r="MBV456" s="1"/>
      <c r="MBW456" s="1"/>
      <c r="MBX456" s="1"/>
      <c r="MBY456" s="1"/>
      <c r="MBZ456" s="1"/>
      <c r="MCA456" s="1"/>
      <c r="MCB456" s="1"/>
      <c r="MCC456" s="1"/>
      <c r="MCD456" s="1"/>
      <c r="MCE456" s="1"/>
      <c r="MCF456" s="1"/>
      <c r="MCG456" s="1"/>
      <c r="MCH456" s="1"/>
      <c r="MCI456" s="1"/>
      <c r="MCJ456" s="1"/>
      <c r="MCK456" s="1"/>
      <c r="MCL456" s="1"/>
      <c r="MCM456" s="1"/>
      <c r="MCN456" s="1"/>
      <c r="MCO456" s="1"/>
      <c r="MCP456" s="1"/>
      <c r="MCQ456" s="1"/>
      <c r="MCR456" s="1"/>
      <c r="MCS456" s="1"/>
      <c r="MCT456" s="1"/>
      <c r="MCU456" s="1"/>
      <c r="MCV456" s="1"/>
      <c r="MCW456" s="1"/>
      <c r="MCX456" s="1"/>
      <c r="MCY456" s="1"/>
      <c r="MCZ456" s="1"/>
      <c r="MDA456" s="1"/>
      <c r="MDB456" s="1"/>
      <c r="MDC456" s="1"/>
      <c r="MDD456" s="1"/>
      <c r="MDE456" s="1"/>
      <c r="MDF456" s="1"/>
      <c r="MDG456" s="1"/>
      <c r="MDH456" s="1"/>
      <c r="MDI456" s="1"/>
      <c r="MDJ456" s="1"/>
      <c r="MDK456" s="1"/>
      <c r="MDL456" s="1"/>
      <c r="MDM456" s="1"/>
      <c r="MDN456" s="1"/>
      <c r="MDO456" s="1"/>
      <c r="MDP456" s="1"/>
      <c r="MDQ456" s="1"/>
      <c r="MDR456" s="1"/>
      <c r="MDS456" s="1"/>
      <c r="MDT456" s="1"/>
      <c r="MDU456" s="1"/>
      <c r="MDV456" s="1"/>
      <c r="MDW456" s="1"/>
      <c r="MDX456" s="1"/>
      <c r="MDY456" s="1"/>
      <c r="MDZ456" s="1"/>
      <c r="MEA456" s="1"/>
      <c r="MEB456" s="1"/>
      <c r="MEC456" s="1"/>
      <c r="MED456" s="1"/>
      <c r="MEE456" s="1"/>
      <c r="MEF456" s="1"/>
      <c r="MEG456" s="1"/>
      <c r="MEH456" s="1"/>
      <c r="MEI456" s="1"/>
      <c r="MEJ456" s="1"/>
      <c r="MEK456" s="1"/>
      <c r="MEL456" s="1"/>
      <c r="MEM456" s="1"/>
      <c r="MEN456" s="1"/>
      <c r="MEO456" s="1"/>
      <c r="MEP456" s="1"/>
      <c r="MEQ456" s="1"/>
      <c r="MER456" s="1"/>
      <c r="MES456" s="1"/>
      <c r="MET456" s="1"/>
      <c r="MEU456" s="1"/>
      <c r="MEV456" s="1"/>
      <c r="MEW456" s="1"/>
      <c r="MEX456" s="1"/>
      <c r="MEY456" s="1"/>
      <c r="MEZ456" s="1"/>
      <c r="MFA456" s="1"/>
      <c r="MFB456" s="1"/>
      <c r="MFC456" s="1"/>
      <c r="MFD456" s="1"/>
      <c r="MFE456" s="1"/>
      <c r="MFF456" s="1"/>
      <c r="MFG456" s="1"/>
      <c r="MFH456" s="1"/>
      <c r="MFI456" s="1"/>
      <c r="MFJ456" s="1"/>
      <c r="MFK456" s="1"/>
      <c r="MFL456" s="1"/>
      <c r="MFM456" s="1"/>
      <c r="MFN456" s="1"/>
      <c r="MFO456" s="1"/>
      <c r="MFP456" s="1"/>
      <c r="MFQ456" s="1"/>
      <c r="MFR456" s="1"/>
      <c r="MFS456" s="1"/>
      <c r="MFT456" s="1"/>
      <c r="MFU456" s="1"/>
      <c r="MFV456" s="1"/>
      <c r="MFW456" s="1"/>
      <c r="MFX456" s="1"/>
      <c r="MFY456" s="1"/>
      <c r="MFZ456" s="1"/>
      <c r="MGA456" s="1"/>
      <c r="MGB456" s="1"/>
      <c r="MGC456" s="1"/>
      <c r="MGD456" s="1"/>
      <c r="MGE456" s="1"/>
      <c r="MGF456" s="1"/>
      <c r="MGG456" s="1"/>
      <c r="MGH456" s="1"/>
      <c r="MGI456" s="1"/>
      <c r="MGJ456" s="1"/>
      <c r="MGK456" s="1"/>
      <c r="MGL456" s="1"/>
      <c r="MGM456" s="1"/>
      <c r="MGN456" s="1"/>
      <c r="MGO456" s="1"/>
      <c r="MGP456" s="1"/>
      <c r="MGQ456" s="1"/>
      <c r="MGR456" s="1"/>
      <c r="MGS456" s="1"/>
      <c r="MGT456" s="1"/>
      <c r="MGU456" s="1"/>
      <c r="MGV456" s="1"/>
      <c r="MGW456" s="1"/>
      <c r="MGX456" s="1"/>
      <c r="MGY456" s="1"/>
      <c r="MGZ456" s="1"/>
      <c r="MHA456" s="1"/>
      <c r="MHB456" s="1"/>
      <c r="MHC456" s="1"/>
      <c r="MHD456" s="1"/>
      <c r="MHE456" s="1"/>
      <c r="MHF456" s="1"/>
      <c r="MHG456" s="1"/>
      <c r="MHH456" s="1"/>
      <c r="MHI456" s="1"/>
      <c r="MHJ456" s="1"/>
      <c r="MHK456" s="1"/>
      <c r="MHL456" s="1"/>
      <c r="MHM456" s="1"/>
      <c r="MHN456" s="1"/>
      <c r="MHO456" s="1"/>
      <c r="MHP456" s="1"/>
      <c r="MHQ456" s="1"/>
      <c r="MHR456" s="1"/>
      <c r="MHS456" s="1"/>
      <c r="MHT456" s="1"/>
      <c r="MHU456" s="1"/>
      <c r="MHV456" s="1"/>
      <c r="MHW456" s="1"/>
      <c r="MHX456" s="1"/>
      <c r="MHY456" s="1"/>
      <c r="MHZ456" s="1"/>
      <c r="MIA456" s="1"/>
      <c r="MIB456" s="1"/>
      <c r="MIC456" s="1"/>
      <c r="MID456" s="1"/>
      <c r="MIE456" s="1"/>
      <c r="MIF456" s="1"/>
      <c r="MIG456" s="1"/>
      <c r="MIH456" s="1"/>
      <c r="MII456" s="1"/>
      <c r="MIJ456" s="1"/>
      <c r="MIK456" s="1"/>
      <c r="MIL456" s="1"/>
      <c r="MIM456" s="1"/>
      <c r="MIN456" s="1"/>
      <c r="MIO456" s="1"/>
      <c r="MIP456" s="1"/>
      <c r="MIQ456" s="1"/>
      <c r="MIR456" s="1"/>
      <c r="MIS456" s="1"/>
      <c r="MIT456" s="1"/>
      <c r="MIU456" s="1"/>
      <c r="MIV456" s="1"/>
      <c r="MIW456" s="1"/>
      <c r="MIX456" s="1"/>
      <c r="MIY456" s="1"/>
      <c r="MIZ456" s="1"/>
      <c r="MJA456" s="1"/>
      <c r="MJB456" s="1"/>
      <c r="MJC456" s="1"/>
      <c r="MJD456" s="1"/>
      <c r="MJE456" s="1"/>
      <c r="MJF456" s="1"/>
      <c r="MJG456" s="1"/>
      <c r="MJH456" s="1"/>
      <c r="MJI456" s="1"/>
      <c r="MJJ456" s="1"/>
      <c r="MJK456" s="1"/>
      <c r="MJL456" s="1"/>
      <c r="MJM456" s="1"/>
      <c r="MJN456" s="1"/>
      <c r="MJO456" s="1"/>
      <c r="MJP456" s="1"/>
      <c r="MJQ456" s="1"/>
      <c r="MJR456" s="1"/>
      <c r="MJS456" s="1"/>
      <c r="MJT456" s="1"/>
      <c r="MJU456" s="1"/>
      <c r="MJV456" s="1"/>
      <c r="MJW456" s="1"/>
      <c r="MJX456" s="1"/>
      <c r="MJY456" s="1"/>
      <c r="MJZ456" s="1"/>
      <c r="MKA456" s="1"/>
      <c r="MKB456" s="1"/>
      <c r="MKC456" s="1"/>
      <c r="MKD456" s="1"/>
      <c r="MKE456" s="1"/>
      <c r="MKF456" s="1"/>
      <c r="MKG456" s="1"/>
      <c r="MKH456" s="1"/>
      <c r="MKI456" s="1"/>
      <c r="MKJ456" s="1"/>
      <c r="MKK456" s="1"/>
      <c r="MKL456" s="1"/>
      <c r="MKM456" s="1"/>
      <c r="MKN456" s="1"/>
      <c r="MKO456" s="1"/>
      <c r="MKP456" s="1"/>
      <c r="MKQ456" s="1"/>
      <c r="MKR456" s="1"/>
      <c r="MKS456" s="1"/>
      <c r="MKT456" s="1"/>
      <c r="MKU456" s="1"/>
      <c r="MKV456" s="1"/>
      <c r="MKW456" s="1"/>
      <c r="MKX456" s="1"/>
      <c r="MKY456" s="1"/>
      <c r="MKZ456" s="1"/>
      <c r="MLA456" s="1"/>
      <c r="MLB456" s="1"/>
      <c r="MLC456" s="1"/>
      <c r="MLD456" s="1"/>
      <c r="MLE456" s="1"/>
      <c r="MLF456" s="1"/>
      <c r="MLG456" s="1"/>
      <c r="MLH456" s="1"/>
      <c r="MLI456" s="1"/>
      <c r="MLJ456" s="1"/>
      <c r="MLK456" s="1"/>
      <c r="MLL456" s="1"/>
      <c r="MLM456" s="1"/>
      <c r="MLN456" s="1"/>
      <c r="MLO456" s="1"/>
      <c r="MLP456" s="1"/>
      <c r="MLQ456" s="1"/>
      <c r="MLR456" s="1"/>
      <c r="MLS456" s="1"/>
      <c r="MLT456" s="1"/>
      <c r="MLU456" s="1"/>
      <c r="MLV456" s="1"/>
      <c r="MLW456" s="1"/>
      <c r="MLX456" s="1"/>
      <c r="MLY456" s="1"/>
      <c r="MLZ456" s="1"/>
      <c r="MMA456" s="1"/>
      <c r="MMB456" s="1"/>
      <c r="MMC456" s="1"/>
      <c r="MMD456" s="1"/>
      <c r="MME456" s="1"/>
      <c r="MMF456" s="1"/>
      <c r="MMG456" s="1"/>
      <c r="MMH456" s="1"/>
      <c r="MMI456" s="1"/>
      <c r="MMJ456" s="1"/>
      <c r="MMK456" s="1"/>
      <c r="MML456" s="1"/>
      <c r="MMM456" s="1"/>
      <c r="MMN456" s="1"/>
      <c r="MMO456" s="1"/>
      <c r="MMP456" s="1"/>
      <c r="MMQ456" s="1"/>
      <c r="MMR456" s="1"/>
      <c r="MMS456" s="1"/>
      <c r="MMT456" s="1"/>
      <c r="MMU456" s="1"/>
      <c r="MMV456" s="1"/>
      <c r="MMW456" s="1"/>
      <c r="MMX456" s="1"/>
      <c r="MMY456" s="1"/>
      <c r="MMZ456" s="1"/>
      <c r="MNA456" s="1"/>
      <c r="MNB456" s="1"/>
      <c r="MNC456" s="1"/>
      <c r="MND456" s="1"/>
      <c r="MNE456" s="1"/>
      <c r="MNF456" s="1"/>
      <c r="MNG456" s="1"/>
      <c r="MNH456" s="1"/>
      <c r="MNI456" s="1"/>
      <c r="MNJ456" s="1"/>
      <c r="MNK456" s="1"/>
      <c r="MNL456" s="1"/>
      <c r="MNM456" s="1"/>
      <c r="MNN456" s="1"/>
      <c r="MNO456" s="1"/>
      <c r="MNP456" s="1"/>
      <c r="MNQ456" s="1"/>
      <c r="MNR456" s="1"/>
      <c r="MNS456" s="1"/>
      <c r="MNT456" s="1"/>
      <c r="MNU456" s="1"/>
      <c r="MNV456" s="1"/>
      <c r="MNW456" s="1"/>
      <c r="MNX456" s="1"/>
      <c r="MNY456" s="1"/>
      <c r="MNZ456" s="1"/>
      <c r="MOA456" s="1"/>
      <c r="MOB456" s="1"/>
      <c r="MOC456" s="1"/>
      <c r="MOD456" s="1"/>
      <c r="MOE456" s="1"/>
      <c r="MOF456" s="1"/>
      <c r="MOG456" s="1"/>
      <c r="MOH456" s="1"/>
      <c r="MOI456" s="1"/>
      <c r="MOJ456" s="1"/>
      <c r="MOK456" s="1"/>
      <c r="MOL456" s="1"/>
      <c r="MOM456" s="1"/>
      <c r="MON456" s="1"/>
      <c r="MOO456" s="1"/>
      <c r="MOP456" s="1"/>
      <c r="MOQ456" s="1"/>
      <c r="MOR456" s="1"/>
      <c r="MOS456" s="1"/>
      <c r="MOT456" s="1"/>
      <c r="MOU456" s="1"/>
      <c r="MOV456" s="1"/>
      <c r="MOW456" s="1"/>
      <c r="MOX456" s="1"/>
      <c r="MOY456" s="1"/>
      <c r="MOZ456" s="1"/>
      <c r="MPA456" s="1"/>
      <c r="MPB456" s="1"/>
      <c r="MPC456" s="1"/>
      <c r="MPD456" s="1"/>
      <c r="MPE456" s="1"/>
      <c r="MPF456" s="1"/>
      <c r="MPG456" s="1"/>
      <c r="MPH456" s="1"/>
      <c r="MPI456" s="1"/>
      <c r="MPJ456" s="1"/>
      <c r="MPK456" s="1"/>
      <c r="MPL456" s="1"/>
      <c r="MPM456" s="1"/>
      <c r="MPN456" s="1"/>
      <c r="MPO456" s="1"/>
      <c r="MPP456" s="1"/>
      <c r="MPQ456" s="1"/>
      <c r="MPR456" s="1"/>
      <c r="MPS456" s="1"/>
      <c r="MPT456" s="1"/>
      <c r="MPU456" s="1"/>
      <c r="MPV456" s="1"/>
      <c r="MPW456" s="1"/>
      <c r="MPX456" s="1"/>
      <c r="MPY456" s="1"/>
      <c r="MPZ456" s="1"/>
      <c r="MQA456" s="1"/>
      <c r="MQB456" s="1"/>
      <c r="MQC456" s="1"/>
      <c r="MQD456" s="1"/>
      <c r="MQE456" s="1"/>
      <c r="MQF456" s="1"/>
      <c r="MQG456" s="1"/>
      <c r="MQH456" s="1"/>
      <c r="MQI456" s="1"/>
      <c r="MQJ456" s="1"/>
      <c r="MQK456" s="1"/>
      <c r="MQL456" s="1"/>
      <c r="MQM456" s="1"/>
      <c r="MQN456" s="1"/>
      <c r="MQO456" s="1"/>
      <c r="MQP456" s="1"/>
      <c r="MQQ456" s="1"/>
      <c r="MQR456" s="1"/>
      <c r="MQS456" s="1"/>
      <c r="MQT456" s="1"/>
      <c r="MQU456" s="1"/>
      <c r="MQV456" s="1"/>
      <c r="MQW456" s="1"/>
      <c r="MQX456" s="1"/>
      <c r="MQY456" s="1"/>
      <c r="MQZ456" s="1"/>
      <c r="MRA456" s="1"/>
      <c r="MRB456" s="1"/>
      <c r="MRC456" s="1"/>
      <c r="MRD456" s="1"/>
      <c r="MRE456" s="1"/>
      <c r="MRF456" s="1"/>
      <c r="MRG456" s="1"/>
      <c r="MRH456" s="1"/>
      <c r="MRI456" s="1"/>
      <c r="MRJ456" s="1"/>
      <c r="MRK456" s="1"/>
      <c r="MRL456" s="1"/>
      <c r="MRM456" s="1"/>
      <c r="MRN456" s="1"/>
      <c r="MRO456" s="1"/>
      <c r="MRP456" s="1"/>
      <c r="MRQ456" s="1"/>
      <c r="MRR456" s="1"/>
      <c r="MRS456" s="1"/>
      <c r="MRT456" s="1"/>
      <c r="MRU456" s="1"/>
      <c r="MRV456" s="1"/>
      <c r="MRW456" s="1"/>
      <c r="MRX456" s="1"/>
      <c r="MRY456" s="1"/>
      <c r="MRZ456" s="1"/>
      <c r="MSA456" s="1"/>
      <c r="MSB456" s="1"/>
      <c r="MSC456" s="1"/>
      <c r="MSD456" s="1"/>
      <c r="MSE456" s="1"/>
      <c r="MSF456" s="1"/>
      <c r="MSG456" s="1"/>
      <c r="MSH456" s="1"/>
      <c r="MSI456" s="1"/>
      <c r="MSJ456" s="1"/>
      <c r="MSK456" s="1"/>
      <c r="MSL456" s="1"/>
      <c r="MSM456" s="1"/>
      <c r="MSN456" s="1"/>
      <c r="MSO456" s="1"/>
      <c r="MSP456" s="1"/>
      <c r="MSQ456" s="1"/>
      <c r="MSR456" s="1"/>
      <c r="MSS456" s="1"/>
      <c r="MST456" s="1"/>
      <c r="MSU456" s="1"/>
      <c r="MSV456" s="1"/>
      <c r="MSW456" s="1"/>
      <c r="MSX456" s="1"/>
      <c r="MSY456" s="1"/>
      <c r="MSZ456" s="1"/>
      <c r="MTA456" s="1"/>
      <c r="MTB456" s="1"/>
      <c r="MTC456" s="1"/>
      <c r="MTD456" s="1"/>
      <c r="MTE456" s="1"/>
      <c r="MTF456" s="1"/>
      <c r="MTG456" s="1"/>
      <c r="MTH456" s="1"/>
      <c r="MTI456" s="1"/>
      <c r="MTJ456" s="1"/>
      <c r="MTK456" s="1"/>
      <c r="MTL456" s="1"/>
      <c r="MTM456" s="1"/>
      <c r="MTN456" s="1"/>
      <c r="MTO456" s="1"/>
      <c r="MTP456" s="1"/>
      <c r="MTQ456" s="1"/>
      <c r="MTR456" s="1"/>
      <c r="MTS456" s="1"/>
      <c r="MTT456" s="1"/>
      <c r="MTU456" s="1"/>
      <c r="MTV456" s="1"/>
      <c r="MTW456" s="1"/>
      <c r="MTX456" s="1"/>
      <c r="MTY456" s="1"/>
      <c r="MTZ456" s="1"/>
      <c r="MUA456" s="1"/>
      <c r="MUB456" s="1"/>
      <c r="MUC456" s="1"/>
      <c r="MUD456" s="1"/>
      <c r="MUE456" s="1"/>
      <c r="MUF456" s="1"/>
      <c r="MUG456" s="1"/>
      <c r="MUH456" s="1"/>
      <c r="MUI456" s="1"/>
      <c r="MUJ456" s="1"/>
      <c r="MUK456" s="1"/>
      <c r="MUL456" s="1"/>
      <c r="MUM456" s="1"/>
      <c r="MUN456" s="1"/>
      <c r="MUO456" s="1"/>
      <c r="MUP456" s="1"/>
      <c r="MUQ456" s="1"/>
      <c r="MUR456" s="1"/>
      <c r="MUS456" s="1"/>
      <c r="MUT456" s="1"/>
      <c r="MUU456" s="1"/>
      <c r="MUV456" s="1"/>
      <c r="MUW456" s="1"/>
      <c r="MUX456" s="1"/>
      <c r="MUY456" s="1"/>
      <c r="MUZ456" s="1"/>
      <c r="MVA456" s="1"/>
      <c r="MVB456" s="1"/>
      <c r="MVC456" s="1"/>
      <c r="MVD456" s="1"/>
      <c r="MVE456" s="1"/>
      <c r="MVF456" s="1"/>
      <c r="MVG456" s="1"/>
      <c r="MVH456" s="1"/>
      <c r="MVI456" s="1"/>
      <c r="MVJ456" s="1"/>
      <c r="MVK456" s="1"/>
      <c r="MVL456" s="1"/>
      <c r="MVM456" s="1"/>
      <c r="MVN456" s="1"/>
      <c r="MVO456" s="1"/>
      <c r="MVP456" s="1"/>
      <c r="MVQ456" s="1"/>
      <c r="MVR456" s="1"/>
      <c r="MVS456" s="1"/>
      <c r="MVT456" s="1"/>
      <c r="MVU456" s="1"/>
      <c r="MVV456" s="1"/>
      <c r="MVW456" s="1"/>
      <c r="MVX456" s="1"/>
      <c r="MVY456" s="1"/>
      <c r="MVZ456" s="1"/>
      <c r="MWA456" s="1"/>
      <c r="MWB456" s="1"/>
      <c r="MWC456" s="1"/>
      <c r="MWD456" s="1"/>
      <c r="MWE456" s="1"/>
      <c r="MWF456" s="1"/>
      <c r="MWG456" s="1"/>
      <c r="MWH456" s="1"/>
      <c r="MWI456" s="1"/>
      <c r="MWJ456" s="1"/>
      <c r="MWK456" s="1"/>
      <c r="MWL456" s="1"/>
      <c r="MWM456" s="1"/>
      <c r="MWN456" s="1"/>
      <c r="MWO456" s="1"/>
      <c r="MWP456" s="1"/>
      <c r="MWQ456" s="1"/>
      <c r="MWR456" s="1"/>
      <c r="MWS456" s="1"/>
      <c r="MWT456" s="1"/>
      <c r="MWU456" s="1"/>
      <c r="MWV456" s="1"/>
      <c r="MWW456" s="1"/>
      <c r="MWX456" s="1"/>
      <c r="MWY456" s="1"/>
      <c r="MWZ456" s="1"/>
      <c r="MXA456" s="1"/>
      <c r="MXB456" s="1"/>
      <c r="MXC456" s="1"/>
      <c r="MXD456" s="1"/>
      <c r="MXE456" s="1"/>
      <c r="MXF456" s="1"/>
      <c r="MXG456" s="1"/>
      <c r="MXH456" s="1"/>
      <c r="MXI456" s="1"/>
      <c r="MXJ456" s="1"/>
      <c r="MXK456" s="1"/>
      <c r="MXL456" s="1"/>
      <c r="MXM456" s="1"/>
      <c r="MXN456" s="1"/>
      <c r="MXO456" s="1"/>
      <c r="MXP456" s="1"/>
      <c r="MXQ456" s="1"/>
      <c r="MXR456" s="1"/>
      <c r="MXS456" s="1"/>
      <c r="MXT456" s="1"/>
      <c r="MXU456" s="1"/>
      <c r="MXV456" s="1"/>
      <c r="MXW456" s="1"/>
      <c r="MXX456" s="1"/>
      <c r="MXY456" s="1"/>
      <c r="MXZ456" s="1"/>
      <c r="MYA456" s="1"/>
      <c r="MYB456" s="1"/>
      <c r="MYC456" s="1"/>
      <c r="MYD456" s="1"/>
      <c r="MYE456" s="1"/>
      <c r="MYF456" s="1"/>
      <c r="MYG456" s="1"/>
      <c r="MYH456" s="1"/>
      <c r="MYI456" s="1"/>
      <c r="MYJ456" s="1"/>
      <c r="MYK456" s="1"/>
      <c r="MYL456" s="1"/>
      <c r="MYM456" s="1"/>
      <c r="MYN456" s="1"/>
      <c r="MYO456" s="1"/>
      <c r="MYP456" s="1"/>
      <c r="MYQ456" s="1"/>
      <c r="MYR456" s="1"/>
      <c r="MYS456" s="1"/>
      <c r="MYT456" s="1"/>
      <c r="MYU456" s="1"/>
      <c r="MYV456" s="1"/>
      <c r="MYW456" s="1"/>
      <c r="MYX456" s="1"/>
      <c r="MYY456" s="1"/>
      <c r="MYZ456" s="1"/>
      <c r="MZA456" s="1"/>
      <c r="MZB456" s="1"/>
      <c r="MZC456" s="1"/>
      <c r="MZD456" s="1"/>
      <c r="MZE456" s="1"/>
      <c r="MZF456" s="1"/>
      <c r="MZG456" s="1"/>
      <c r="MZH456" s="1"/>
      <c r="MZI456" s="1"/>
      <c r="MZJ456" s="1"/>
      <c r="MZK456" s="1"/>
      <c r="MZL456" s="1"/>
      <c r="MZM456" s="1"/>
      <c r="MZN456" s="1"/>
      <c r="MZO456" s="1"/>
      <c r="MZP456" s="1"/>
      <c r="MZQ456" s="1"/>
      <c r="MZR456" s="1"/>
      <c r="MZS456" s="1"/>
      <c r="MZT456" s="1"/>
      <c r="MZU456" s="1"/>
      <c r="MZV456" s="1"/>
      <c r="MZW456" s="1"/>
      <c r="MZX456" s="1"/>
      <c r="MZY456" s="1"/>
      <c r="MZZ456" s="1"/>
      <c r="NAA456" s="1"/>
      <c r="NAB456" s="1"/>
      <c r="NAC456" s="1"/>
      <c r="NAD456" s="1"/>
      <c r="NAE456" s="1"/>
      <c r="NAF456" s="1"/>
      <c r="NAG456" s="1"/>
      <c r="NAH456" s="1"/>
      <c r="NAI456" s="1"/>
      <c r="NAJ456" s="1"/>
      <c r="NAK456" s="1"/>
      <c r="NAL456" s="1"/>
      <c r="NAM456" s="1"/>
      <c r="NAN456" s="1"/>
      <c r="NAO456" s="1"/>
      <c r="NAP456" s="1"/>
      <c r="NAQ456" s="1"/>
      <c r="NAR456" s="1"/>
      <c r="NAS456" s="1"/>
      <c r="NAT456" s="1"/>
      <c r="NAU456" s="1"/>
      <c r="NAV456" s="1"/>
      <c r="NAW456" s="1"/>
      <c r="NAX456" s="1"/>
      <c r="NAY456" s="1"/>
      <c r="NAZ456" s="1"/>
      <c r="NBA456" s="1"/>
      <c r="NBB456" s="1"/>
      <c r="NBC456" s="1"/>
      <c r="NBD456" s="1"/>
      <c r="NBE456" s="1"/>
      <c r="NBF456" s="1"/>
      <c r="NBG456" s="1"/>
      <c r="NBH456" s="1"/>
      <c r="NBI456" s="1"/>
      <c r="NBJ456" s="1"/>
      <c r="NBK456" s="1"/>
      <c r="NBL456" s="1"/>
      <c r="NBM456" s="1"/>
      <c r="NBN456" s="1"/>
      <c r="NBO456" s="1"/>
      <c r="NBP456" s="1"/>
      <c r="NBQ456" s="1"/>
      <c r="NBR456" s="1"/>
      <c r="NBS456" s="1"/>
      <c r="NBT456" s="1"/>
      <c r="NBU456" s="1"/>
      <c r="NBV456" s="1"/>
      <c r="NBW456" s="1"/>
      <c r="NBX456" s="1"/>
      <c r="NBY456" s="1"/>
      <c r="NBZ456" s="1"/>
      <c r="NCA456" s="1"/>
      <c r="NCB456" s="1"/>
      <c r="NCC456" s="1"/>
      <c r="NCD456" s="1"/>
      <c r="NCE456" s="1"/>
      <c r="NCF456" s="1"/>
      <c r="NCG456" s="1"/>
      <c r="NCH456" s="1"/>
      <c r="NCI456" s="1"/>
      <c r="NCJ456" s="1"/>
      <c r="NCK456" s="1"/>
      <c r="NCL456" s="1"/>
      <c r="NCM456" s="1"/>
      <c r="NCN456" s="1"/>
      <c r="NCO456" s="1"/>
      <c r="NCP456" s="1"/>
      <c r="NCQ456" s="1"/>
      <c r="NCR456" s="1"/>
      <c r="NCS456" s="1"/>
      <c r="NCT456" s="1"/>
      <c r="NCU456" s="1"/>
      <c r="NCV456" s="1"/>
      <c r="NCW456" s="1"/>
      <c r="NCX456" s="1"/>
      <c r="NCY456" s="1"/>
      <c r="NCZ456" s="1"/>
      <c r="NDA456" s="1"/>
      <c r="NDB456" s="1"/>
      <c r="NDC456" s="1"/>
      <c r="NDD456" s="1"/>
      <c r="NDE456" s="1"/>
      <c r="NDF456" s="1"/>
      <c r="NDG456" s="1"/>
      <c r="NDH456" s="1"/>
      <c r="NDI456" s="1"/>
      <c r="NDJ456" s="1"/>
      <c r="NDK456" s="1"/>
      <c r="NDL456" s="1"/>
      <c r="NDM456" s="1"/>
      <c r="NDN456" s="1"/>
      <c r="NDO456" s="1"/>
      <c r="NDP456" s="1"/>
      <c r="NDQ456" s="1"/>
      <c r="NDR456" s="1"/>
      <c r="NDS456" s="1"/>
      <c r="NDT456" s="1"/>
      <c r="NDU456" s="1"/>
      <c r="NDV456" s="1"/>
      <c r="NDW456" s="1"/>
      <c r="NDX456" s="1"/>
      <c r="NDY456" s="1"/>
      <c r="NDZ456" s="1"/>
      <c r="NEA456" s="1"/>
      <c r="NEB456" s="1"/>
      <c r="NEC456" s="1"/>
      <c r="NED456" s="1"/>
      <c r="NEE456" s="1"/>
      <c r="NEF456" s="1"/>
      <c r="NEG456" s="1"/>
      <c r="NEH456" s="1"/>
      <c r="NEI456" s="1"/>
      <c r="NEJ456" s="1"/>
      <c r="NEK456" s="1"/>
      <c r="NEL456" s="1"/>
      <c r="NEM456" s="1"/>
      <c r="NEN456" s="1"/>
      <c r="NEO456" s="1"/>
      <c r="NEP456" s="1"/>
      <c r="NEQ456" s="1"/>
      <c r="NER456" s="1"/>
      <c r="NES456" s="1"/>
      <c r="NET456" s="1"/>
      <c r="NEU456" s="1"/>
      <c r="NEV456" s="1"/>
      <c r="NEW456" s="1"/>
      <c r="NEX456" s="1"/>
      <c r="NEY456" s="1"/>
      <c r="NEZ456" s="1"/>
      <c r="NFA456" s="1"/>
      <c r="NFB456" s="1"/>
      <c r="NFC456" s="1"/>
      <c r="NFD456" s="1"/>
      <c r="NFE456" s="1"/>
      <c r="NFF456" s="1"/>
      <c r="NFG456" s="1"/>
      <c r="NFH456" s="1"/>
      <c r="NFI456" s="1"/>
      <c r="NFJ456" s="1"/>
      <c r="NFK456" s="1"/>
      <c r="NFL456" s="1"/>
      <c r="NFM456" s="1"/>
      <c r="NFN456" s="1"/>
      <c r="NFO456" s="1"/>
      <c r="NFP456" s="1"/>
      <c r="NFQ456" s="1"/>
      <c r="NFR456" s="1"/>
      <c r="NFS456" s="1"/>
      <c r="NFT456" s="1"/>
      <c r="NFU456" s="1"/>
      <c r="NFV456" s="1"/>
      <c r="NFW456" s="1"/>
      <c r="NFX456" s="1"/>
      <c r="NFY456" s="1"/>
      <c r="NFZ456" s="1"/>
      <c r="NGA456" s="1"/>
      <c r="NGB456" s="1"/>
      <c r="NGC456" s="1"/>
      <c r="NGD456" s="1"/>
      <c r="NGE456" s="1"/>
      <c r="NGF456" s="1"/>
      <c r="NGG456" s="1"/>
      <c r="NGH456" s="1"/>
      <c r="NGI456" s="1"/>
      <c r="NGJ456" s="1"/>
      <c r="NGK456" s="1"/>
      <c r="NGL456" s="1"/>
      <c r="NGM456" s="1"/>
      <c r="NGN456" s="1"/>
      <c r="NGO456" s="1"/>
      <c r="NGP456" s="1"/>
      <c r="NGQ456" s="1"/>
      <c r="NGR456" s="1"/>
      <c r="NGS456" s="1"/>
      <c r="NGT456" s="1"/>
      <c r="NGU456" s="1"/>
      <c r="NGV456" s="1"/>
      <c r="NGW456" s="1"/>
      <c r="NGX456" s="1"/>
      <c r="NGY456" s="1"/>
      <c r="NGZ456" s="1"/>
      <c r="NHA456" s="1"/>
      <c r="NHB456" s="1"/>
      <c r="NHC456" s="1"/>
      <c r="NHD456" s="1"/>
      <c r="NHE456" s="1"/>
      <c r="NHF456" s="1"/>
      <c r="NHG456" s="1"/>
      <c r="NHH456" s="1"/>
      <c r="NHI456" s="1"/>
      <c r="NHJ456" s="1"/>
      <c r="NHK456" s="1"/>
      <c r="NHL456" s="1"/>
      <c r="NHM456" s="1"/>
      <c r="NHN456" s="1"/>
      <c r="NHO456" s="1"/>
      <c r="NHP456" s="1"/>
      <c r="NHQ456" s="1"/>
      <c r="NHR456" s="1"/>
      <c r="NHS456" s="1"/>
      <c r="NHT456" s="1"/>
      <c r="NHU456" s="1"/>
      <c r="NHV456" s="1"/>
      <c r="NHW456" s="1"/>
      <c r="NHX456" s="1"/>
      <c r="NHY456" s="1"/>
      <c r="NHZ456" s="1"/>
      <c r="NIA456" s="1"/>
      <c r="NIB456" s="1"/>
      <c r="NIC456" s="1"/>
      <c r="NID456" s="1"/>
      <c r="NIE456" s="1"/>
      <c r="NIF456" s="1"/>
      <c r="NIG456" s="1"/>
      <c r="NIH456" s="1"/>
      <c r="NII456" s="1"/>
      <c r="NIJ456" s="1"/>
      <c r="NIK456" s="1"/>
      <c r="NIL456" s="1"/>
      <c r="NIM456" s="1"/>
      <c r="NIN456" s="1"/>
      <c r="NIO456" s="1"/>
      <c r="NIP456" s="1"/>
      <c r="NIQ456" s="1"/>
      <c r="NIR456" s="1"/>
      <c r="NIS456" s="1"/>
      <c r="NIT456" s="1"/>
      <c r="NIU456" s="1"/>
      <c r="NIV456" s="1"/>
      <c r="NIW456" s="1"/>
      <c r="NIX456" s="1"/>
      <c r="NIY456" s="1"/>
      <c r="NIZ456" s="1"/>
      <c r="NJA456" s="1"/>
      <c r="NJB456" s="1"/>
      <c r="NJC456" s="1"/>
      <c r="NJD456" s="1"/>
      <c r="NJE456" s="1"/>
      <c r="NJF456" s="1"/>
      <c r="NJG456" s="1"/>
      <c r="NJH456" s="1"/>
      <c r="NJI456" s="1"/>
      <c r="NJJ456" s="1"/>
      <c r="NJK456" s="1"/>
      <c r="NJL456" s="1"/>
      <c r="NJM456" s="1"/>
      <c r="NJN456" s="1"/>
      <c r="NJO456" s="1"/>
      <c r="NJP456" s="1"/>
      <c r="NJQ456" s="1"/>
      <c r="NJR456" s="1"/>
      <c r="NJS456" s="1"/>
      <c r="NJT456" s="1"/>
      <c r="NJU456" s="1"/>
      <c r="NJV456" s="1"/>
      <c r="NJW456" s="1"/>
      <c r="NJX456" s="1"/>
      <c r="NJY456" s="1"/>
      <c r="NJZ456" s="1"/>
      <c r="NKA456" s="1"/>
      <c r="NKB456" s="1"/>
      <c r="NKC456" s="1"/>
      <c r="NKD456" s="1"/>
      <c r="NKE456" s="1"/>
      <c r="NKF456" s="1"/>
      <c r="NKG456" s="1"/>
      <c r="NKH456" s="1"/>
      <c r="NKI456" s="1"/>
      <c r="NKJ456" s="1"/>
      <c r="NKK456" s="1"/>
      <c r="NKL456" s="1"/>
      <c r="NKM456" s="1"/>
      <c r="NKN456" s="1"/>
      <c r="NKO456" s="1"/>
      <c r="NKP456" s="1"/>
      <c r="NKQ456" s="1"/>
      <c r="NKR456" s="1"/>
      <c r="NKS456" s="1"/>
      <c r="NKT456" s="1"/>
      <c r="NKU456" s="1"/>
      <c r="NKV456" s="1"/>
      <c r="NKW456" s="1"/>
      <c r="NKX456" s="1"/>
      <c r="NKY456" s="1"/>
      <c r="NKZ456" s="1"/>
      <c r="NLA456" s="1"/>
      <c r="NLB456" s="1"/>
      <c r="NLC456" s="1"/>
      <c r="NLD456" s="1"/>
      <c r="NLE456" s="1"/>
      <c r="NLF456" s="1"/>
      <c r="NLG456" s="1"/>
      <c r="NLH456" s="1"/>
      <c r="NLI456" s="1"/>
      <c r="NLJ456" s="1"/>
      <c r="NLK456" s="1"/>
      <c r="NLL456" s="1"/>
      <c r="NLM456" s="1"/>
      <c r="NLN456" s="1"/>
      <c r="NLO456" s="1"/>
      <c r="NLP456" s="1"/>
      <c r="NLQ456" s="1"/>
      <c r="NLR456" s="1"/>
      <c r="NLS456" s="1"/>
      <c r="NLT456" s="1"/>
      <c r="NLU456" s="1"/>
      <c r="NLV456" s="1"/>
      <c r="NLW456" s="1"/>
      <c r="NLX456" s="1"/>
      <c r="NLY456" s="1"/>
      <c r="NLZ456" s="1"/>
      <c r="NMA456" s="1"/>
      <c r="NMB456" s="1"/>
      <c r="NMC456" s="1"/>
      <c r="NMD456" s="1"/>
      <c r="NME456" s="1"/>
      <c r="NMF456" s="1"/>
      <c r="NMG456" s="1"/>
      <c r="NMH456" s="1"/>
      <c r="NMI456" s="1"/>
      <c r="NMJ456" s="1"/>
      <c r="NMK456" s="1"/>
      <c r="NML456" s="1"/>
      <c r="NMM456" s="1"/>
      <c r="NMN456" s="1"/>
      <c r="NMO456" s="1"/>
      <c r="NMP456" s="1"/>
      <c r="NMQ456" s="1"/>
      <c r="NMR456" s="1"/>
      <c r="NMS456" s="1"/>
      <c r="NMT456" s="1"/>
      <c r="NMU456" s="1"/>
      <c r="NMV456" s="1"/>
      <c r="NMW456" s="1"/>
      <c r="NMX456" s="1"/>
      <c r="NMY456" s="1"/>
      <c r="NMZ456" s="1"/>
      <c r="NNA456" s="1"/>
      <c r="NNB456" s="1"/>
      <c r="NNC456" s="1"/>
      <c r="NND456" s="1"/>
      <c r="NNE456" s="1"/>
      <c r="NNF456" s="1"/>
      <c r="NNG456" s="1"/>
      <c r="NNH456" s="1"/>
      <c r="NNI456" s="1"/>
      <c r="NNJ456" s="1"/>
      <c r="NNK456" s="1"/>
      <c r="NNL456" s="1"/>
      <c r="NNM456" s="1"/>
      <c r="NNN456" s="1"/>
      <c r="NNO456" s="1"/>
      <c r="NNP456" s="1"/>
      <c r="NNQ456" s="1"/>
      <c r="NNR456" s="1"/>
      <c r="NNS456" s="1"/>
      <c r="NNT456" s="1"/>
      <c r="NNU456" s="1"/>
      <c r="NNV456" s="1"/>
      <c r="NNW456" s="1"/>
      <c r="NNX456" s="1"/>
      <c r="NNY456" s="1"/>
      <c r="NNZ456" s="1"/>
      <c r="NOA456" s="1"/>
      <c r="NOB456" s="1"/>
      <c r="NOC456" s="1"/>
      <c r="NOD456" s="1"/>
      <c r="NOE456" s="1"/>
      <c r="NOF456" s="1"/>
      <c r="NOG456" s="1"/>
      <c r="NOH456" s="1"/>
      <c r="NOI456" s="1"/>
      <c r="NOJ456" s="1"/>
      <c r="NOK456" s="1"/>
      <c r="NOL456" s="1"/>
      <c r="NOM456" s="1"/>
      <c r="NON456" s="1"/>
      <c r="NOO456" s="1"/>
      <c r="NOP456" s="1"/>
      <c r="NOQ456" s="1"/>
      <c r="NOR456" s="1"/>
      <c r="NOS456" s="1"/>
      <c r="NOT456" s="1"/>
      <c r="NOU456" s="1"/>
      <c r="NOV456" s="1"/>
      <c r="NOW456" s="1"/>
      <c r="NOX456" s="1"/>
      <c r="NOY456" s="1"/>
      <c r="NOZ456" s="1"/>
      <c r="NPA456" s="1"/>
      <c r="NPB456" s="1"/>
      <c r="NPC456" s="1"/>
      <c r="NPD456" s="1"/>
      <c r="NPE456" s="1"/>
      <c r="NPF456" s="1"/>
      <c r="NPG456" s="1"/>
      <c r="NPH456" s="1"/>
      <c r="NPI456" s="1"/>
      <c r="NPJ456" s="1"/>
      <c r="NPK456" s="1"/>
      <c r="NPL456" s="1"/>
      <c r="NPM456" s="1"/>
      <c r="NPN456" s="1"/>
      <c r="NPO456" s="1"/>
      <c r="NPP456" s="1"/>
      <c r="NPQ456" s="1"/>
      <c r="NPR456" s="1"/>
      <c r="NPS456" s="1"/>
      <c r="NPT456" s="1"/>
      <c r="NPU456" s="1"/>
      <c r="NPV456" s="1"/>
      <c r="NPW456" s="1"/>
      <c r="NPX456" s="1"/>
      <c r="NPY456" s="1"/>
      <c r="NPZ456" s="1"/>
      <c r="NQA456" s="1"/>
      <c r="NQB456" s="1"/>
      <c r="NQC456" s="1"/>
      <c r="NQD456" s="1"/>
      <c r="NQE456" s="1"/>
      <c r="NQF456" s="1"/>
      <c r="NQG456" s="1"/>
      <c r="NQH456" s="1"/>
      <c r="NQI456" s="1"/>
      <c r="NQJ456" s="1"/>
      <c r="NQK456" s="1"/>
      <c r="NQL456" s="1"/>
      <c r="NQM456" s="1"/>
      <c r="NQN456" s="1"/>
      <c r="NQO456" s="1"/>
      <c r="NQP456" s="1"/>
      <c r="NQQ456" s="1"/>
      <c r="NQR456" s="1"/>
      <c r="NQS456" s="1"/>
      <c r="NQT456" s="1"/>
      <c r="NQU456" s="1"/>
      <c r="NQV456" s="1"/>
      <c r="NQW456" s="1"/>
      <c r="NQX456" s="1"/>
      <c r="NQY456" s="1"/>
      <c r="NQZ456" s="1"/>
      <c r="NRA456" s="1"/>
      <c r="NRB456" s="1"/>
      <c r="NRC456" s="1"/>
      <c r="NRD456" s="1"/>
      <c r="NRE456" s="1"/>
      <c r="NRF456" s="1"/>
      <c r="NRG456" s="1"/>
      <c r="NRH456" s="1"/>
      <c r="NRI456" s="1"/>
      <c r="NRJ456" s="1"/>
      <c r="NRK456" s="1"/>
      <c r="NRL456" s="1"/>
      <c r="NRM456" s="1"/>
      <c r="NRN456" s="1"/>
      <c r="NRO456" s="1"/>
      <c r="NRP456" s="1"/>
      <c r="NRQ456" s="1"/>
      <c r="NRR456" s="1"/>
      <c r="NRS456" s="1"/>
      <c r="NRT456" s="1"/>
      <c r="NRU456" s="1"/>
      <c r="NRV456" s="1"/>
      <c r="NRW456" s="1"/>
      <c r="NRX456" s="1"/>
      <c r="NRY456" s="1"/>
      <c r="NRZ456" s="1"/>
      <c r="NSA456" s="1"/>
      <c r="NSB456" s="1"/>
      <c r="NSC456" s="1"/>
      <c r="NSD456" s="1"/>
      <c r="NSE456" s="1"/>
      <c r="NSF456" s="1"/>
      <c r="NSG456" s="1"/>
      <c r="NSH456" s="1"/>
      <c r="NSI456" s="1"/>
      <c r="NSJ456" s="1"/>
      <c r="NSK456" s="1"/>
      <c r="NSL456" s="1"/>
      <c r="NSM456" s="1"/>
      <c r="NSN456" s="1"/>
      <c r="NSO456" s="1"/>
      <c r="NSP456" s="1"/>
      <c r="NSQ456" s="1"/>
      <c r="NSR456" s="1"/>
      <c r="NSS456" s="1"/>
      <c r="NST456" s="1"/>
      <c r="NSU456" s="1"/>
      <c r="NSV456" s="1"/>
      <c r="NSW456" s="1"/>
      <c r="NSX456" s="1"/>
      <c r="NSY456" s="1"/>
      <c r="NSZ456" s="1"/>
      <c r="NTA456" s="1"/>
      <c r="NTB456" s="1"/>
      <c r="NTC456" s="1"/>
      <c r="NTD456" s="1"/>
      <c r="NTE456" s="1"/>
      <c r="NTF456" s="1"/>
      <c r="NTG456" s="1"/>
      <c r="NTH456" s="1"/>
      <c r="NTI456" s="1"/>
      <c r="NTJ456" s="1"/>
      <c r="NTK456" s="1"/>
      <c r="NTL456" s="1"/>
      <c r="NTM456" s="1"/>
      <c r="NTN456" s="1"/>
      <c r="NTO456" s="1"/>
      <c r="NTP456" s="1"/>
      <c r="NTQ456" s="1"/>
      <c r="NTR456" s="1"/>
      <c r="NTS456" s="1"/>
      <c r="NTT456" s="1"/>
      <c r="NTU456" s="1"/>
      <c r="NTV456" s="1"/>
      <c r="NTW456" s="1"/>
      <c r="NTX456" s="1"/>
      <c r="NTY456" s="1"/>
      <c r="NTZ456" s="1"/>
      <c r="NUA456" s="1"/>
      <c r="NUB456" s="1"/>
      <c r="NUC456" s="1"/>
      <c r="NUD456" s="1"/>
      <c r="NUE456" s="1"/>
      <c r="NUF456" s="1"/>
      <c r="NUG456" s="1"/>
      <c r="NUH456" s="1"/>
      <c r="NUI456" s="1"/>
      <c r="NUJ456" s="1"/>
      <c r="NUK456" s="1"/>
      <c r="NUL456" s="1"/>
      <c r="NUM456" s="1"/>
      <c r="NUN456" s="1"/>
      <c r="NUO456" s="1"/>
      <c r="NUP456" s="1"/>
      <c r="NUQ456" s="1"/>
      <c r="NUR456" s="1"/>
      <c r="NUS456" s="1"/>
      <c r="NUT456" s="1"/>
      <c r="NUU456" s="1"/>
      <c r="NUV456" s="1"/>
      <c r="NUW456" s="1"/>
      <c r="NUX456" s="1"/>
      <c r="NUY456" s="1"/>
      <c r="NUZ456" s="1"/>
      <c r="NVA456" s="1"/>
      <c r="NVB456" s="1"/>
      <c r="NVC456" s="1"/>
      <c r="NVD456" s="1"/>
      <c r="NVE456" s="1"/>
      <c r="NVF456" s="1"/>
      <c r="NVG456" s="1"/>
      <c r="NVH456" s="1"/>
      <c r="NVI456" s="1"/>
      <c r="NVJ456" s="1"/>
      <c r="NVK456" s="1"/>
      <c r="NVL456" s="1"/>
      <c r="NVM456" s="1"/>
      <c r="NVN456" s="1"/>
      <c r="NVO456" s="1"/>
      <c r="NVP456" s="1"/>
      <c r="NVQ456" s="1"/>
      <c r="NVR456" s="1"/>
      <c r="NVS456" s="1"/>
      <c r="NVT456" s="1"/>
      <c r="NVU456" s="1"/>
      <c r="NVV456" s="1"/>
      <c r="NVW456" s="1"/>
      <c r="NVX456" s="1"/>
      <c r="NVY456" s="1"/>
      <c r="NVZ456" s="1"/>
      <c r="NWA456" s="1"/>
      <c r="NWB456" s="1"/>
      <c r="NWC456" s="1"/>
      <c r="NWD456" s="1"/>
      <c r="NWE456" s="1"/>
      <c r="NWF456" s="1"/>
      <c r="NWG456" s="1"/>
      <c r="NWH456" s="1"/>
      <c r="NWI456" s="1"/>
      <c r="NWJ456" s="1"/>
      <c r="NWK456" s="1"/>
      <c r="NWL456" s="1"/>
      <c r="NWM456" s="1"/>
      <c r="NWN456" s="1"/>
      <c r="NWO456" s="1"/>
      <c r="NWP456" s="1"/>
      <c r="NWQ456" s="1"/>
      <c r="NWR456" s="1"/>
      <c r="NWS456" s="1"/>
      <c r="NWT456" s="1"/>
      <c r="NWU456" s="1"/>
      <c r="NWV456" s="1"/>
      <c r="NWW456" s="1"/>
      <c r="NWX456" s="1"/>
      <c r="NWY456" s="1"/>
      <c r="NWZ456" s="1"/>
      <c r="NXA456" s="1"/>
      <c r="NXB456" s="1"/>
      <c r="NXC456" s="1"/>
      <c r="NXD456" s="1"/>
      <c r="NXE456" s="1"/>
      <c r="NXF456" s="1"/>
      <c r="NXG456" s="1"/>
      <c r="NXH456" s="1"/>
      <c r="NXI456" s="1"/>
      <c r="NXJ456" s="1"/>
      <c r="NXK456" s="1"/>
      <c r="NXL456" s="1"/>
      <c r="NXM456" s="1"/>
      <c r="NXN456" s="1"/>
      <c r="NXO456" s="1"/>
      <c r="NXP456" s="1"/>
      <c r="NXQ456" s="1"/>
      <c r="NXR456" s="1"/>
      <c r="NXS456" s="1"/>
      <c r="NXT456" s="1"/>
      <c r="NXU456" s="1"/>
      <c r="NXV456" s="1"/>
      <c r="NXW456" s="1"/>
      <c r="NXX456" s="1"/>
      <c r="NXY456" s="1"/>
      <c r="NXZ456" s="1"/>
      <c r="NYA456" s="1"/>
      <c r="NYB456" s="1"/>
      <c r="NYC456" s="1"/>
      <c r="NYD456" s="1"/>
      <c r="NYE456" s="1"/>
      <c r="NYF456" s="1"/>
      <c r="NYG456" s="1"/>
      <c r="NYH456" s="1"/>
      <c r="NYI456" s="1"/>
      <c r="NYJ456" s="1"/>
      <c r="NYK456" s="1"/>
      <c r="NYL456" s="1"/>
      <c r="NYM456" s="1"/>
      <c r="NYN456" s="1"/>
      <c r="NYO456" s="1"/>
      <c r="NYP456" s="1"/>
      <c r="NYQ456" s="1"/>
      <c r="NYR456" s="1"/>
      <c r="NYS456" s="1"/>
      <c r="NYT456" s="1"/>
      <c r="NYU456" s="1"/>
      <c r="NYV456" s="1"/>
      <c r="NYW456" s="1"/>
      <c r="NYX456" s="1"/>
      <c r="NYY456" s="1"/>
      <c r="NYZ456" s="1"/>
      <c r="NZA456" s="1"/>
      <c r="NZB456" s="1"/>
      <c r="NZC456" s="1"/>
      <c r="NZD456" s="1"/>
      <c r="NZE456" s="1"/>
      <c r="NZF456" s="1"/>
      <c r="NZG456" s="1"/>
      <c r="NZH456" s="1"/>
      <c r="NZI456" s="1"/>
      <c r="NZJ456" s="1"/>
      <c r="NZK456" s="1"/>
      <c r="NZL456" s="1"/>
      <c r="NZM456" s="1"/>
      <c r="NZN456" s="1"/>
      <c r="NZO456" s="1"/>
      <c r="NZP456" s="1"/>
      <c r="NZQ456" s="1"/>
      <c r="NZR456" s="1"/>
      <c r="NZS456" s="1"/>
      <c r="NZT456" s="1"/>
      <c r="NZU456" s="1"/>
      <c r="NZV456" s="1"/>
      <c r="NZW456" s="1"/>
      <c r="NZX456" s="1"/>
      <c r="NZY456" s="1"/>
      <c r="NZZ456" s="1"/>
      <c r="OAA456" s="1"/>
      <c r="OAB456" s="1"/>
      <c r="OAC456" s="1"/>
      <c r="OAD456" s="1"/>
      <c r="OAE456" s="1"/>
      <c r="OAF456" s="1"/>
      <c r="OAG456" s="1"/>
      <c r="OAH456" s="1"/>
      <c r="OAI456" s="1"/>
      <c r="OAJ456" s="1"/>
      <c r="OAK456" s="1"/>
      <c r="OAL456" s="1"/>
      <c r="OAM456" s="1"/>
      <c r="OAN456" s="1"/>
      <c r="OAO456" s="1"/>
      <c r="OAP456" s="1"/>
      <c r="OAQ456" s="1"/>
      <c r="OAR456" s="1"/>
      <c r="OAS456" s="1"/>
      <c r="OAT456" s="1"/>
      <c r="OAU456" s="1"/>
      <c r="OAV456" s="1"/>
      <c r="OAW456" s="1"/>
      <c r="OAX456" s="1"/>
      <c r="OAY456" s="1"/>
      <c r="OAZ456" s="1"/>
      <c r="OBA456" s="1"/>
      <c r="OBB456" s="1"/>
      <c r="OBC456" s="1"/>
      <c r="OBD456" s="1"/>
      <c r="OBE456" s="1"/>
      <c r="OBF456" s="1"/>
      <c r="OBG456" s="1"/>
      <c r="OBH456" s="1"/>
      <c r="OBI456" s="1"/>
      <c r="OBJ456" s="1"/>
      <c r="OBK456" s="1"/>
      <c r="OBL456" s="1"/>
      <c r="OBM456" s="1"/>
      <c r="OBN456" s="1"/>
      <c r="OBO456" s="1"/>
      <c r="OBP456" s="1"/>
      <c r="OBQ456" s="1"/>
      <c r="OBR456" s="1"/>
      <c r="OBS456" s="1"/>
      <c r="OBT456" s="1"/>
      <c r="OBU456" s="1"/>
      <c r="OBV456" s="1"/>
      <c r="OBW456" s="1"/>
      <c r="OBX456" s="1"/>
      <c r="OBY456" s="1"/>
      <c r="OBZ456" s="1"/>
      <c r="OCA456" s="1"/>
      <c r="OCB456" s="1"/>
      <c r="OCC456" s="1"/>
      <c r="OCD456" s="1"/>
      <c r="OCE456" s="1"/>
      <c r="OCF456" s="1"/>
      <c r="OCG456" s="1"/>
      <c r="OCH456" s="1"/>
      <c r="OCI456" s="1"/>
      <c r="OCJ456" s="1"/>
      <c r="OCK456" s="1"/>
      <c r="OCL456" s="1"/>
      <c r="OCM456" s="1"/>
      <c r="OCN456" s="1"/>
      <c r="OCO456" s="1"/>
      <c r="OCP456" s="1"/>
      <c r="OCQ456" s="1"/>
      <c r="OCR456" s="1"/>
      <c r="OCS456" s="1"/>
      <c r="OCT456" s="1"/>
      <c r="OCU456" s="1"/>
      <c r="OCV456" s="1"/>
      <c r="OCW456" s="1"/>
      <c r="OCX456" s="1"/>
      <c r="OCY456" s="1"/>
      <c r="OCZ456" s="1"/>
      <c r="ODA456" s="1"/>
      <c r="ODB456" s="1"/>
      <c r="ODC456" s="1"/>
      <c r="ODD456" s="1"/>
      <c r="ODE456" s="1"/>
      <c r="ODF456" s="1"/>
      <c r="ODG456" s="1"/>
      <c r="ODH456" s="1"/>
      <c r="ODI456" s="1"/>
      <c r="ODJ456" s="1"/>
      <c r="ODK456" s="1"/>
      <c r="ODL456" s="1"/>
      <c r="ODM456" s="1"/>
      <c r="ODN456" s="1"/>
      <c r="ODO456" s="1"/>
      <c r="ODP456" s="1"/>
      <c r="ODQ456" s="1"/>
      <c r="ODR456" s="1"/>
      <c r="ODS456" s="1"/>
      <c r="ODT456" s="1"/>
      <c r="ODU456" s="1"/>
      <c r="ODV456" s="1"/>
      <c r="ODW456" s="1"/>
      <c r="ODX456" s="1"/>
      <c r="ODY456" s="1"/>
      <c r="ODZ456" s="1"/>
      <c r="OEA456" s="1"/>
      <c r="OEB456" s="1"/>
      <c r="OEC456" s="1"/>
      <c r="OED456" s="1"/>
      <c r="OEE456" s="1"/>
      <c r="OEF456" s="1"/>
      <c r="OEG456" s="1"/>
      <c r="OEH456" s="1"/>
      <c r="OEI456" s="1"/>
      <c r="OEJ456" s="1"/>
      <c r="OEK456" s="1"/>
      <c r="OEL456" s="1"/>
      <c r="OEM456" s="1"/>
      <c r="OEN456" s="1"/>
      <c r="OEO456" s="1"/>
      <c r="OEP456" s="1"/>
      <c r="OEQ456" s="1"/>
      <c r="OER456" s="1"/>
      <c r="OES456" s="1"/>
      <c r="OET456" s="1"/>
      <c r="OEU456" s="1"/>
      <c r="OEV456" s="1"/>
      <c r="OEW456" s="1"/>
      <c r="OEX456" s="1"/>
      <c r="OEY456" s="1"/>
      <c r="OEZ456" s="1"/>
      <c r="OFA456" s="1"/>
      <c r="OFB456" s="1"/>
      <c r="OFC456" s="1"/>
      <c r="OFD456" s="1"/>
      <c r="OFE456" s="1"/>
      <c r="OFF456" s="1"/>
      <c r="OFG456" s="1"/>
      <c r="OFH456" s="1"/>
      <c r="OFI456" s="1"/>
      <c r="OFJ456" s="1"/>
      <c r="OFK456" s="1"/>
      <c r="OFL456" s="1"/>
      <c r="OFM456" s="1"/>
      <c r="OFN456" s="1"/>
      <c r="OFO456" s="1"/>
      <c r="OFP456" s="1"/>
      <c r="OFQ456" s="1"/>
      <c r="OFR456" s="1"/>
      <c r="OFS456" s="1"/>
      <c r="OFT456" s="1"/>
      <c r="OFU456" s="1"/>
      <c r="OFV456" s="1"/>
      <c r="OFW456" s="1"/>
      <c r="OFX456" s="1"/>
      <c r="OFY456" s="1"/>
      <c r="OFZ456" s="1"/>
      <c r="OGA456" s="1"/>
      <c r="OGB456" s="1"/>
      <c r="OGC456" s="1"/>
      <c r="OGD456" s="1"/>
      <c r="OGE456" s="1"/>
      <c r="OGF456" s="1"/>
      <c r="OGG456" s="1"/>
      <c r="OGH456" s="1"/>
      <c r="OGI456" s="1"/>
      <c r="OGJ456" s="1"/>
      <c r="OGK456" s="1"/>
      <c r="OGL456" s="1"/>
      <c r="OGM456" s="1"/>
      <c r="OGN456" s="1"/>
      <c r="OGO456" s="1"/>
      <c r="OGP456" s="1"/>
      <c r="OGQ456" s="1"/>
      <c r="OGR456" s="1"/>
      <c r="OGS456" s="1"/>
      <c r="OGT456" s="1"/>
      <c r="OGU456" s="1"/>
      <c r="OGV456" s="1"/>
      <c r="OGW456" s="1"/>
      <c r="OGX456" s="1"/>
      <c r="OGY456" s="1"/>
      <c r="OGZ456" s="1"/>
      <c r="OHA456" s="1"/>
      <c r="OHB456" s="1"/>
      <c r="OHC456" s="1"/>
      <c r="OHD456" s="1"/>
      <c r="OHE456" s="1"/>
      <c r="OHF456" s="1"/>
      <c r="OHG456" s="1"/>
      <c r="OHH456" s="1"/>
      <c r="OHI456" s="1"/>
      <c r="OHJ456" s="1"/>
      <c r="OHK456" s="1"/>
      <c r="OHL456" s="1"/>
      <c r="OHM456" s="1"/>
      <c r="OHN456" s="1"/>
      <c r="OHO456" s="1"/>
      <c r="OHP456" s="1"/>
      <c r="OHQ456" s="1"/>
      <c r="OHR456" s="1"/>
      <c r="OHS456" s="1"/>
      <c r="OHT456" s="1"/>
      <c r="OHU456" s="1"/>
      <c r="OHV456" s="1"/>
      <c r="OHW456" s="1"/>
      <c r="OHX456" s="1"/>
      <c r="OHY456" s="1"/>
      <c r="OHZ456" s="1"/>
      <c r="OIA456" s="1"/>
      <c r="OIB456" s="1"/>
      <c r="OIC456" s="1"/>
      <c r="OID456" s="1"/>
      <c r="OIE456" s="1"/>
      <c r="OIF456" s="1"/>
      <c r="OIG456" s="1"/>
      <c r="OIH456" s="1"/>
      <c r="OII456" s="1"/>
      <c r="OIJ456" s="1"/>
      <c r="OIK456" s="1"/>
      <c r="OIL456" s="1"/>
      <c r="OIM456" s="1"/>
      <c r="OIN456" s="1"/>
      <c r="OIO456" s="1"/>
      <c r="OIP456" s="1"/>
      <c r="OIQ456" s="1"/>
      <c r="OIR456" s="1"/>
      <c r="OIS456" s="1"/>
      <c r="OIT456" s="1"/>
      <c r="OIU456" s="1"/>
      <c r="OIV456" s="1"/>
      <c r="OIW456" s="1"/>
      <c r="OIX456" s="1"/>
      <c r="OIY456" s="1"/>
      <c r="OIZ456" s="1"/>
      <c r="OJA456" s="1"/>
      <c r="OJB456" s="1"/>
      <c r="OJC456" s="1"/>
      <c r="OJD456" s="1"/>
      <c r="OJE456" s="1"/>
      <c r="OJF456" s="1"/>
      <c r="OJG456" s="1"/>
      <c r="OJH456" s="1"/>
      <c r="OJI456" s="1"/>
      <c r="OJJ456" s="1"/>
      <c r="OJK456" s="1"/>
      <c r="OJL456" s="1"/>
      <c r="OJM456" s="1"/>
      <c r="OJN456" s="1"/>
      <c r="OJO456" s="1"/>
      <c r="OJP456" s="1"/>
      <c r="OJQ456" s="1"/>
      <c r="OJR456" s="1"/>
      <c r="OJS456" s="1"/>
      <c r="OJT456" s="1"/>
      <c r="OJU456" s="1"/>
      <c r="OJV456" s="1"/>
      <c r="OJW456" s="1"/>
      <c r="OJX456" s="1"/>
      <c r="OJY456" s="1"/>
      <c r="OJZ456" s="1"/>
      <c r="OKA456" s="1"/>
      <c r="OKB456" s="1"/>
      <c r="OKC456" s="1"/>
      <c r="OKD456" s="1"/>
      <c r="OKE456" s="1"/>
      <c r="OKF456" s="1"/>
      <c r="OKG456" s="1"/>
      <c r="OKH456" s="1"/>
      <c r="OKI456" s="1"/>
      <c r="OKJ456" s="1"/>
      <c r="OKK456" s="1"/>
      <c r="OKL456" s="1"/>
      <c r="OKM456" s="1"/>
      <c r="OKN456" s="1"/>
      <c r="OKO456" s="1"/>
      <c r="OKP456" s="1"/>
      <c r="OKQ456" s="1"/>
      <c r="OKR456" s="1"/>
      <c r="OKS456" s="1"/>
      <c r="OKT456" s="1"/>
      <c r="OKU456" s="1"/>
      <c r="OKV456" s="1"/>
      <c r="OKW456" s="1"/>
      <c r="OKX456" s="1"/>
      <c r="OKY456" s="1"/>
      <c r="OKZ456" s="1"/>
      <c r="OLA456" s="1"/>
      <c r="OLB456" s="1"/>
      <c r="OLC456" s="1"/>
      <c r="OLD456" s="1"/>
      <c r="OLE456" s="1"/>
      <c r="OLF456" s="1"/>
      <c r="OLG456" s="1"/>
      <c r="OLH456" s="1"/>
      <c r="OLI456" s="1"/>
      <c r="OLJ456" s="1"/>
      <c r="OLK456" s="1"/>
      <c r="OLL456" s="1"/>
      <c r="OLM456" s="1"/>
      <c r="OLN456" s="1"/>
      <c r="OLO456" s="1"/>
      <c r="OLP456" s="1"/>
      <c r="OLQ456" s="1"/>
      <c r="OLR456" s="1"/>
      <c r="OLS456" s="1"/>
      <c r="OLT456" s="1"/>
      <c r="OLU456" s="1"/>
      <c r="OLV456" s="1"/>
      <c r="OLW456" s="1"/>
      <c r="OLX456" s="1"/>
      <c r="OLY456" s="1"/>
      <c r="OLZ456" s="1"/>
      <c r="OMA456" s="1"/>
      <c r="OMB456" s="1"/>
      <c r="OMC456" s="1"/>
      <c r="OMD456" s="1"/>
      <c r="OME456" s="1"/>
      <c r="OMF456" s="1"/>
      <c r="OMG456" s="1"/>
      <c r="OMH456" s="1"/>
      <c r="OMI456" s="1"/>
      <c r="OMJ456" s="1"/>
      <c r="OMK456" s="1"/>
      <c r="OML456" s="1"/>
      <c r="OMM456" s="1"/>
      <c r="OMN456" s="1"/>
      <c r="OMO456" s="1"/>
      <c r="OMP456" s="1"/>
      <c r="OMQ456" s="1"/>
      <c r="OMR456" s="1"/>
      <c r="OMS456" s="1"/>
      <c r="OMT456" s="1"/>
      <c r="OMU456" s="1"/>
      <c r="OMV456" s="1"/>
      <c r="OMW456" s="1"/>
      <c r="OMX456" s="1"/>
      <c r="OMY456" s="1"/>
      <c r="OMZ456" s="1"/>
      <c r="ONA456" s="1"/>
      <c r="ONB456" s="1"/>
      <c r="ONC456" s="1"/>
      <c r="OND456" s="1"/>
      <c r="ONE456" s="1"/>
      <c r="ONF456" s="1"/>
      <c r="ONG456" s="1"/>
      <c r="ONH456" s="1"/>
      <c r="ONI456" s="1"/>
      <c r="ONJ456" s="1"/>
      <c r="ONK456" s="1"/>
      <c r="ONL456" s="1"/>
      <c r="ONM456" s="1"/>
      <c r="ONN456" s="1"/>
      <c r="ONO456" s="1"/>
      <c r="ONP456" s="1"/>
      <c r="ONQ456" s="1"/>
      <c r="ONR456" s="1"/>
      <c r="ONS456" s="1"/>
      <c r="ONT456" s="1"/>
      <c r="ONU456" s="1"/>
      <c r="ONV456" s="1"/>
      <c r="ONW456" s="1"/>
      <c r="ONX456" s="1"/>
      <c r="ONY456" s="1"/>
      <c r="ONZ456" s="1"/>
      <c r="OOA456" s="1"/>
      <c r="OOB456" s="1"/>
      <c r="OOC456" s="1"/>
      <c r="OOD456" s="1"/>
      <c r="OOE456" s="1"/>
      <c r="OOF456" s="1"/>
      <c r="OOG456" s="1"/>
      <c r="OOH456" s="1"/>
      <c r="OOI456" s="1"/>
      <c r="OOJ456" s="1"/>
      <c r="OOK456" s="1"/>
      <c r="OOL456" s="1"/>
      <c r="OOM456" s="1"/>
      <c r="OON456" s="1"/>
      <c r="OOO456" s="1"/>
      <c r="OOP456" s="1"/>
      <c r="OOQ456" s="1"/>
      <c r="OOR456" s="1"/>
      <c r="OOS456" s="1"/>
      <c r="OOT456" s="1"/>
      <c r="OOU456" s="1"/>
      <c r="OOV456" s="1"/>
      <c r="OOW456" s="1"/>
      <c r="OOX456" s="1"/>
      <c r="OOY456" s="1"/>
      <c r="OOZ456" s="1"/>
      <c r="OPA456" s="1"/>
      <c r="OPB456" s="1"/>
      <c r="OPC456" s="1"/>
      <c r="OPD456" s="1"/>
      <c r="OPE456" s="1"/>
      <c r="OPF456" s="1"/>
      <c r="OPG456" s="1"/>
      <c r="OPH456" s="1"/>
      <c r="OPI456" s="1"/>
      <c r="OPJ456" s="1"/>
      <c r="OPK456" s="1"/>
      <c r="OPL456" s="1"/>
      <c r="OPM456" s="1"/>
      <c r="OPN456" s="1"/>
      <c r="OPO456" s="1"/>
      <c r="OPP456" s="1"/>
      <c r="OPQ456" s="1"/>
      <c r="OPR456" s="1"/>
      <c r="OPS456" s="1"/>
      <c r="OPT456" s="1"/>
      <c r="OPU456" s="1"/>
      <c r="OPV456" s="1"/>
      <c r="OPW456" s="1"/>
      <c r="OPX456" s="1"/>
      <c r="OPY456" s="1"/>
      <c r="OPZ456" s="1"/>
      <c r="OQA456" s="1"/>
      <c r="OQB456" s="1"/>
      <c r="OQC456" s="1"/>
      <c r="OQD456" s="1"/>
      <c r="OQE456" s="1"/>
      <c r="OQF456" s="1"/>
      <c r="OQG456" s="1"/>
      <c r="OQH456" s="1"/>
      <c r="OQI456" s="1"/>
      <c r="OQJ456" s="1"/>
      <c r="OQK456" s="1"/>
      <c r="OQL456" s="1"/>
      <c r="OQM456" s="1"/>
      <c r="OQN456" s="1"/>
      <c r="OQO456" s="1"/>
      <c r="OQP456" s="1"/>
      <c r="OQQ456" s="1"/>
      <c r="OQR456" s="1"/>
      <c r="OQS456" s="1"/>
      <c r="OQT456" s="1"/>
      <c r="OQU456" s="1"/>
      <c r="OQV456" s="1"/>
      <c r="OQW456" s="1"/>
      <c r="OQX456" s="1"/>
      <c r="OQY456" s="1"/>
      <c r="OQZ456" s="1"/>
      <c r="ORA456" s="1"/>
      <c r="ORB456" s="1"/>
      <c r="ORC456" s="1"/>
      <c r="ORD456" s="1"/>
      <c r="ORE456" s="1"/>
      <c r="ORF456" s="1"/>
      <c r="ORG456" s="1"/>
      <c r="ORH456" s="1"/>
      <c r="ORI456" s="1"/>
      <c r="ORJ456" s="1"/>
      <c r="ORK456" s="1"/>
      <c r="ORL456" s="1"/>
      <c r="ORM456" s="1"/>
      <c r="ORN456" s="1"/>
      <c r="ORO456" s="1"/>
      <c r="ORP456" s="1"/>
      <c r="ORQ456" s="1"/>
      <c r="ORR456" s="1"/>
      <c r="ORS456" s="1"/>
      <c r="ORT456" s="1"/>
      <c r="ORU456" s="1"/>
      <c r="ORV456" s="1"/>
      <c r="ORW456" s="1"/>
      <c r="ORX456" s="1"/>
      <c r="ORY456" s="1"/>
      <c r="ORZ456" s="1"/>
      <c r="OSA456" s="1"/>
      <c r="OSB456" s="1"/>
      <c r="OSC456" s="1"/>
      <c r="OSD456" s="1"/>
      <c r="OSE456" s="1"/>
      <c r="OSF456" s="1"/>
      <c r="OSG456" s="1"/>
      <c r="OSH456" s="1"/>
      <c r="OSI456" s="1"/>
      <c r="OSJ456" s="1"/>
      <c r="OSK456" s="1"/>
      <c r="OSL456" s="1"/>
      <c r="OSM456" s="1"/>
      <c r="OSN456" s="1"/>
      <c r="OSO456" s="1"/>
      <c r="OSP456" s="1"/>
      <c r="OSQ456" s="1"/>
      <c r="OSR456" s="1"/>
      <c r="OSS456" s="1"/>
      <c r="OST456" s="1"/>
      <c r="OSU456" s="1"/>
      <c r="OSV456" s="1"/>
      <c r="OSW456" s="1"/>
      <c r="OSX456" s="1"/>
      <c r="OSY456" s="1"/>
      <c r="OSZ456" s="1"/>
      <c r="OTA456" s="1"/>
      <c r="OTB456" s="1"/>
      <c r="OTC456" s="1"/>
      <c r="OTD456" s="1"/>
      <c r="OTE456" s="1"/>
      <c r="OTF456" s="1"/>
      <c r="OTG456" s="1"/>
      <c r="OTH456" s="1"/>
      <c r="OTI456" s="1"/>
      <c r="OTJ456" s="1"/>
      <c r="OTK456" s="1"/>
      <c r="OTL456" s="1"/>
      <c r="OTM456" s="1"/>
      <c r="OTN456" s="1"/>
      <c r="OTO456" s="1"/>
      <c r="OTP456" s="1"/>
      <c r="OTQ456" s="1"/>
      <c r="OTR456" s="1"/>
      <c r="OTS456" s="1"/>
      <c r="OTT456" s="1"/>
      <c r="OTU456" s="1"/>
      <c r="OTV456" s="1"/>
      <c r="OTW456" s="1"/>
      <c r="OTX456" s="1"/>
      <c r="OTY456" s="1"/>
      <c r="OTZ456" s="1"/>
      <c r="OUA456" s="1"/>
      <c r="OUB456" s="1"/>
      <c r="OUC456" s="1"/>
      <c r="OUD456" s="1"/>
      <c r="OUE456" s="1"/>
      <c r="OUF456" s="1"/>
      <c r="OUG456" s="1"/>
      <c r="OUH456" s="1"/>
      <c r="OUI456" s="1"/>
      <c r="OUJ456" s="1"/>
      <c r="OUK456" s="1"/>
      <c r="OUL456" s="1"/>
      <c r="OUM456" s="1"/>
      <c r="OUN456" s="1"/>
      <c r="OUO456" s="1"/>
      <c r="OUP456" s="1"/>
      <c r="OUQ456" s="1"/>
      <c r="OUR456" s="1"/>
      <c r="OUS456" s="1"/>
      <c r="OUT456" s="1"/>
      <c r="OUU456" s="1"/>
      <c r="OUV456" s="1"/>
      <c r="OUW456" s="1"/>
      <c r="OUX456" s="1"/>
      <c r="OUY456" s="1"/>
      <c r="OUZ456" s="1"/>
      <c r="OVA456" s="1"/>
      <c r="OVB456" s="1"/>
      <c r="OVC456" s="1"/>
      <c r="OVD456" s="1"/>
      <c r="OVE456" s="1"/>
      <c r="OVF456" s="1"/>
      <c r="OVG456" s="1"/>
      <c r="OVH456" s="1"/>
      <c r="OVI456" s="1"/>
      <c r="OVJ456" s="1"/>
      <c r="OVK456" s="1"/>
      <c r="OVL456" s="1"/>
      <c r="OVM456" s="1"/>
      <c r="OVN456" s="1"/>
      <c r="OVO456" s="1"/>
      <c r="OVP456" s="1"/>
      <c r="OVQ456" s="1"/>
      <c r="OVR456" s="1"/>
      <c r="OVS456" s="1"/>
      <c r="OVT456" s="1"/>
      <c r="OVU456" s="1"/>
      <c r="OVV456" s="1"/>
      <c r="OVW456" s="1"/>
      <c r="OVX456" s="1"/>
      <c r="OVY456" s="1"/>
      <c r="OVZ456" s="1"/>
      <c r="OWA456" s="1"/>
      <c r="OWB456" s="1"/>
      <c r="OWC456" s="1"/>
      <c r="OWD456" s="1"/>
      <c r="OWE456" s="1"/>
      <c r="OWF456" s="1"/>
      <c r="OWG456" s="1"/>
      <c r="OWH456" s="1"/>
      <c r="OWI456" s="1"/>
      <c r="OWJ456" s="1"/>
      <c r="OWK456" s="1"/>
      <c r="OWL456" s="1"/>
      <c r="OWM456" s="1"/>
      <c r="OWN456" s="1"/>
      <c r="OWO456" s="1"/>
      <c r="OWP456" s="1"/>
      <c r="OWQ456" s="1"/>
      <c r="OWR456" s="1"/>
      <c r="OWS456" s="1"/>
      <c r="OWT456" s="1"/>
      <c r="OWU456" s="1"/>
      <c r="OWV456" s="1"/>
      <c r="OWW456" s="1"/>
      <c r="OWX456" s="1"/>
      <c r="OWY456" s="1"/>
      <c r="OWZ456" s="1"/>
      <c r="OXA456" s="1"/>
      <c r="OXB456" s="1"/>
      <c r="OXC456" s="1"/>
      <c r="OXD456" s="1"/>
      <c r="OXE456" s="1"/>
      <c r="OXF456" s="1"/>
      <c r="OXG456" s="1"/>
      <c r="OXH456" s="1"/>
      <c r="OXI456" s="1"/>
      <c r="OXJ456" s="1"/>
      <c r="OXK456" s="1"/>
      <c r="OXL456" s="1"/>
      <c r="OXM456" s="1"/>
      <c r="OXN456" s="1"/>
      <c r="OXO456" s="1"/>
      <c r="OXP456" s="1"/>
      <c r="OXQ456" s="1"/>
      <c r="OXR456" s="1"/>
      <c r="OXS456" s="1"/>
      <c r="OXT456" s="1"/>
      <c r="OXU456" s="1"/>
      <c r="OXV456" s="1"/>
      <c r="OXW456" s="1"/>
      <c r="OXX456" s="1"/>
      <c r="OXY456" s="1"/>
      <c r="OXZ456" s="1"/>
      <c r="OYA456" s="1"/>
      <c r="OYB456" s="1"/>
      <c r="OYC456" s="1"/>
      <c r="OYD456" s="1"/>
      <c r="OYE456" s="1"/>
      <c r="OYF456" s="1"/>
      <c r="OYG456" s="1"/>
      <c r="OYH456" s="1"/>
      <c r="OYI456" s="1"/>
      <c r="OYJ456" s="1"/>
      <c r="OYK456" s="1"/>
      <c r="OYL456" s="1"/>
      <c r="OYM456" s="1"/>
      <c r="OYN456" s="1"/>
      <c r="OYO456" s="1"/>
      <c r="OYP456" s="1"/>
      <c r="OYQ456" s="1"/>
      <c r="OYR456" s="1"/>
      <c r="OYS456" s="1"/>
      <c r="OYT456" s="1"/>
      <c r="OYU456" s="1"/>
      <c r="OYV456" s="1"/>
      <c r="OYW456" s="1"/>
      <c r="OYX456" s="1"/>
      <c r="OYY456" s="1"/>
      <c r="OYZ456" s="1"/>
      <c r="OZA456" s="1"/>
      <c r="OZB456" s="1"/>
      <c r="OZC456" s="1"/>
      <c r="OZD456" s="1"/>
      <c r="OZE456" s="1"/>
      <c r="OZF456" s="1"/>
      <c r="OZG456" s="1"/>
      <c r="OZH456" s="1"/>
      <c r="OZI456" s="1"/>
      <c r="OZJ456" s="1"/>
      <c r="OZK456" s="1"/>
      <c r="OZL456" s="1"/>
      <c r="OZM456" s="1"/>
      <c r="OZN456" s="1"/>
      <c r="OZO456" s="1"/>
      <c r="OZP456" s="1"/>
      <c r="OZQ456" s="1"/>
      <c r="OZR456" s="1"/>
      <c r="OZS456" s="1"/>
      <c r="OZT456" s="1"/>
      <c r="OZU456" s="1"/>
      <c r="OZV456" s="1"/>
      <c r="OZW456" s="1"/>
      <c r="OZX456" s="1"/>
      <c r="OZY456" s="1"/>
      <c r="OZZ456" s="1"/>
      <c r="PAA456" s="1"/>
      <c r="PAB456" s="1"/>
      <c r="PAC456" s="1"/>
      <c r="PAD456" s="1"/>
      <c r="PAE456" s="1"/>
      <c r="PAF456" s="1"/>
      <c r="PAG456" s="1"/>
      <c r="PAH456" s="1"/>
      <c r="PAI456" s="1"/>
      <c r="PAJ456" s="1"/>
      <c r="PAK456" s="1"/>
      <c r="PAL456" s="1"/>
      <c r="PAM456" s="1"/>
      <c r="PAN456" s="1"/>
      <c r="PAO456" s="1"/>
      <c r="PAP456" s="1"/>
      <c r="PAQ456" s="1"/>
      <c r="PAR456" s="1"/>
      <c r="PAS456" s="1"/>
      <c r="PAT456" s="1"/>
      <c r="PAU456" s="1"/>
      <c r="PAV456" s="1"/>
      <c r="PAW456" s="1"/>
      <c r="PAX456" s="1"/>
      <c r="PAY456" s="1"/>
      <c r="PAZ456" s="1"/>
      <c r="PBA456" s="1"/>
      <c r="PBB456" s="1"/>
      <c r="PBC456" s="1"/>
      <c r="PBD456" s="1"/>
      <c r="PBE456" s="1"/>
      <c r="PBF456" s="1"/>
      <c r="PBG456" s="1"/>
      <c r="PBH456" s="1"/>
      <c r="PBI456" s="1"/>
      <c r="PBJ456" s="1"/>
      <c r="PBK456" s="1"/>
      <c r="PBL456" s="1"/>
      <c r="PBM456" s="1"/>
      <c r="PBN456" s="1"/>
      <c r="PBO456" s="1"/>
      <c r="PBP456" s="1"/>
      <c r="PBQ456" s="1"/>
      <c r="PBR456" s="1"/>
      <c r="PBS456" s="1"/>
      <c r="PBT456" s="1"/>
      <c r="PBU456" s="1"/>
      <c r="PBV456" s="1"/>
      <c r="PBW456" s="1"/>
      <c r="PBX456" s="1"/>
      <c r="PBY456" s="1"/>
      <c r="PBZ456" s="1"/>
      <c r="PCA456" s="1"/>
      <c r="PCB456" s="1"/>
      <c r="PCC456" s="1"/>
      <c r="PCD456" s="1"/>
      <c r="PCE456" s="1"/>
      <c r="PCF456" s="1"/>
      <c r="PCG456" s="1"/>
      <c r="PCH456" s="1"/>
      <c r="PCI456" s="1"/>
      <c r="PCJ456" s="1"/>
      <c r="PCK456" s="1"/>
      <c r="PCL456" s="1"/>
      <c r="PCM456" s="1"/>
      <c r="PCN456" s="1"/>
      <c r="PCO456" s="1"/>
      <c r="PCP456" s="1"/>
      <c r="PCQ456" s="1"/>
      <c r="PCR456" s="1"/>
      <c r="PCS456" s="1"/>
      <c r="PCT456" s="1"/>
      <c r="PCU456" s="1"/>
      <c r="PCV456" s="1"/>
      <c r="PCW456" s="1"/>
      <c r="PCX456" s="1"/>
      <c r="PCY456" s="1"/>
      <c r="PCZ456" s="1"/>
      <c r="PDA456" s="1"/>
      <c r="PDB456" s="1"/>
      <c r="PDC456" s="1"/>
      <c r="PDD456" s="1"/>
      <c r="PDE456" s="1"/>
      <c r="PDF456" s="1"/>
      <c r="PDG456" s="1"/>
      <c r="PDH456" s="1"/>
      <c r="PDI456" s="1"/>
      <c r="PDJ456" s="1"/>
      <c r="PDK456" s="1"/>
      <c r="PDL456" s="1"/>
      <c r="PDM456" s="1"/>
      <c r="PDN456" s="1"/>
      <c r="PDO456" s="1"/>
      <c r="PDP456" s="1"/>
      <c r="PDQ456" s="1"/>
      <c r="PDR456" s="1"/>
      <c r="PDS456" s="1"/>
      <c r="PDT456" s="1"/>
      <c r="PDU456" s="1"/>
      <c r="PDV456" s="1"/>
      <c r="PDW456" s="1"/>
      <c r="PDX456" s="1"/>
      <c r="PDY456" s="1"/>
      <c r="PDZ456" s="1"/>
      <c r="PEA456" s="1"/>
      <c r="PEB456" s="1"/>
      <c r="PEC456" s="1"/>
      <c r="PED456" s="1"/>
      <c r="PEE456" s="1"/>
      <c r="PEF456" s="1"/>
      <c r="PEG456" s="1"/>
      <c r="PEH456" s="1"/>
      <c r="PEI456" s="1"/>
      <c r="PEJ456" s="1"/>
      <c r="PEK456" s="1"/>
      <c r="PEL456" s="1"/>
      <c r="PEM456" s="1"/>
      <c r="PEN456" s="1"/>
      <c r="PEO456" s="1"/>
      <c r="PEP456" s="1"/>
      <c r="PEQ456" s="1"/>
      <c r="PER456" s="1"/>
      <c r="PES456" s="1"/>
      <c r="PET456" s="1"/>
      <c r="PEU456" s="1"/>
      <c r="PEV456" s="1"/>
      <c r="PEW456" s="1"/>
      <c r="PEX456" s="1"/>
      <c r="PEY456" s="1"/>
      <c r="PEZ456" s="1"/>
      <c r="PFA456" s="1"/>
      <c r="PFB456" s="1"/>
      <c r="PFC456" s="1"/>
      <c r="PFD456" s="1"/>
      <c r="PFE456" s="1"/>
      <c r="PFF456" s="1"/>
      <c r="PFG456" s="1"/>
      <c r="PFH456" s="1"/>
      <c r="PFI456" s="1"/>
      <c r="PFJ456" s="1"/>
      <c r="PFK456" s="1"/>
      <c r="PFL456" s="1"/>
      <c r="PFM456" s="1"/>
      <c r="PFN456" s="1"/>
      <c r="PFO456" s="1"/>
      <c r="PFP456" s="1"/>
      <c r="PFQ456" s="1"/>
      <c r="PFR456" s="1"/>
      <c r="PFS456" s="1"/>
      <c r="PFT456" s="1"/>
      <c r="PFU456" s="1"/>
      <c r="PFV456" s="1"/>
      <c r="PFW456" s="1"/>
      <c r="PFX456" s="1"/>
      <c r="PFY456" s="1"/>
      <c r="PFZ456" s="1"/>
      <c r="PGA456" s="1"/>
      <c r="PGB456" s="1"/>
      <c r="PGC456" s="1"/>
      <c r="PGD456" s="1"/>
      <c r="PGE456" s="1"/>
      <c r="PGF456" s="1"/>
      <c r="PGG456" s="1"/>
      <c r="PGH456" s="1"/>
      <c r="PGI456" s="1"/>
      <c r="PGJ456" s="1"/>
      <c r="PGK456" s="1"/>
      <c r="PGL456" s="1"/>
      <c r="PGM456" s="1"/>
      <c r="PGN456" s="1"/>
      <c r="PGO456" s="1"/>
      <c r="PGP456" s="1"/>
      <c r="PGQ456" s="1"/>
      <c r="PGR456" s="1"/>
      <c r="PGS456" s="1"/>
      <c r="PGT456" s="1"/>
      <c r="PGU456" s="1"/>
      <c r="PGV456" s="1"/>
      <c r="PGW456" s="1"/>
      <c r="PGX456" s="1"/>
      <c r="PGY456" s="1"/>
      <c r="PGZ456" s="1"/>
      <c r="PHA456" s="1"/>
      <c r="PHB456" s="1"/>
      <c r="PHC456" s="1"/>
      <c r="PHD456" s="1"/>
      <c r="PHE456" s="1"/>
      <c r="PHF456" s="1"/>
      <c r="PHG456" s="1"/>
      <c r="PHH456" s="1"/>
      <c r="PHI456" s="1"/>
      <c r="PHJ456" s="1"/>
      <c r="PHK456" s="1"/>
      <c r="PHL456" s="1"/>
      <c r="PHM456" s="1"/>
      <c r="PHN456" s="1"/>
      <c r="PHO456" s="1"/>
      <c r="PHP456" s="1"/>
      <c r="PHQ456" s="1"/>
      <c r="PHR456" s="1"/>
      <c r="PHS456" s="1"/>
      <c r="PHT456" s="1"/>
      <c r="PHU456" s="1"/>
      <c r="PHV456" s="1"/>
      <c r="PHW456" s="1"/>
      <c r="PHX456" s="1"/>
      <c r="PHY456" s="1"/>
      <c r="PHZ456" s="1"/>
      <c r="PIA456" s="1"/>
      <c r="PIB456" s="1"/>
      <c r="PIC456" s="1"/>
      <c r="PID456" s="1"/>
      <c r="PIE456" s="1"/>
      <c r="PIF456" s="1"/>
      <c r="PIG456" s="1"/>
      <c r="PIH456" s="1"/>
      <c r="PII456" s="1"/>
      <c r="PIJ456" s="1"/>
      <c r="PIK456" s="1"/>
      <c r="PIL456" s="1"/>
      <c r="PIM456" s="1"/>
      <c r="PIN456" s="1"/>
      <c r="PIO456" s="1"/>
      <c r="PIP456" s="1"/>
      <c r="PIQ456" s="1"/>
      <c r="PIR456" s="1"/>
      <c r="PIS456" s="1"/>
      <c r="PIT456" s="1"/>
      <c r="PIU456" s="1"/>
      <c r="PIV456" s="1"/>
      <c r="PIW456" s="1"/>
      <c r="PIX456" s="1"/>
      <c r="PIY456" s="1"/>
      <c r="PIZ456" s="1"/>
      <c r="PJA456" s="1"/>
      <c r="PJB456" s="1"/>
      <c r="PJC456" s="1"/>
      <c r="PJD456" s="1"/>
      <c r="PJE456" s="1"/>
      <c r="PJF456" s="1"/>
      <c r="PJG456" s="1"/>
      <c r="PJH456" s="1"/>
      <c r="PJI456" s="1"/>
      <c r="PJJ456" s="1"/>
      <c r="PJK456" s="1"/>
      <c r="PJL456" s="1"/>
      <c r="PJM456" s="1"/>
      <c r="PJN456" s="1"/>
      <c r="PJO456" s="1"/>
      <c r="PJP456" s="1"/>
      <c r="PJQ456" s="1"/>
      <c r="PJR456" s="1"/>
      <c r="PJS456" s="1"/>
      <c r="PJT456" s="1"/>
      <c r="PJU456" s="1"/>
      <c r="PJV456" s="1"/>
      <c r="PJW456" s="1"/>
      <c r="PJX456" s="1"/>
      <c r="PJY456" s="1"/>
      <c r="PJZ456" s="1"/>
      <c r="PKA456" s="1"/>
      <c r="PKB456" s="1"/>
      <c r="PKC456" s="1"/>
      <c r="PKD456" s="1"/>
      <c r="PKE456" s="1"/>
      <c r="PKF456" s="1"/>
      <c r="PKG456" s="1"/>
      <c r="PKH456" s="1"/>
      <c r="PKI456" s="1"/>
      <c r="PKJ456" s="1"/>
      <c r="PKK456" s="1"/>
      <c r="PKL456" s="1"/>
      <c r="PKM456" s="1"/>
      <c r="PKN456" s="1"/>
      <c r="PKO456" s="1"/>
      <c r="PKP456" s="1"/>
      <c r="PKQ456" s="1"/>
      <c r="PKR456" s="1"/>
      <c r="PKS456" s="1"/>
      <c r="PKT456" s="1"/>
      <c r="PKU456" s="1"/>
      <c r="PKV456" s="1"/>
      <c r="PKW456" s="1"/>
      <c r="PKX456" s="1"/>
      <c r="PKY456" s="1"/>
      <c r="PKZ456" s="1"/>
      <c r="PLA456" s="1"/>
      <c r="PLB456" s="1"/>
      <c r="PLC456" s="1"/>
      <c r="PLD456" s="1"/>
      <c r="PLE456" s="1"/>
      <c r="PLF456" s="1"/>
      <c r="PLG456" s="1"/>
      <c r="PLH456" s="1"/>
      <c r="PLI456" s="1"/>
      <c r="PLJ456" s="1"/>
      <c r="PLK456" s="1"/>
      <c r="PLL456" s="1"/>
      <c r="PLM456" s="1"/>
      <c r="PLN456" s="1"/>
      <c r="PLO456" s="1"/>
      <c r="PLP456" s="1"/>
      <c r="PLQ456" s="1"/>
      <c r="PLR456" s="1"/>
      <c r="PLS456" s="1"/>
      <c r="PLT456" s="1"/>
      <c r="PLU456" s="1"/>
      <c r="PLV456" s="1"/>
      <c r="PLW456" s="1"/>
      <c r="PLX456" s="1"/>
      <c r="PLY456" s="1"/>
      <c r="PLZ456" s="1"/>
      <c r="PMA456" s="1"/>
      <c r="PMB456" s="1"/>
      <c r="PMC456" s="1"/>
      <c r="PMD456" s="1"/>
      <c r="PME456" s="1"/>
      <c r="PMF456" s="1"/>
      <c r="PMG456" s="1"/>
      <c r="PMH456" s="1"/>
      <c r="PMI456" s="1"/>
      <c r="PMJ456" s="1"/>
      <c r="PMK456" s="1"/>
      <c r="PML456" s="1"/>
      <c r="PMM456" s="1"/>
      <c r="PMN456" s="1"/>
      <c r="PMO456" s="1"/>
      <c r="PMP456" s="1"/>
      <c r="PMQ456" s="1"/>
      <c r="PMR456" s="1"/>
      <c r="PMS456" s="1"/>
      <c r="PMT456" s="1"/>
      <c r="PMU456" s="1"/>
      <c r="PMV456" s="1"/>
      <c r="PMW456" s="1"/>
      <c r="PMX456" s="1"/>
      <c r="PMY456" s="1"/>
      <c r="PMZ456" s="1"/>
      <c r="PNA456" s="1"/>
      <c r="PNB456" s="1"/>
      <c r="PNC456" s="1"/>
      <c r="PND456" s="1"/>
      <c r="PNE456" s="1"/>
      <c r="PNF456" s="1"/>
      <c r="PNG456" s="1"/>
      <c r="PNH456" s="1"/>
      <c r="PNI456" s="1"/>
      <c r="PNJ456" s="1"/>
      <c r="PNK456" s="1"/>
      <c r="PNL456" s="1"/>
      <c r="PNM456" s="1"/>
      <c r="PNN456" s="1"/>
      <c r="PNO456" s="1"/>
      <c r="PNP456" s="1"/>
      <c r="PNQ456" s="1"/>
      <c r="PNR456" s="1"/>
      <c r="PNS456" s="1"/>
      <c r="PNT456" s="1"/>
      <c r="PNU456" s="1"/>
      <c r="PNV456" s="1"/>
      <c r="PNW456" s="1"/>
      <c r="PNX456" s="1"/>
      <c r="PNY456" s="1"/>
      <c r="PNZ456" s="1"/>
      <c r="POA456" s="1"/>
      <c r="POB456" s="1"/>
      <c r="POC456" s="1"/>
      <c r="POD456" s="1"/>
      <c r="POE456" s="1"/>
      <c r="POF456" s="1"/>
      <c r="POG456" s="1"/>
      <c r="POH456" s="1"/>
      <c r="POI456" s="1"/>
      <c r="POJ456" s="1"/>
      <c r="POK456" s="1"/>
      <c r="POL456" s="1"/>
      <c r="POM456" s="1"/>
      <c r="PON456" s="1"/>
      <c r="POO456" s="1"/>
      <c r="POP456" s="1"/>
      <c r="POQ456" s="1"/>
      <c r="POR456" s="1"/>
      <c r="POS456" s="1"/>
      <c r="POT456" s="1"/>
      <c r="POU456" s="1"/>
      <c r="POV456" s="1"/>
      <c r="POW456" s="1"/>
      <c r="POX456" s="1"/>
      <c r="POY456" s="1"/>
      <c r="POZ456" s="1"/>
      <c r="PPA456" s="1"/>
      <c r="PPB456" s="1"/>
      <c r="PPC456" s="1"/>
      <c r="PPD456" s="1"/>
      <c r="PPE456" s="1"/>
      <c r="PPF456" s="1"/>
      <c r="PPG456" s="1"/>
      <c r="PPH456" s="1"/>
      <c r="PPI456" s="1"/>
      <c r="PPJ456" s="1"/>
      <c r="PPK456" s="1"/>
      <c r="PPL456" s="1"/>
      <c r="PPM456" s="1"/>
      <c r="PPN456" s="1"/>
      <c r="PPO456" s="1"/>
      <c r="PPP456" s="1"/>
      <c r="PPQ456" s="1"/>
      <c r="PPR456" s="1"/>
      <c r="PPS456" s="1"/>
      <c r="PPT456" s="1"/>
      <c r="PPU456" s="1"/>
      <c r="PPV456" s="1"/>
      <c r="PPW456" s="1"/>
      <c r="PPX456" s="1"/>
      <c r="PPY456" s="1"/>
      <c r="PPZ456" s="1"/>
      <c r="PQA456" s="1"/>
      <c r="PQB456" s="1"/>
      <c r="PQC456" s="1"/>
      <c r="PQD456" s="1"/>
      <c r="PQE456" s="1"/>
      <c r="PQF456" s="1"/>
      <c r="PQG456" s="1"/>
      <c r="PQH456" s="1"/>
      <c r="PQI456" s="1"/>
      <c r="PQJ456" s="1"/>
      <c r="PQK456" s="1"/>
      <c r="PQL456" s="1"/>
      <c r="PQM456" s="1"/>
      <c r="PQN456" s="1"/>
      <c r="PQO456" s="1"/>
      <c r="PQP456" s="1"/>
      <c r="PQQ456" s="1"/>
      <c r="PQR456" s="1"/>
      <c r="PQS456" s="1"/>
      <c r="PQT456" s="1"/>
      <c r="PQU456" s="1"/>
      <c r="PQV456" s="1"/>
      <c r="PQW456" s="1"/>
      <c r="PQX456" s="1"/>
      <c r="PQY456" s="1"/>
      <c r="PQZ456" s="1"/>
      <c r="PRA456" s="1"/>
      <c r="PRB456" s="1"/>
      <c r="PRC456" s="1"/>
      <c r="PRD456" s="1"/>
      <c r="PRE456" s="1"/>
      <c r="PRF456" s="1"/>
      <c r="PRG456" s="1"/>
      <c r="PRH456" s="1"/>
      <c r="PRI456" s="1"/>
      <c r="PRJ456" s="1"/>
      <c r="PRK456" s="1"/>
      <c r="PRL456" s="1"/>
      <c r="PRM456" s="1"/>
      <c r="PRN456" s="1"/>
      <c r="PRO456" s="1"/>
      <c r="PRP456" s="1"/>
      <c r="PRQ456" s="1"/>
      <c r="PRR456" s="1"/>
      <c r="PRS456" s="1"/>
      <c r="PRT456" s="1"/>
      <c r="PRU456" s="1"/>
      <c r="PRV456" s="1"/>
      <c r="PRW456" s="1"/>
      <c r="PRX456" s="1"/>
      <c r="PRY456" s="1"/>
      <c r="PRZ456" s="1"/>
      <c r="PSA456" s="1"/>
      <c r="PSB456" s="1"/>
      <c r="PSC456" s="1"/>
      <c r="PSD456" s="1"/>
      <c r="PSE456" s="1"/>
      <c r="PSF456" s="1"/>
      <c r="PSG456" s="1"/>
      <c r="PSH456" s="1"/>
      <c r="PSI456" s="1"/>
      <c r="PSJ456" s="1"/>
      <c r="PSK456" s="1"/>
      <c r="PSL456" s="1"/>
      <c r="PSM456" s="1"/>
      <c r="PSN456" s="1"/>
      <c r="PSO456" s="1"/>
      <c r="PSP456" s="1"/>
      <c r="PSQ456" s="1"/>
      <c r="PSR456" s="1"/>
      <c r="PSS456" s="1"/>
      <c r="PST456" s="1"/>
      <c r="PSU456" s="1"/>
      <c r="PSV456" s="1"/>
      <c r="PSW456" s="1"/>
      <c r="PSX456" s="1"/>
      <c r="PSY456" s="1"/>
      <c r="PSZ456" s="1"/>
      <c r="PTA456" s="1"/>
      <c r="PTB456" s="1"/>
      <c r="PTC456" s="1"/>
      <c r="PTD456" s="1"/>
      <c r="PTE456" s="1"/>
      <c r="PTF456" s="1"/>
      <c r="PTG456" s="1"/>
      <c r="PTH456" s="1"/>
      <c r="PTI456" s="1"/>
      <c r="PTJ456" s="1"/>
      <c r="PTK456" s="1"/>
      <c r="PTL456" s="1"/>
      <c r="PTM456" s="1"/>
      <c r="PTN456" s="1"/>
      <c r="PTO456" s="1"/>
      <c r="PTP456" s="1"/>
      <c r="PTQ456" s="1"/>
      <c r="PTR456" s="1"/>
      <c r="PTS456" s="1"/>
      <c r="PTT456" s="1"/>
      <c r="PTU456" s="1"/>
      <c r="PTV456" s="1"/>
      <c r="PTW456" s="1"/>
      <c r="PTX456" s="1"/>
      <c r="PTY456" s="1"/>
      <c r="PTZ456" s="1"/>
      <c r="PUA456" s="1"/>
      <c r="PUB456" s="1"/>
      <c r="PUC456" s="1"/>
      <c r="PUD456" s="1"/>
      <c r="PUE456" s="1"/>
      <c r="PUF456" s="1"/>
      <c r="PUG456" s="1"/>
      <c r="PUH456" s="1"/>
      <c r="PUI456" s="1"/>
      <c r="PUJ456" s="1"/>
      <c r="PUK456" s="1"/>
      <c r="PUL456" s="1"/>
      <c r="PUM456" s="1"/>
      <c r="PUN456" s="1"/>
      <c r="PUO456" s="1"/>
      <c r="PUP456" s="1"/>
      <c r="PUQ456" s="1"/>
      <c r="PUR456" s="1"/>
      <c r="PUS456" s="1"/>
      <c r="PUT456" s="1"/>
      <c r="PUU456" s="1"/>
      <c r="PUV456" s="1"/>
      <c r="PUW456" s="1"/>
      <c r="PUX456" s="1"/>
      <c r="PUY456" s="1"/>
      <c r="PUZ456" s="1"/>
      <c r="PVA456" s="1"/>
      <c r="PVB456" s="1"/>
      <c r="PVC456" s="1"/>
      <c r="PVD456" s="1"/>
      <c r="PVE456" s="1"/>
      <c r="PVF456" s="1"/>
      <c r="PVG456" s="1"/>
      <c r="PVH456" s="1"/>
      <c r="PVI456" s="1"/>
      <c r="PVJ456" s="1"/>
      <c r="PVK456" s="1"/>
      <c r="PVL456" s="1"/>
      <c r="PVM456" s="1"/>
      <c r="PVN456" s="1"/>
      <c r="PVO456" s="1"/>
      <c r="PVP456" s="1"/>
      <c r="PVQ456" s="1"/>
      <c r="PVR456" s="1"/>
      <c r="PVS456" s="1"/>
      <c r="PVT456" s="1"/>
      <c r="PVU456" s="1"/>
      <c r="PVV456" s="1"/>
      <c r="PVW456" s="1"/>
      <c r="PVX456" s="1"/>
      <c r="PVY456" s="1"/>
      <c r="PVZ456" s="1"/>
      <c r="PWA456" s="1"/>
      <c r="PWB456" s="1"/>
      <c r="PWC456" s="1"/>
      <c r="PWD456" s="1"/>
      <c r="PWE456" s="1"/>
      <c r="PWF456" s="1"/>
      <c r="PWG456" s="1"/>
      <c r="PWH456" s="1"/>
      <c r="PWI456" s="1"/>
      <c r="PWJ456" s="1"/>
      <c r="PWK456" s="1"/>
      <c r="PWL456" s="1"/>
      <c r="PWM456" s="1"/>
      <c r="PWN456" s="1"/>
      <c r="PWO456" s="1"/>
      <c r="PWP456" s="1"/>
      <c r="PWQ456" s="1"/>
      <c r="PWR456" s="1"/>
      <c r="PWS456" s="1"/>
      <c r="PWT456" s="1"/>
      <c r="PWU456" s="1"/>
      <c r="PWV456" s="1"/>
      <c r="PWW456" s="1"/>
      <c r="PWX456" s="1"/>
      <c r="PWY456" s="1"/>
      <c r="PWZ456" s="1"/>
      <c r="PXA456" s="1"/>
      <c r="PXB456" s="1"/>
      <c r="PXC456" s="1"/>
      <c r="PXD456" s="1"/>
      <c r="PXE456" s="1"/>
      <c r="PXF456" s="1"/>
      <c r="PXG456" s="1"/>
      <c r="PXH456" s="1"/>
      <c r="PXI456" s="1"/>
      <c r="PXJ456" s="1"/>
      <c r="PXK456" s="1"/>
      <c r="PXL456" s="1"/>
      <c r="PXM456" s="1"/>
      <c r="PXN456" s="1"/>
      <c r="PXO456" s="1"/>
      <c r="PXP456" s="1"/>
      <c r="PXQ456" s="1"/>
      <c r="PXR456" s="1"/>
      <c r="PXS456" s="1"/>
      <c r="PXT456" s="1"/>
      <c r="PXU456" s="1"/>
      <c r="PXV456" s="1"/>
      <c r="PXW456" s="1"/>
      <c r="PXX456" s="1"/>
      <c r="PXY456" s="1"/>
      <c r="PXZ456" s="1"/>
      <c r="PYA456" s="1"/>
      <c r="PYB456" s="1"/>
      <c r="PYC456" s="1"/>
      <c r="PYD456" s="1"/>
      <c r="PYE456" s="1"/>
      <c r="PYF456" s="1"/>
      <c r="PYG456" s="1"/>
      <c r="PYH456" s="1"/>
      <c r="PYI456" s="1"/>
      <c r="PYJ456" s="1"/>
      <c r="PYK456" s="1"/>
      <c r="PYL456" s="1"/>
      <c r="PYM456" s="1"/>
      <c r="PYN456" s="1"/>
      <c r="PYO456" s="1"/>
      <c r="PYP456" s="1"/>
      <c r="PYQ456" s="1"/>
      <c r="PYR456" s="1"/>
      <c r="PYS456" s="1"/>
      <c r="PYT456" s="1"/>
      <c r="PYU456" s="1"/>
      <c r="PYV456" s="1"/>
      <c r="PYW456" s="1"/>
      <c r="PYX456" s="1"/>
      <c r="PYY456" s="1"/>
      <c r="PYZ456" s="1"/>
      <c r="PZA456" s="1"/>
      <c r="PZB456" s="1"/>
      <c r="PZC456" s="1"/>
      <c r="PZD456" s="1"/>
      <c r="PZE456" s="1"/>
      <c r="PZF456" s="1"/>
      <c r="PZG456" s="1"/>
      <c r="PZH456" s="1"/>
      <c r="PZI456" s="1"/>
      <c r="PZJ456" s="1"/>
      <c r="PZK456" s="1"/>
      <c r="PZL456" s="1"/>
      <c r="PZM456" s="1"/>
      <c r="PZN456" s="1"/>
      <c r="PZO456" s="1"/>
      <c r="PZP456" s="1"/>
      <c r="PZQ456" s="1"/>
      <c r="PZR456" s="1"/>
      <c r="PZS456" s="1"/>
      <c r="PZT456" s="1"/>
      <c r="PZU456" s="1"/>
      <c r="PZV456" s="1"/>
      <c r="PZW456" s="1"/>
      <c r="PZX456" s="1"/>
      <c r="PZY456" s="1"/>
      <c r="PZZ456" s="1"/>
      <c r="QAA456" s="1"/>
      <c r="QAB456" s="1"/>
      <c r="QAC456" s="1"/>
      <c r="QAD456" s="1"/>
      <c r="QAE456" s="1"/>
      <c r="QAF456" s="1"/>
      <c r="QAG456" s="1"/>
      <c r="QAH456" s="1"/>
      <c r="QAI456" s="1"/>
      <c r="QAJ456" s="1"/>
      <c r="QAK456" s="1"/>
      <c r="QAL456" s="1"/>
      <c r="QAM456" s="1"/>
      <c r="QAN456" s="1"/>
      <c r="QAO456" s="1"/>
      <c r="QAP456" s="1"/>
      <c r="QAQ456" s="1"/>
      <c r="QAR456" s="1"/>
      <c r="QAS456" s="1"/>
      <c r="QAT456" s="1"/>
      <c r="QAU456" s="1"/>
      <c r="QAV456" s="1"/>
      <c r="QAW456" s="1"/>
      <c r="QAX456" s="1"/>
      <c r="QAY456" s="1"/>
      <c r="QAZ456" s="1"/>
      <c r="QBA456" s="1"/>
      <c r="QBB456" s="1"/>
      <c r="QBC456" s="1"/>
      <c r="QBD456" s="1"/>
      <c r="QBE456" s="1"/>
      <c r="QBF456" s="1"/>
      <c r="QBG456" s="1"/>
      <c r="QBH456" s="1"/>
      <c r="QBI456" s="1"/>
      <c r="QBJ456" s="1"/>
      <c r="QBK456" s="1"/>
      <c r="QBL456" s="1"/>
      <c r="QBM456" s="1"/>
      <c r="QBN456" s="1"/>
      <c r="QBO456" s="1"/>
      <c r="QBP456" s="1"/>
      <c r="QBQ456" s="1"/>
      <c r="QBR456" s="1"/>
      <c r="QBS456" s="1"/>
      <c r="QBT456" s="1"/>
      <c r="QBU456" s="1"/>
      <c r="QBV456" s="1"/>
      <c r="QBW456" s="1"/>
      <c r="QBX456" s="1"/>
      <c r="QBY456" s="1"/>
      <c r="QBZ456" s="1"/>
      <c r="QCA456" s="1"/>
      <c r="QCB456" s="1"/>
      <c r="QCC456" s="1"/>
      <c r="QCD456" s="1"/>
      <c r="QCE456" s="1"/>
      <c r="QCF456" s="1"/>
      <c r="QCG456" s="1"/>
      <c r="QCH456" s="1"/>
      <c r="QCI456" s="1"/>
      <c r="QCJ456" s="1"/>
      <c r="QCK456" s="1"/>
      <c r="QCL456" s="1"/>
      <c r="QCM456" s="1"/>
      <c r="QCN456" s="1"/>
      <c r="QCO456" s="1"/>
      <c r="QCP456" s="1"/>
      <c r="QCQ456" s="1"/>
      <c r="QCR456" s="1"/>
      <c r="QCS456" s="1"/>
      <c r="QCT456" s="1"/>
      <c r="QCU456" s="1"/>
      <c r="QCV456" s="1"/>
      <c r="QCW456" s="1"/>
      <c r="QCX456" s="1"/>
      <c r="QCY456" s="1"/>
      <c r="QCZ456" s="1"/>
      <c r="QDA456" s="1"/>
      <c r="QDB456" s="1"/>
      <c r="QDC456" s="1"/>
      <c r="QDD456" s="1"/>
      <c r="QDE456" s="1"/>
      <c r="QDF456" s="1"/>
      <c r="QDG456" s="1"/>
      <c r="QDH456" s="1"/>
      <c r="QDI456" s="1"/>
      <c r="QDJ456" s="1"/>
      <c r="QDK456" s="1"/>
      <c r="QDL456" s="1"/>
      <c r="QDM456" s="1"/>
      <c r="QDN456" s="1"/>
      <c r="QDO456" s="1"/>
      <c r="QDP456" s="1"/>
      <c r="QDQ456" s="1"/>
      <c r="QDR456" s="1"/>
      <c r="QDS456" s="1"/>
      <c r="QDT456" s="1"/>
      <c r="QDU456" s="1"/>
      <c r="QDV456" s="1"/>
      <c r="QDW456" s="1"/>
      <c r="QDX456" s="1"/>
      <c r="QDY456" s="1"/>
      <c r="QDZ456" s="1"/>
      <c r="QEA456" s="1"/>
      <c r="QEB456" s="1"/>
      <c r="QEC456" s="1"/>
      <c r="QED456" s="1"/>
      <c r="QEE456" s="1"/>
      <c r="QEF456" s="1"/>
      <c r="QEG456" s="1"/>
      <c r="QEH456" s="1"/>
      <c r="QEI456" s="1"/>
      <c r="QEJ456" s="1"/>
      <c r="QEK456" s="1"/>
      <c r="QEL456" s="1"/>
      <c r="QEM456" s="1"/>
      <c r="QEN456" s="1"/>
      <c r="QEO456" s="1"/>
      <c r="QEP456" s="1"/>
      <c r="QEQ456" s="1"/>
      <c r="QER456" s="1"/>
      <c r="QES456" s="1"/>
      <c r="QET456" s="1"/>
      <c r="QEU456" s="1"/>
      <c r="QEV456" s="1"/>
      <c r="QEW456" s="1"/>
      <c r="QEX456" s="1"/>
      <c r="QEY456" s="1"/>
      <c r="QEZ456" s="1"/>
      <c r="QFA456" s="1"/>
      <c r="QFB456" s="1"/>
      <c r="QFC456" s="1"/>
      <c r="QFD456" s="1"/>
      <c r="QFE456" s="1"/>
      <c r="QFF456" s="1"/>
      <c r="QFG456" s="1"/>
      <c r="QFH456" s="1"/>
      <c r="QFI456" s="1"/>
      <c r="QFJ456" s="1"/>
      <c r="QFK456" s="1"/>
      <c r="QFL456" s="1"/>
      <c r="QFM456" s="1"/>
      <c r="QFN456" s="1"/>
      <c r="QFO456" s="1"/>
      <c r="QFP456" s="1"/>
      <c r="QFQ456" s="1"/>
      <c r="QFR456" s="1"/>
      <c r="QFS456" s="1"/>
      <c r="QFT456" s="1"/>
      <c r="QFU456" s="1"/>
      <c r="QFV456" s="1"/>
      <c r="QFW456" s="1"/>
      <c r="QFX456" s="1"/>
      <c r="QFY456" s="1"/>
      <c r="QFZ456" s="1"/>
      <c r="QGA456" s="1"/>
      <c r="QGB456" s="1"/>
      <c r="QGC456" s="1"/>
      <c r="QGD456" s="1"/>
      <c r="QGE456" s="1"/>
      <c r="QGF456" s="1"/>
      <c r="QGG456" s="1"/>
      <c r="QGH456" s="1"/>
      <c r="QGI456" s="1"/>
      <c r="QGJ456" s="1"/>
      <c r="QGK456" s="1"/>
      <c r="QGL456" s="1"/>
      <c r="QGM456" s="1"/>
      <c r="QGN456" s="1"/>
      <c r="QGO456" s="1"/>
      <c r="QGP456" s="1"/>
      <c r="QGQ456" s="1"/>
      <c r="QGR456" s="1"/>
      <c r="QGS456" s="1"/>
      <c r="QGT456" s="1"/>
      <c r="QGU456" s="1"/>
      <c r="QGV456" s="1"/>
      <c r="QGW456" s="1"/>
      <c r="QGX456" s="1"/>
      <c r="QGY456" s="1"/>
      <c r="QGZ456" s="1"/>
      <c r="QHA456" s="1"/>
      <c r="QHB456" s="1"/>
      <c r="QHC456" s="1"/>
      <c r="QHD456" s="1"/>
      <c r="QHE456" s="1"/>
      <c r="QHF456" s="1"/>
      <c r="QHG456" s="1"/>
      <c r="QHH456" s="1"/>
      <c r="QHI456" s="1"/>
      <c r="QHJ456" s="1"/>
      <c r="QHK456" s="1"/>
      <c r="QHL456" s="1"/>
      <c r="QHM456" s="1"/>
      <c r="QHN456" s="1"/>
      <c r="QHO456" s="1"/>
      <c r="QHP456" s="1"/>
      <c r="QHQ456" s="1"/>
      <c r="QHR456" s="1"/>
      <c r="QHS456" s="1"/>
      <c r="QHT456" s="1"/>
      <c r="QHU456" s="1"/>
      <c r="QHV456" s="1"/>
      <c r="QHW456" s="1"/>
      <c r="QHX456" s="1"/>
      <c r="QHY456" s="1"/>
      <c r="QHZ456" s="1"/>
      <c r="QIA456" s="1"/>
      <c r="QIB456" s="1"/>
      <c r="QIC456" s="1"/>
      <c r="QID456" s="1"/>
      <c r="QIE456" s="1"/>
      <c r="QIF456" s="1"/>
      <c r="QIG456" s="1"/>
      <c r="QIH456" s="1"/>
      <c r="QII456" s="1"/>
      <c r="QIJ456" s="1"/>
      <c r="QIK456" s="1"/>
      <c r="QIL456" s="1"/>
      <c r="QIM456" s="1"/>
      <c r="QIN456" s="1"/>
      <c r="QIO456" s="1"/>
      <c r="QIP456" s="1"/>
      <c r="QIQ456" s="1"/>
      <c r="QIR456" s="1"/>
      <c r="QIS456" s="1"/>
      <c r="QIT456" s="1"/>
      <c r="QIU456" s="1"/>
      <c r="QIV456" s="1"/>
      <c r="QIW456" s="1"/>
      <c r="QIX456" s="1"/>
      <c r="QIY456" s="1"/>
      <c r="QIZ456" s="1"/>
      <c r="QJA456" s="1"/>
      <c r="QJB456" s="1"/>
      <c r="QJC456" s="1"/>
      <c r="QJD456" s="1"/>
      <c r="QJE456" s="1"/>
      <c r="QJF456" s="1"/>
      <c r="QJG456" s="1"/>
      <c r="QJH456" s="1"/>
      <c r="QJI456" s="1"/>
      <c r="QJJ456" s="1"/>
      <c r="QJK456" s="1"/>
      <c r="QJL456" s="1"/>
      <c r="QJM456" s="1"/>
      <c r="QJN456" s="1"/>
      <c r="QJO456" s="1"/>
      <c r="QJP456" s="1"/>
      <c r="QJQ456" s="1"/>
      <c r="QJR456" s="1"/>
      <c r="QJS456" s="1"/>
      <c r="QJT456" s="1"/>
      <c r="QJU456" s="1"/>
      <c r="QJV456" s="1"/>
      <c r="QJW456" s="1"/>
      <c r="QJX456" s="1"/>
      <c r="QJY456" s="1"/>
      <c r="QJZ456" s="1"/>
      <c r="QKA456" s="1"/>
      <c r="QKB456" s="1"/>
      <c r="QKC456" s="1"/>
      <c r="QKD456" s="1"/>
      <c r="QKE456" s="1"/>
      <c r="QKF456" s="1"/>
      <c r="QKG456" s="1"/>
      <c r="QKH456" s="1"/>
      <c r="QKI456" s="1"/>
      <c r="QKJ456" s="1"/>
      <c r="QKK456" s="1"/>
      <c r="QKL456" s="1"/>
      <c r="QKM456" s="1"/>
      <c r="QKN456" s="1"/>
      <c r="QKO456" s="1"/>
      <c r="QKP456" s="1"/>
      <c r="QKQ456" s="1"/>
      <c r="QKR456" s="1"/>
      <c r="QKS456" s="1"/>
      <c r="QKT456" s="1"/>
      <c r="QKU456" s="1"/>
      <c r="QKV456" s="1"/>
      <c r="QKW456" s="1"/>
      <c r="QKX456" s="1"/>
      <c r="QKY456" s="1"/>
      <c r="QKZ456" s="1"/>
      <c r="QLA456" s="1"/>
      <c r="QLB456" s="1"/>
      <c r="QLC456" s="1"/>
      <c r="QLD456" s="1"/>
      <c r="QLE456" s="1"/>
      <c r="QLF456" s="1"/>
      <c r="QLG456" s="1"/>
      <c r="QLH456" s="1"/>
      <c r="QLI456" s="1"/>
      <c r="QLJ456" s="1"/>
      <c r="QLK456" s="1"/>
      <c r="QLL456" s="1"/>
      <c r="QLM456" s="1"/>
      <c r="QLN456" s="1"/>
      <c r="QLO456" s="1"/>
      <c r="QLP456" s="1"/>
      <c r="QLQ456" s="1"/>
      <c r="QLR456" s="1"/>
      <c r="QLS456" s="1"/>
      <c r="QLT456" s="1"/>
      <c r="QLU456" s="1"/>
      <c r="QLV456" s="1"/>
      <c r="QLW456" s="1"/>
      <c r="QLX456" s="1"/>
      <c r="QLY456" s="1"/>
      <c r="QLZ456" s="1"/>
      <c r="QMA456" s="1"/>
      <c r="QMB456" s="1"/>
      <c r="QMC456" s="1"/>
      <c r="QMD456" s="1"/>
      <c r="QME456" s="1"/>
      <c r="QMF456" s="1"/>
      <c r="QMG456" s="1"/>
      <c r="QMH456" s="1"/>
      <c r="QMI456" s="1"/>
      <c r="QMJ456" s="1"/>
      <c r="QMK456" s="1"/>
      <c r="QML456" s="1"/>
      <c r="QMM456" s="1"/>
      <c r="QMN456" s="1"/>
      <c r="QMO456" s="1"/>
      <c r="QMP456" s="1"/>
      <c r="QMQ456" s="1"/>
      <c r="QMR456" s="1"/>
      <c r="QMS456" s="1"/>
      <c r="QMT456" s="1"/>
      <c r="QMU456" s="1"/>
      <c r="QMV456" s="1"/>
      <c r="QMW456" s="1"/>
      <c r="QMX456" s="1"/>
      <c r="QMY456" s="1"/>
      <c r="QMZ456" s="1"/>
      <c r="QNA456" s="1"/>
      <c r="QNB456" s="1"/>
      <c r="QNC456" s="1"/>
      <c r="QND456" s="1"/>
      <c r="QNE456" s="1"/>
      <c r="QNF456" s="1"/>
      <c r="QNG456" s="1"/>
      <c r="QNH456" s="1"/>
      <c r="QNI456" s="1"/>
      <c r="QNJ456" s="1"/>
      <c r="QNK456" s="1"/>
      <c r="QNL456" s="1"/>
      <c r="QNM456" s="1"/>
      <c r="QNN456" s="1"/>
      <c r="QNO456" s="1"/>
      <c r="QNP456" s="1"/>
      <c r="QNQ456" s="1"/>
      <c r="QNR456" s="1"/>
      <c r="QNS456" s="1"/>
      <c r="QNT456" s="1"/>
      <c r="QNU456" s="1"/>
      <c r="QNV456" s="1"/>
      <c r="QNW456" s="1"/>
      <c r="QNX456" s="1"/>
      <c r="QNY456" s="1"/>
      <c r="QNZ456" s="1"/>
      <c r="QOA456" s="1"/>
      <c r="QOB456" s="1"/>
      <c r="QOC456" s="1"/>
      <c r="QOD456" s="1"/>
      <c r="QOE456" s="1"/>
      <c r="QOF456" s="1"/>
      <c r="QOG456" s="1"/>
      <c r="QOH456" s="1"/>
      <c r="QOI456" s="1"/>
      <c r="QOJ456" s="1"/>
      <c r="QOK456" s="1"/>
      <c r="QOL456" s="1"/>
      <c r="QOM456" s="1"/>
      <c r="QON456" s="1"/>
      <c r="QOO456" s="1"/>
      <c r="QOP456" s="1"/>
      <c r="QOQ456" s="1"/>
      <c r="QOR456" s="1"/>
      <c r="QOS456" s="1"/>
      <c r="QOT456" s="1"/>
      <c r="QOU456" s="1"/>
      <c r="QOV456" s="1"/>
      <c r="QOW456" s="1"/>
      <c r="QOX456" s="1"/>
      <c r="QOY456" s="1"/>
      <c r="QOZ456" s="1"/>
      <c r="QPA456" s="1"/>
      <c r="QPB456" s="1"/>
      <c r="QPC456" s="1"/>
      <c r="QPD456" s="1"/>
      <c r="QPE456" s="1"/>
      <c r="QPF456" s="1"/>
      <c r="QPG456" s="1"/>
      <c r="QPH456" s="1"/>
      <c r="QPI456" s="1"/>
      <c r="QPJ456" s="1"/>
      <c r="QPK456" s="1"/>
      <c r="QPL456" s="1"/>
      <c r="QPM456" s="1"/>
      <c r="QPN456" s="1"/>
      <c r="QPO456" s="1"/>
      <c r="QPP456" s="1"/>
      <c r="QPQ456" s="1"/>
      <c r="QPR456" s="1"/>
      <c r="QPS456" s="1"/>
      <c r="QPT456" s="1"/>
      <c r="QPU456" s="1"/>
      <c r="QPV456" s="1"/>
      <c r="QPW456" s="1"/>
      <c r="QPX456" s="1"/>
      <c r="QPY456" s="1"/>
      <c r="QPZ456" s="1"/>
      <c r="QQA456" s="1"/>
      <c r="QQB456" s="1"/>
      <c r="QQC456" s="1"/>
      <c r="QQD456" s="1"/>
      <c r="QQE456" s="1"/>
      <c r="QQF456" s="1"/>
      <c r="QQG456" s="1"/>
      <c r="QQH456" s="1"/>
      <c r="QQI456" s="1"/>
      <c r="QQJ456" s="1"/>
      <c r="QQK456" s="1"/>
      <c r="QQL456" s="1"/>
      <c r="QQM456" s="1"/>
      <c r="QQN456" s="1"/>
      <c r="QQO456" s="1"/>
      <c r="QQP456" s="1"/>
      <c r="QQQ456" s="1"/>
      <c r="QQR456" s="1"/>
      <c r="QQS456" s="1"/>
      <c r="QQT456" s="1"/>
      <c r="QQU456" s="1"/>
      <c r="QQV456" s="1"/>
      <c r="QQW456" s="1"/>
      <c r="QQX456" s="1"/>
      <c r="QQY456" s="1"/>
      <c r="QQZ456" s="1"/>
      <c r="QRA456" s="1"/>
      <c r="QRB456" s="1"/>
      <c r="QRC456" s="1"/>
      <c r="QRD456" s="1"/>
      <c r="QRE456" s="1"/>
      <c r="QRF456" s="1"/>
      <c r="QRG456" s="1"/>
      <c r="QRH456" s="1"/>
      <c r="QRI456" s="1"/>
      <c r="QRJ456" s="1"/>
      <c r="QRK456" s="1"/>
      <c r="QRL456" s="1"/>
      <c r="QRM456" s="1"/>
      <c r="QRN456" s="1"/>
      <c r="QRO456" s="1"/>
      <c r="QRP456" s="1"/>
      <c r="QRQ456" s="1"/>
      <c r="QRR456" s="1"/>
      <c r="QRS456" s="1"/>
      <c r="QRT456" s="1"/>
      <c r="QRU456" s="1"/>
      <c r="QRV456" s="1"/>
      <c r="QRW456" s="1"/>
      <c r="QRX456" s="1"/>
      <c r="QRY456" s="1"/>
      <c r="QRZ456" s="1"/>
      <c r="QSA456" s="1"/>
      <c r="QSB456" s="1"/>
      <c r="QSC456" s="1"/>
      <c r="QSD456" s="1"/>
      <c r="QSE456" s="1"/>
      <c r="QSF456" s="1"/>
      <c r="QSG456" s="1"/>
      <c r="QSH456" s="1"/>
      <c r="QSI456" s="1"/>
      <c r="QSJ456" s="1"/>
      <c r="QSK456" s="1"/>
      <c r="QSL456" s="1"/>
      <c r="QSM456" s="1"/>
      <c r="QSN456" s="1"/>
      <c r="QSO456" s="1"/>
      <c r="QSP456" s="1"/>
      <c r="QSQ456" s="1"/>
      <c r="QSR456" s="1"/>
      <c r="QSS456" s="1"/>
      <c r="QST456" s="1"/>
      <c r="QSU456" s="1"/>
      <c r="QSV456" s="1"/>
      <c r="QSW456" s="1"/>
      <c r="QSX456" s="1"/>
      <c r="QSY456" s="1"/>
      <c r="QSZ456" s="1"/>
      <c r="QTA456" s="1"/>
      <c r="QTB456" s="1"/>
      <c r="QTC456" s="1"/>
      <c r="QTD456" s="1"/>
      <c r="QTE456" s="1"/>
      <c r="QTF456" s="1"/>
      <c r="QTG456" s="1"/>
      <c r="QTH456" s="1"/>
      <c r="QTI456" s="1"/>
      <c r="QTJ456" s="1"/>
      <c r="QTK456" s="1"/>
      <c r="QTL456" s="1"/>
      <c r="QTM456" s="1"/>
      <c r="QTN456" s="1"/>
      <c r="QTO456" s="1"/>
      <c r="QTP456" s="1"/>
      <c r="QTQ456" s="1"/>
      <c r="QTR456" s="1"/>
      <c r="QTS456" s="1"/>
      <c r="QTT456" s="1"/>
      <c r="QTU456" s="1"/>
      <c r="QTV456" s="1"/>
      <c r="QTW456" s="1"/>
      <c r="QTX456" s="1"/>
      <c r="QTY456" s="1"/>
      <c r="QTZ456" s="1"/>
      <c r="QUA456" s="1"/>
      <c r="QUB456" s="1"/>
      <c r="QUC456" s="1"/>
      <c r="QUD456" s="1"/>
      <c r="QUE456" s="1"/>
      <c r="QUF456" s="1"/>
      <c r="QUG456" s="1"/>
      <c r="QUH456" s="1"/>
      <c r="QUI456" s="1"/>
      <c r="QUJ456" s="1"/>
      <c r="QUK456" s="1"/>
      <c r="QUL456" s="1"/>
      <c r="QUM456" s="1"/>
      <c r="QUN456" s="1"/>
      <c r="QUO456" s="1"/>
      <c r="QUP456" s="1"/>
      <c r="QUQ456" s="1"/>
      <c r="QUR456" s="1"/>
      <c r="QUS456" s="1"/>
      <c r="QUT456" s="1"/>
      <c r="QUU456" s="1"/>
      <c r="QUV456" s="1"/>
      <c r="QUW456" s="1"/>
      <c r="QUX456" s="1"/>
      <c r="QUY456" s="1"/>
      <c r="QUZ456" s="1"/>
      <c r="QVA456" s="1"/>
      <c r="QVB456" s="1"/>
      <c r="QVC456" s="1"/>
      <c r="QVD456" s="1"/>
      <c r="QVE456" s="1"/>
      <c r="QVF456" s="1"/>
      <c r="QVG456" s="1"/>
      <c r="QVH456" s="1"/>
      <c r="QVI456" s="1"/>
      <c r="QVJ456" s="1"/>
      <c r="QVK456" s="1"/>
      <c r="QVL456" s="1"/>
      <c r="QVM456" s="1"/>
      <c r="QVN456" s="1"/>
      <c r="QVO456" s="1"/>
      <c r="QVP456" s="1"/>
      <c r="QVQ456" s="1"/>
      <c r="QVR456" s="1"/>
      <c r="QVS456" s="1"/>
      <c r="QVT456" s="1"/>
      <c r="QVU456" s="1"/>
      <c r="QVV456" s="1"/>
      <c r="QVW456" s="1"/>
      <c r="QVX456" s="1"/>
      <c r="QVY456" s="1"/>
      <c r="QVZ456" s="1"/>
      <c r="QWA456" s="1"/>
      <c r="QWB456" s="1"/>
      <c r="QWC456" s="1"/>
      <c r="QWD456" s="1"/>
      <c r="QWE456" s="1"/>
      <c r="QWF456" s="1"/>
      <c r="QWG456" s="1"/>
      <c r="QWH456" s="1"/>
      <c r="QWI456" s="1"/>
      <c r="QWJ456" s="1"/>
      <c r="QWK456" s="1"/>
      <c r="QWL456" s="1"/>
      <c r="QWM456" s="1"/>
      <c r="QWN456" s="1"/>
      <c r="QWO456" s="1"/>
      <c r="QWP456" s="1"/>
      <c r="QWQ456" s="1"/>
      <c r="QWR456" s="1"/>
      <c r="QWS456" s="1"/>
      <c r="QWT456" s="1"/>
      <c r="QWU456" s="1"/>
      <c r="QWV456" s="1"/>
      <c r="QWW456" s="1"/>
      <c r="QWX456" s="1"/>
      <c r="QWY456" s="1"/>
      <c r="QWZ456" s="1"/>
      <c r="QXA456" s="1"/>
      <c r="QXB456" s="1"/>
      <c r="QXC456" s="1"/>
      <c r="QXD456" s="1"/>
      <c r="QXE456" s="1"/>
      <c r="QXF456" s="1"/>
      <c r="QXG456" s="1"/>
      <c r="QXH456" s="1"/>
      <c r="QXI456" s="1"/>
      <c r="QXJ456" s="1"/>
      <c r="QXK456" s="1"/>
      <c r="QXL456" s="1"/>
      <c r="QXM456" s="1"/>
      <c r="QXN456" s="1"/>
      <c r="QXO456" s="1"/>
      <c r="QXP456" s="1"/>
      <c r="QXQ456" s="1"/>
      <c r="QXR456" s="1"/>
      <c r="QXS456" s="1"/>
      <c r="QXT456" s="1"/>
      <c r="QXU456" s="1"/>
      <c r="QXV456" s="1"/>
      <c r="QXW456" s="1"/>
      <c r="QXX456" s="1"/>
      <c r="QXY456" s="1"/>
      <c r="QXZ456" s="1"/>
      <c r="QYA456" s="1"/>
      <c r="QYB456" s="1"/>
      <c r="QYC456" s="1"/>
      <c r="QYD456" s="1"/>
      <c r="QYE456" s="1"/>
      <c r="QYF456" s="1"/>
      <c r="QYG456" s="1"/>
      <c r="QYH456" s="1"/>
      <c r="QYI456" s="1"/>
      <c r="QYJ456" s="1"/>
      <c r="QYK456" s="1"/>
      <c r="QYL456" s="1"/>
      <c r="QYM456" s="1"/>
      <c r="QYN456" s="1"/>
      <c r="QYO456" s="1"/>
      <c r="QYP456" s="1"/>
      <c r="QYQ456" s="1"/>
      <c r="QYR456" s="1"/>
      <c r="QYS456" s="1"/>
      <c r="QYT456" s="1"/>
      <c r="QYU456" s="1"/>
      <c r="QYV456" s="1"/>
      <c r="QYW456" s="1"/>
      <c r="QYX456" s="1"/>
      <c r="QYY456" s="1"/>
      <c r="QYZ456" s="1"/>
      <c r="QZA456" s="1"/>
      <c r="QZB456" s="1"/>
      <c r="QZC456" s="1"/>
      <c r="QZD456" s="1"/>
      <c r="QZE456" s="1"/>
      <c r="QZF456" s="1"/>
      <c r="QZG456" s="1"/>
      <c r="QZH456" s="1"/>
      <c r="QZI456" s="1"/>
      <c r="QZJ456" s="1"/>
      <c r="QZK456" s="1"/>
      <c r="QZL456" s="1"/>
      <c r="QZM456" s="1"/>
      <c r="QZN456" s="1"/>
      <c r="QZO456" s="1"/>
      <c r="QZP456" s="1"/>
      <c r="QZQ456" s="1"/>
      <c r="QZR456" s="1"/>
      <c r="QZS456" s="1"/>
      <c r="QZT456" s="1"/>
      <c r="QZU456" s="1"/>
      <c r="QZV456" s="1"/>
      <c r="QZW456" s="1"/>
      <c r="QZX456" s="1"/>
      <c r="QZY456" s="1"/>
      <c r="QZZ456" s="1"/>
      <c r="RAA456" s="1"/>
      <c r="RAB456" s="1"/>
      <c r="RAC456" s="1"/>
      <c r="RAD456" s="1"/>
      <c r="RAE456" s="1"/>
      <c r="RAF456" s="1"/>
      <c r="RAG456" s="1"/>
      <c r="RAH456" s="1"/>
      <c r="RAI456" s="1"/>
      <c r="RAJ456" s="1"/>
      <c r="RAK456" s="1"/>
      <c r="RAL456" s="1"/>
      <c r="RAM456" s="1"/>
      <c r="RAN456" s="1"/>
      <c r="RAO456" s="1"/>
      <c r="RAP456" s="1"/>
      <c r="RAQ456" s="1"/>
      <c r="RAR456" s="1"/>
      <c r="RAS456" s="1"/>
      <c r="RAT456" s="1"/>
      <c r="RAU456" s="1"/>
      <c r="RAV456" s="1"/>
      <c r="RAW456" s="1"/>
      <c r="RAX456" s="1"/>
      <c r="RAY456" s="1"/>
      <c r="RAZ456" s="1"/>
      <c r="RBA456" s="1"/>
      <c r="RBB456" s="1"/>
      <c r="RBC456" s="1"/>
      <c r="RBD456" s="1"/>
      <c r="RBE456" s="1"/>
      <c r="RBF456" s="1"/>
      <c r="RBG456" s="1"/>
      <c r="RBH456" s="1"/>
      <c r="RBI456" s="1"/>
      <c r="RBJ456" s="1"/>
      <c r="RBK456" s="1"/>
      <c r="RBL456" s="1"/>
      <c r="RBM456" s="1"/>
      <c r="RBN456" s="1"/>
      <c r="RBO456" s="1"/>
      <c r="RBP456" s="1"/>
      <c r="RBQ456" s="1"/>
      <c r="RBR456" s="1"/>
      <c r="RBS456" s="1"/>
      <c r="RBT456" s="1"/>
      <c r="RBU456" s="1"/>
      <c r="RBV456" s="1"/>
      <c r="RBW456" s="1"/>
      <c r="RBX456" s="1"/>
      <c r="RBY456" s="1"/>
      <c r="RBZ456" s="1"/>
      <c r="RCA456" s="1"/>
      <c r="RCB456" s="1"/>
      <c r="RCC456" s="1"/>
      <c r="RCD456" s="1"/>
      <c r="RCE456" s="1"/>
      <c r="RCF456" s="1"/>
      <c r="RCG456" s="1"/>
      <c r="RCH456" s="1"/>
      <c r="RCI456" s="1"/>
      <c r="RCJ456" s="1"/>
      <c r="RCK456" s="1"/>
      <c r="RCL456" s="1"/>
      <c r="RCM456" s="1"/>
      <c r="RCN456" s="1"/>
      <c r="RCO456" s="1"/>
      <c r="RCP456" s="1"/>
      <c r="RCQ456" s="1"/>
      <c r="RCR456" s="1"/>
      <c r="RCS456" s="1"/>
      <c r="RCT456" s="1"/>
      <c r="RCU456" s="1"/>
      <c r="RCV456" s="1"/>
      <c r="RCW456" s="1"/>
      <c r="RCX456" s="1"/>
      <c r="RCY456" s="1"/>
      <c r="RCZ456" s="1"/>
      <c r="RDA456" s="1"/>
      <c r="RDB456" s="1"/>
      <c r="RDC456" s="1"/>
      <c r="RDD456" s="1"/>
      <c r="RDE456" s="1"/>
      <c r="RDF456" s="1"/>
      <c r="RDG456" s="1"/>
      <c r="RDH456" s="1"/>
      <c r="RDI456" s="1"/>
      <c r="RDJ456" s="1"/>
      <c r="RDK456" s="1"/>
      <c r="RDL456" s="1"/>
      <c r="RDM456" s="1"/>
      <c r="RDN456" s="1"/>
      <c r="RDO456" s="1"/>
      <c r="RDP456" s="1"/>
      <c r="RDQ456" s="1"/>
      <c r="RDR456" s="1"/>
      <c r="RDS456" s="1"/>
      <c r="RDT456" s="1"/>
      <c r="RDU456" s="1"/>
      <c r="RDV456" s="1"/>
      <c r="RDW456" s="1"/>
      <c r="RDX456" s="1"/>
      <c r="RDY456" s="1"/>
      <c r="RDZ456" s="1"/>
      <c r="REA456" s="1"/>
      <c r="REB456" s="1"/>
      <c r="REC456" s="1"/>
      <c r="RED456" s="1"/>
      <c r="REE456" s="1"/>
      <c r="REF456" s="1"/>
      <c r="REG456" s="1"/>
      <c r="REH456" s="1"/>
      <c r="REI456" s="1"/>
      <c r="REJ456" s="1"/>
      <c r="REK456" s="1"/>
      <c r="REL456" s="1"/>
      <c r="REM456" s="1"/>
      <c r="REN456" s="1"/>
      <c r="REO456" s="1"/>
      <c r="REP456" s="1"/>
      <c r="REQ456" s="1"/>
      <c r="RER456" s="1"/>
      <c r="RES456" s="1"/>
      <c r="RET456" s="1"/>
      <c r="REU456" s="1"/>
      <c r="REV456" s="1"/>
      <c r="REW456" s="1"/>
      <c r="REX456" s="1"/>
      <c r="REY456" s="1"/>
      <c r="REZ456" s="1"/>
      <c r="RFA456" s="1"/>
      <c r="RFB456" s="1"/>
      <c r="RFC456" s="1"/>
      <c r="RFD456" s="1"/>
      <c r="RFE456" s="1"/>
      <c r="RFF456" s="1"/>
      <c r="RFG456" s="1"/>
      <c r="RFH456" s="1"/>
      <c r="RFI456" s="1"/>
      <c r="RFJ456" s="1"/>
      <c r="RFK456" s="1"/>
      <c r="RFL456" s="1"/>
      <c r="RFM456" s="1"/>
      <c r="RFN456" s="1"/>
      <c r="RFO456" s="1"/>
      <c r="RFP456" s="1"/>
      <c r="RFQ456" s="1"/>
      <c r="RFR456" s="1"/>
      <c r="RFS456" s="1"/>
      <c r="RFT456" s="1"/>
      <c r="RFU456" s="1"/>
      <c r="RFV456" s="1"/>
      <c r="RFW456" s="1"/>
      <c r="RFX456" s="1"/>
      <c r="RFY456" s="1"/>
      <c r="RFZ456" s="1"/>
      <c r="RGA456" s="1"/>
      <c r="RGB456" s="1"/>
      <c r="RGC456" s="1"/>
      <c r="RGD456" s="1"/>
      <c r="RGE456" s="1"/>
      <c r="RGF456" s="1"/>
      <c r="RGG456" s="1"/>
      <c r="RGH456" s="1"/>
      <c r="RGI456" s="1"/>
      <c r="RGJ456" s="1"/>
      <c r="RGK456" s="1"/>
      <c r="RGL456" s="1"/>
      <c r="RGM456" s="1"/>
      <c r="RGN456" s="1"/>
      <c r="RGO456" s="1"/>
      <c r="RGP456" s="1"/>
      <c r="RGQ456" s="1"/>
      <c r="RGR456" s="1"/>
      <c r="RGS456" s="1"/>
      <c r="RGT456" s="1"/>
      <c r="RGU456" s="1"/>
      <c r="RGV456" s="1"/>
      <c r="RGW456" s="1"/>
      <c r="RGX456" s="1"/>
      <c r="RGY456" s="1"/>
      <c r="RGZ456" s="1"/>
      <c r="RHA456" s="1"/>
      <c r="RHB456" s="1"/>
      <c r="RHC456" s="1"/>
      <c r="RHD456" s="1"/>
      <c r="RHE456" s="1"/>
      <c r="RHF456" s="1"/>
      <c r="RHG456" s="1"/>
      <c r="RHH456" s="1"/>
      <c r="RHI456" s="1"/>
      <c r="RHJ456" s="1"/>
      <c r="RHK456" s="1"/>
      <c r="RHL456" s="1"/>
      <c r="RHM456" s="1"/>
      <c r="RHN456" s="1"/>
      <c r="RHO456" s="1"/>
      <c r="RHP456" s="1"/>
      <c r="RHQ456" s="1"/>
      <c r="RHR456" s="1"/>
      <c r="RHS456" s="1"/>
      <c r="RHT456" s="1"/>
      <c r="RHU456" s="1"/>
      <c r="RHV456" s="1"/>
      <c r="RHW456" s="1"/>
      <c r="RHX456" s="1"/>
      <c r="RHY456" s="1"/>
      <c r="RHZ456" s="1"/>
      <c r="RIA456" s="1"/>
      <c r="RIB456" s="1"/>
      <c r="RIC456" s="1"/>
      <c r="RID456" s="1"/>
      <c r="RIE456" s="1"/>
      <c r="RIF456" s="1"/>
      <c r="RIG456" s="1"/>
      <c r="RIH456" s="1"/>
      <c r="RII456" s="1"/>
      <c r="RIJ456" s="1"/>
      <c r="RIK456" s="1"/>
      <c r="RIL456" s="1"/>
      <c r="RIM456" s="1"/>
      <c r="RIN456" s="1"/>
      <c r="RIO456" s="1"/>
      <c r="RIP456" s="1"/>
      <c r="RIQ456" s="1"/>
      <c r="RIR456" s="1"/>
      <c r="RIS456" s="1"/>
      <c r="RIT456" s="1"/>
      <c r="RIU456" s="1"/>
      <c r="RIV456" s="1"/>
      <c r="RIW456" s="1"/>
      <c r="RIX456" s="1"/>
      <c r="RIY456" s="1"/>
      <c r="RIZ456" s="1"/>
      <c r="RJA456" s="1"/>
      <c r="RJB456" s="1"/>
      <c r="RJC456" s="1"/>
      <c r="RJD456" s="1"/>
      <c r="RJE456" s="1"/>
      <c r="RJF456" s="1"/>
      <c r="RJG456" s="1"/>
      <c r="RJH456" s="1"/>
      <c r="RJI456" s="1"/>
      <c r="RJJ456" s="1"/>
      <c r="RJK456" s="1"/>
      <c r="RJL456" s="1"/>
      <c r="RJM456" s="1"/>
      <c r="RJN456" s="1"/>
      <c r="RJO456" s="1"/>
      <c r="RJP456" s="1"/>
      <c r="RJQ456" s="1"/>
      <c r="RJR456" s="1"/>
      <c r="RJS456" s="1"/>
      <c r="RJT456" s="1"/>
      <c r="RJU456" s="1"/>
      <c r="RJV456" s="1"/>
      <c r="RJW456" s="1"/>
      <c r="RJX456" s="1"/>
      <c r="RJY456" s="1"/>
      <c r="RJZ456" s="1"/>
      <c r="RKA456" s="1"/>
      <c r="RKB456" s="1"/>
      <c r="RKC456" s="1"/>
      <c r="RKD456" s="1"/>
      <c r="RKE456" s="1"/>
      <c r="RKF456" s="1"/>
      <c r="RKG456" s="1"/>
      <c r="RKH456" s="1"/>
      <c r="RKI456" s="1"/>
      <c r="RKJ456" s="1"/>
      <c r="RKK456" s="1"/>
      <c r="RKL456" s="1"/>
      <c r="RKM456" s="1"/>
      <c r="RKN456" s="1"/>
      <c r="RKO456" s="1"/>
      <c r="RKP456" s="1"/>
      <c r="RKQ456" s="1"/>
      <c r="RKR456" s="1"/>
      <c r="RKS456" s="1"/>
      <c r="RKT456" s="1"/>
      <c r="RKU456" s="1"/>
      <c r="RKV456" s="1"/>
      <c r="RKW456" s="1"/>
      <c r="RKX456" s="1"/>
      <c r="RKY456" s="1"/>
      <c r="RKZ456" s="1"/>
      <c r="RLA456" s="1"/>
      <c r="RLB456" s="1"/>
      <c r="RLC456" s="1"/>
      <c r="RLD456" s="1"/>
      <c r="RLE456" s="1"/>
      <c r="RLF456" s="1"/>
      <c r="RLG456" s="1"/>
      <c r="RLH456" s="1"/>
      <c r="RLI456" s="1"/>
      <c r="RLJ456" s="1"/>
      <c r="RLK456" s="1"/>
      <c r="RLL456" s="1"/>
      <c r="RLM456" s="1"/>
      <c r="RLN456" s="1"/>
      <c r="RLO456" s="1"/>
      <c r="RLP456" s="1"/>
      <c r="RLQ456" s="1"/>
      <c r="RLR456" s="1"/>
      <c r="RLS456" s="1"/>
      <c r="RLT456" s="1"/>
      <c r="RLU456" s="1"/>
      <c r="RLV456" s="1"/>
      <c r="RLW456" s="1"/>
      <c r="RLX456" s="1"/>
      <c r="RLY456" s="1"/>
      <c r="RLZ456" s="1"/>
      <c r="RMA456" s="1"/>
      <c r="RMB456" s="1"/>
      <c r="RMC456" s="1"/>
      <c r="RMD456" s="1"/>
      <c r="RME456" s="1"/>
      <c r="RMF456" s="1"/>
      <c r="RMG456" s="1"/>
      <c r="RMH456" s="1"/>
      <c r="RMI456" s="1"/>
      <c r="RMJ456" s="1"/>
      <c r="RMK456" s="1"/>
      <c r="RML456" s="1"/>
      <c r="RMM456" s="1"/>
      <c r="RMN456" s="1"/>
      <c r="RMO456" s="1"/>
      <c r="RMP456" s="1"/>
      <c r="RMQ456" s="1"/>
      <c r="RMR456" s="1"/>
      <c r="RMS456" s="1"/>
      <c r="RMT456" s="1"/>
      <c r="RMU456" s="1"/>
      <c r="RMV456" s="1"/>
      <c r="RMW456" s="1"/>
      <c r="RMX456" s="1"/>
      <c r="RMY456" s="1"/>
      <c r="RMZ456" s="1"/>
      <c r="RNA456" s="1"/>
      <c r="RNB456" s="1"/>
      <c r="RNC456" s="1"/>
      <c r="RND456" s="1"/>
      <c r="RNE456" s="1"/>
      <c r="RNF456" s="1"/>
      <c r="RNG456" s="1"/>
      <c r="RNH456" s="1"/>
      <c r="RNI456" s="1"/>
      <c r="RNJ456" s="1"/>
      <c r="RNK456" s="1"/>
      <c r="RNL456" s="1"/>
      <c r="RNM456" s="1"/>
      <c r="RNN456" s="1"/>
      <c r="RNO456" s="1"/>
      <c r="RNP456" s="1"/>
      <c r="RNQ456" s="1"/>
      <c r="RNR456" s="1"/>
      <c r="RNS456" s="1"/>
      <c r="RNT456" s="1"/>
      <c r="RNU456" s="1"/>
      <c r="RNV456" s="1"/>
      <c r="RNW456" s="1"/>
      <c r="RNX456" s="1"/>
      <c r="RNY456" s="1"/>
      <c r="RNZ456" s="1"/>
      <c r="ROA456" s="1"/>
      <c r="ROB456" s="1"/>
      <c r="ROC456" s="1"/>
      <c r="ROD456" s="1"/>
      <c r="ROE456" s="1"/>
      <c r="ROF456" s="1"/>
      <c r="ROG456" s="1"/>
      <c r="ROH456" s="1"/>
      <c r="ROI456" s="1"/>
      <c r="ROJ456" s="1"/>
      <c r="ROK456" s="1"/>
      <c r="ROL456" s="1"/>
      <c r="ROM456" s="1"/>
      <c r="RON456" s="1"/>
      <c r="ROO456" s="1"/>
      <c r="ROP456" s="1"/>
      <c r="ROQ456" s="1"/>
      <c r="ROR456" s="1"/>
      <c r="ROS456" s="1"/>
      <c r="ROT456" s="1"/>
      <c r="ROU456" s="1"/>
      <c r="ROV456" s="1"/>
      <c r="ROW456" s="1"/>
      <c r="ROX456" s="1"/>
      <c r="ROY456" s="1"/>
      <c r="ROZ456" s="1"/>
      <c r="RPA456" s="1"/>
      <c r="RPB456" s="1"/>
      <c r="RPC456" s="1"/>
      <c r="RPD456" s="1"/>
      <c r="RPE456" s="1"/>
      <c r="RPF456" s="1"/>
      <c r="RPG456" s="1"/>
      <c r="RPH456" s="1"/>
      <c r="RPI456" s="1"/>
      <c r="RPJ456" s="1"/>
      <c r="RPK456" s="1"/>
      <c r="RPL456" s="1"/>
      <c r="RPM456" s="1"/>
      <c r="RPN456" s="1"/>
      <c r="RPO456" s="1"/>
      <c r="RPP456" s="1"/>
      <c r="RPQ456" s="1"/>
      <c r="RPR456" s="1"/>
      <c r="RPS456" s="1"/>
      <c r="RPT456" s="1"/>
      <c r="RPU456" s="1"/>
      <c r="RPV456" s="1"/>
      <c r="RPW456" s="1"/>
      <c r="RPX456" s="1"/>
      <c r="RPY456" s="1"/>
      <c r="RPZ456" s="1"/>
      <c r="RQA456" s="1"/>
      <c r="RQB456" s="1"/>
      <c r="RQC456" s="1"/>
      <c r="RQD456" s="1"/>
      <c r="RQE456" s="1"/>
      <c r="RQF456" s="1"/>
      <c r="RQG456" s="1"/>
      <c r="RQH456" s="1"/>
      <c r="RQI456" s="1"/>
      <c r="RQJ456" s="1"/>
      <c r="RQK456" s="1"/>
      <c r="RQL456" s="1"/>
      <c r="RQM456" s="1"/>
      <c r="RQN456" s="1"/>
      <c r="RQO456" s="1"/>
      <c r="RQP456" s="1"/>
      <c r="RQQ456" s="1"/>
      <c r="RQR456" s="1"/>
      <c r="RQS456" s="1"/>
      <c r="RQT456" s="1"/>
      <c r="RQU456" s="1"/>
      <c r="RQV456" s="1"/>
      <c r="RQW456" s="1"/>
      <c r="RQX456" s="1"/>
      <c r="RQY456" s="1"/>
      <c r="RQZ456" s="1"/>
      <c r="RRA456" s="1"/>
      <c r="RRB456" s="1"/>
      <c r="RRC456" s="1"/>
      <c r="RRD456" s="1"/>
      <c r="RRE456" s="1"/>
      <c r="RRF456" s="1"/>
      <c r="RRG456" s="1"/>
      <c r="RRH456" s="1"/>
      <c r="RRI456" s="1"/>
      <c r="RRJ456" s="1"/>
      <c r="RRK456" s="1"/>
      <c r="RRL456" s="1"/>
      <c r="RRM456" s="1"/>
      <c r="RRN456" s="1"/>
      <c r="RRO456" s="1"/>
      <c r="RRP456" s="1"/>
      <c r="RRQ456" s="1"/>
      <c r="RRR456" s="1"/>
      <c r="RRS456" s="1"/>
      <c r="RRT456" s="1"/>
      <c r="RRU456" s="1"/>
      <c r="RRV456" s="1"/>
      <c r="RRW456" s="1"/>
      <c r="RRX456" s="1"/>
      <c r="RRY456" s="1"/>
      <c r="RRZ456" s="1"/>
      <c r="RSA456" s="1"/>
      <c r="RSB456" s="1"/>
      <c r="RSC456" s="1"/>
      <c r="RSD456" s="1"/>
      <c r="RSE456" s="1"/>
      <c r="RSF456" s="1"/>
      <c r="RSG456" s="1"/>
      <c r="RSH456" s="1"/>
      <c r="RSI456" s="1"/>
      <c r="RSJ456" s="1"/>
      <c r="RSK456" s="1"/>
      <c r="RSL456" s="1"/>
      <c r="RSM456" s="1"/>
      <c r="RSN456" s="1"/>
      <c r="RSO456" s="1"/>
      <c r="RSP456" s="1"/>
      <c r="RSQ456" s="1"/>
      <c r="RSR456" s="1"/>
      <c r="RSS456" s="1"/>
      <c r="RST456" s="1"/>
      <c r="RSU456" s="1"/>
      <c r="RSV456" s="1"/>
      <c r="RSW456" s="1"/>
      <c r="RSX456" s="1"/>
      <c r="RSY456" s="1"/>
      <c r="RSZ456" s="1"/>
      <c r="RTA456" s="1"/>
      <c r="RTB456" s="1"/>
      <c r="RTC456" s="1"/>
      <c r="RTD456" s="1"/>
      <c r="RTE456" s="1"/>
      <c r="RTF456" s="1"/>
      <c r="RTG456" s="1"/>
      <c r="RTH456" s="1"/>
      <c r="RTI456" s="1"/>
      <c r="RTJ456" s="1"/>
      <c r="RTK456" s="1"/>
      <c r="RTL456" s="1"/>
      <c r="RTM456" s="1"/>
      <c r="RTN456" s="1"/>
      <c r="RTO456" s="1"/>
      <c r="RTP456" s="1"/>
      <c r="RTQ456" s="1"/>
      <c r="RTR456" s="1"/>
      <c r="RTS456" s="1"/>
      <c r="RTT456" s="1"/>
      <c r="RTU456" s="1"/>
      <c r="RTV456" s="1"/>
      <c r="RTW456" s="1"/>
      <c r="RTX456" s="1"/>
      <c r="RTY456" s="1"/>
      <c r="RTZ456" s="1"/>
      <c r="RUA456" s="1"/>
      <c r="RUB456" s="1"/>
      <c r="RUC456" s="1"/>
      <c r="RUD456" s="1"/>
      <c r="RUE456" s="1"/>
      <c r="RUF456" s="1"/>
      <c r="RUG456" s="1"/>
      <c r="RUH456" s="1"/>
      <c r="RUI456" s="1"/>
      <c r="RUJ456" s="1"/>
      <c r="RUK456" s="1"/>
      <c r="RUL456" s="1"/>
      <c r="RUM456" s="1"/>
      <c r="RUN456" s="1"/>
      <c r="RUO456" s="1"/>
      <c r="RUP456" s="1"/>
      <c r="RUQ456" s="1"/>
      <c r="RUR456" s="1"/>
      <c r="RUS456" s="1"/>
      <c r="RUT456" s="1"/>
      <c r="RUU456" s="1"/>
      <c r="RUV456" s="1"/>
      <c r="RUW456" s="1"/>
      <c r="RUX456" s="1"/>
      <c r="RUY456" s="1"/>
      <c r="RUZ456" s="1"/>
      <c r="RVA456" s="1"/>
      <c r="RVB456" s="1"/>
      <c r="RVC456" s="1"/>
      <c r="RVD456" s="1"/>
      <c r="RVE456" s="1"/>
      <c r="RVF456" s="1"/>
      <c r="RVG456" s="1"/>
      <c r="RVH456" s="1"/>
      <c r="RVI456" s="1"/>
      <c r="RVJ456" s="1"/>
      <c r="RVK456" s="1"/>
      <c r="RVL456" s="1"/>
      <c r="RVM456" s="1"/>
      <c r="RVN456" s="1"/>
      <c r="RVO456" s="1"/>
      <c r="RVP456" s="1"/>
      <c r="RVQ456" s="1"/>
      <c r="RVR456" s="1"/>
      <c r="RVS456" s="1"/>
      <c r="RVT456" s="1"/>
      <c r="RVU456" s="1"/>
      <c r="RVV456" s="1"/>
      <c r="RVW456" s="1"/>
      <c r="RVX456" s="1"/>
      <c r="RVY456" s="1"/>
      <c r="RVZ456" s="1"/>
      <c r="RWA456" s="1"/>
      <c r="RWB456" s="1"/>
      <c r="RWC456" s="1"/>
      <c r="RWD456" s="1"/>
      <c r="RWE456" s="1"/>
      <c r="RWF456" s="1"/>
      <c r="RWG456" s="1"/>
      <c r="RWH456" s="1"/>
      <c r="RWI456" s="1"/>
      <c r="RWJ456" s="1"/>
      <c r="RWK456" s="1"/>
      <c r="RWL456" s="1"/>
      <c r="RWM456" s="1"/>
      <c r="RWN456" s="1"/>
      <c r="RWO456" s="1"/>
      <c r="RWP456" s="1"/>
      <c r="RWQ456" s="1"/>
      <c r="RWR456" s="1"/>
      <c r="RWS456" s="1"/>
      <c r="RWT456" s="1"/>
      <c r="RWU456" s="1"/>
      <c r="RWV456" s="1"/>
      <c r="RWW456" s="1"/>
      <c r="RWX456" s="1"/>
      <c r="RWY456" s="1"/>
      <c r="RWZ456" s="1"/>
      <c r="RXA456" s="1"/>
      <c r="RXB456" s="1"/>
      <c r="RXC456" s="1"/>
      <c r="RXD456" s="1"/>
      <c r="RXE456" s="1"/>
      <c r="RXF456" s="1"/>
      <c r="RXG456" s="1"/>
      <c r="RXH456" s="1"/>
      <c r="RXI456" s="1"/>
      <c r="RXJ456" s="1"/>
      <c r="RXK456" s="1"/>
      <c r="RXL456" s="1"/>
      <c r="RXM456" s="1"/>
      <c r="RXN456" s="1"/>
      <c r="RXO456" s="1"/>
      <c r="RXP456" s="1"/>
      <c r="RXQ456" s="1"/>
      <c r="RXR456" s="1"/>
      <c r="RXS456" s="1"/>
      <c r="RXT456" s="1"/>
      <c r="RXU456" s="1"/>
      <c r="RXV456" s="1"/>
      <c r="RXW456" s="1"/>
      <c r="RXX456" s="1"/>
      <c r="RXY456" s="1"/>
      <c r="RXZ456" s="1"/>
      <c r="RYA456" s="1"/>
      <c r="RYB456" s="1"/>
      <c r="RYC456" s="1"/>
      <c r="RYD456" s="1"/>
      <c r="RYE456" s="1"/>
      <c r="RYF456" s="1"/>
      <c r="RYG456" s="1"/>
      <c r="RYH456" s="1"/>
      <c r="RYI456" s="1"/>
      <c r="RYJ456" s="1"/>
      <c r="RYK456" s="1"/>
      <c r="RYL456" s="1"/>
      <c r="RYM456" s="1"/>
      <c r="RYN456" s="1"/>
      <c r="RYO456" s="1"/>
      <c r="RYP456" s="1"/>
      <c r="RYQ456" s="1"/>
      <c r="RYR456" s="1"/>
      <c r="RYS456" s="1"/>
      <c r="RYT456" s="1"/>
      <c r="RYU456" s="1"/>
      <c r="RYV456" s="1"/>
      <c r="RYW456" s="1"/>
      <c r="RYX456" s="1"/>
      <c r="RYY456" s="1"/>
      <c r="RYZ456" s="1"/>
      <c r="RZA456" s="1"/>
      <c r="RZB456" s="1"/>
      <c r="RZC456" s="1"/>
      <c r="RZD456" s="1"/>
      <c r="RZE456" s="1"/>
      <c r="RZF456" s="1"/>
      <c r="RZG456" s="1"/>
      <c r="RZH456" s="1"/>
      <c r="RZI456" s="1"/>
      <c r="RZJ456" s="1"/>
      <c r="RZK456" s="1"/>
      <c r="RZL456" s="1"/>
      <c r="RZM456" s="1"/>
      <c r="RZN456" s="1"/>
      <c r="RZO456" s="1"/>
      <c r="RZP456" s="1"/>
      <c r="RZQ456" s="1"/>
      <c r="RZR456" s="1"/>
      <c r="RZS456" s="1"/>
      <c r="RZT456" s="1"/>
      <c r="RZU456" s="1"/>
      <c r="RZV456" s="1"/>
      <c r="RZW456" s="1"/>
      <c r="RZX456" s="1"/>
      <c r="RZY456" s="1"/>
      <c r="RZZ456" s="1"/>
      <c r="SAA456" s="1"/>
      <c r="SAB456" s="1"/>
      <c r="SAC456" s="1"/>
      <c r="SAD456" s="1"/>
      <c r="SAE456" s="1"/>
      <c r="SAF456" s="1"/>
      <c r="SAG456" s="1"/>
      <c r="SAH456" s="1"/>
      <c r="SAI456" s="1"/>
      <c r="SAJ456" s="1"/>
      <c r="SAK456" s="1"/>
      <c r="SAL456" s="1"/>
      <c r="SAM456" s="1"/>
      <c r="SAN456" s="1"/>
      <c r="SAO456" s="1"/>
      <c r="SAP456" s="1"/>
      <c r="SAQ456" s="1"/>
      <c r="SAR456" s="1"/>
      <c r="SAS456" s="1"/>
      <c r="SAT456" s="1"/>
      <c r="SAU456" s="1"/>
      <c r="SAV456" s="1"/>
      <c r="SAW456" s="1"/>
      <c r="SAX456" s="1"/>
      <c r="SAY456" s="1"/>
      <c r="SAZ456" s="1"/>
      <c r="SBA456" s="1"/>
      <c r="SBB456" s="1"/>
      <c r="SBC456" s="1"/>
      <c r="SBD456" s="1"/>
      <c r="SBE456" s="1"/>
      <c r="SBF456" s="1"/>
      <c r="SBG456" s="1"/>
      <c r="SBH456" s="1"/>
      <c r="SBI456" s="1"/>
      <c r="SBJ456" s="1"/>
      <c r="SBK456" s="1"/>
      <c r="SBL456" s="1"/>
      <c r="SBM456" s="1"/>
      <c r="SBN456" s="1"/>
      <c r="SBO456" s="1"/>
      <c r="SBP456" s="1"/>
      <c r="SBQ456" s="1"/>
      <c r="SBR456" s="1"/>
      <c r="SBS456" s="1"/>
      <c r="SBT456" s="1"/>
      <c r="SBU456" s="1"/>
      <c r="SBV456" s="1"/>
      <c r="SBW456" s="1"/>
      <c r="SBX456" s="1"/>
      <c r="SBY456" s="1"/>
      <c r="SBZ456" s="1"/>
      <c r="SCA456" s="1"/>
      <c r="SCB456" s="1"/>
      <c r="SCC456" s="1"/>
      <c r="SCD456" s="1"/>
      <c r="SCE456" s="1"/>
      <c r="SCF456" s="1"/>
      <c r="SCG456" s="1"/>
      <c r="SCH456" s="1"/>
      <c r="SCI456" s="1"/>
      <c r="SCJ456" s="1"/>
      <c r="SCK456" s="1"/>
      <c r="SCL456" s="1"/>
      <c r="SCM456" s="1"/>
      <c r="SCN456" s="1"/>
      <c r="SCO456" s="1"/>
      <c r="SCP456" s="1"/>
      <c r="SCQ456" s="1"/>
      <c r="SCR456" s="1"/>
      <c r="SCS456" s="1"/>
      <c r="SCT456" s="1"/>
      <c r="SCU456" s="1"/>
      <c r="SCV456" s="1"/>
      <c r="SCW456" s="1"/>
      <c r="SCX456" s="1"/>
      <c r="SCY456" s="1"/>
      <c r="SCZ456" s="1"/>
      <c r="SDA456" s="1"/>
      <c r="SDB456" s="1"/>
      <c r="SDC456" s="1"/>
      <c r="SDD456" s="1"/>
      <c r="SDE456" s="1"/>
      <c r="SDF456" s="1"/>
      <c r="SDG456" s="1"/>
      <c r="SDH456" s="1"/>
      <c r="SDI456" s="1"/>
      <c r="SDJ456" s="1"/>
      <c r="SDK456" s="1"/>
      <c r="SDL456" s="1"/>
      <c r="SDM456" s="1"/>
      <c r="SDN456" s="1"/>
      <c r="SDO456" s="1"/>
      <c r="SDP456" s="1"/>
      <c r="SDQ456" s="1"/>
      <c r="SDR456" s="1"/>
      <c r="SDS456" s="1"/>
      <c r="SDT456" s="1"/>
      <c r="SDU456" s="1"/>
      <c r="SDV456" s="1"/>
      <c r="SDW456" s="1"/>
      <c r="SDX456" s="1"/>
      <c r="SDY456" s="1"/>
      <c r="SDZ456" s="1"/>
      <c r="SEA456" s="1"/>
      <c r="SEB456" s="1"/>
      <c r="SEC456" s="1"/>
      <c r="SED456" s="1"/>
      <c r="SEE456" s="1"/>
      <c r="SEF456" s="1"/>
      <c r="SEG456" s="1"/>
      <c r="SEH456" s="1"/>
      <c r="SEI456" s="1"/>
      <c r="SEJ456" s="1"/>
      <c r="SEK456" s="1"/>
      <c r="SEL456" s="1"/>
      <c r="SEM456" s="1"/>
      <c r="SEN456" s="1"/>
      <c r="SEO456" s="1"/>
      <c r="SEP456" s="1"/>
      <c r="SEQ456" s="1"/>
      <c r="SER456" s="1"/>
      <c r="SES456" s="1"/>
      <c r="SET456" s="1"/>
      <c r="SEU456" s="1"/>
      <c r="SEV456" s="1"/>
      <c r="SEW456" s="1"/>
      <c r="SEX456" s="1"/>
      <c r="SEY456" s="1"/>
      <c r="SEZ456" s="1"/>
      <c r="SFA456" s="1"/>
      <c r="SFB456" s="1"/>
      <c r="SFC456" s="1"/>
      <c r="SFD456" s="1"/>
      <c r="SFE456" s="1"/>
      <c r="SFF456" s="1"/>
      <c r="SFG456" s="1"/>
      <c r="SFH456" s="1"/>
      <c r="SFI456" s="1"/>
      <c r="SFJ456" s="1"/>
      <c r="SFK456" s="1"/>
      <c r="SFL456" s="1"/>
      <c r="SFM456" s="1"/>
      <c r="SFN456" s="1"/>
      <c r="SFO456" s="1"/>
      <c r="SFP456" s="1"/>
      <c r="SFQ456" s="1"/>
      <c r="SFR456" s="1"/>
      <c r="SFS456" s="1"/>
      <c r="SFT456" s="1"/>
      <c r="SFU456" s="1"/>
      <c r="SFV456" s="1"/>
      <c r="SFW456" s="1"/>
      <c r="SFX456" s="1"/>
      <c r="SFY456" s="1"/>
      <c r="SFZ456" s="1"/>
      <c r="SGA456" s="1"/>
      <c r="SGB456" s="1"/>
      <c r="SGC456" s="1"/>
      <c r="SGD456" s="1"/>
      <c r="SGE456" s="1"/>
      <c r="SGF456" s="1"/>
      <c r="SGG456" s="1"/>
      <c r="SGH456" s="1"/>
      <c r="SGI456" s="1"/>
      <c r="SGJ456" s="1"/>
      <c r="SGK456" s="1"/>
      <c r="SGL456" s="1"/>
      <c r="SGM456" s="1"/>
      <c r="SGN456" s="1"/>
      <c r="SGO456" s="1"/>
      <c r="SGP456" s="1"/>
      <c r="SGQ456" s="1"/>
      <c r="SGR456" s="1"/>
      <c r="SGS456" s="1"/>
      <c r="SGT456" s="1"/>
      <c r="SGU456" s="1"/>
      <c r="SGV456" s="1"/>
      <c r="SGW456" s="1"/>
      <c r="SGX456" s="1"/>
      <c r="SGY456" s="1"/>
      <c r="SGZ456" s="1"/>
      <c r="SHA456" s="1"/>
      <c r="SHB456" s="1"/>
      <c r="SHC456" s="1"/>
      <c r="SHD456" s="1"/>
      <c r="SHE456" s="1"/>
      <c r="SHF456" s="1"/>
      <c r="SHG456" s="1"/>
      <c r="SHH456" s="1"/>
      <c r="SHI456" s="1"/>
      <c r="SHJ456" s="1"/>
      <c r="SHK456" s="1"/>
      <c r="SHL456" s="1"/>
      <c r="SHM456" s="1"/>
      <c r="SHN456" s="1"/>
      <c r="SHO456" s="1"/>
      <c r="SHP456" s="1"/>
      <c r="SHQ456" s="1"/>
      <c r="SHR456" s="1"/>
      <c r="SHS456" s="1"/>
      <c r="SHT456" s="1"/>
      <c r="SHU456" s="1"/>
      <c r="SHV456" s="1"/>
      <c r="SHW456" s="1"/>
      <c r="SHX456" s="1"/>
      <c r="SHY456" s="1"/>
      <c r="SHZ456" s="1"/>
      <c r="SIA456" s="1"/>
      <c r="SIB456" s="1"/>
      <c r="SIC456" s="1"/>
      <c r="SID456" s="1"/>
      <c r="SIE456" s="1"/>
      <c r="SIF456" s="1"/>
      <c r="SIG456" s="1"/>
      <c r="SIH456" s="1"/>
      <c r="SII456" s="1"/>
      <c r="SIJ456" s="1"/>
      <c r="SIK456" s="1"/>
      <c r="SIL456" s="1"/>
      <c r="SIM456" s="1"/>
      <c r="SIN456" s="1"/>
      <c r="SIO456" s="1"/>
      <c r="SIP456" s="1"/>
      <c r="SIQ456" s="1"/>
      <c r="SIR456" s="1"/>
      <c r="SIS456" s="1"/>
      <c r="SIT456" s="1"/>
      <c r="SIU456" s="1"/>
      <c r="SIV456" s="1"/>
      <c r="SIW456" s="1"/>
      <c r="SIX456" s="1"/>
      <c r="SIY456" s="1"/>
      <c r="SIZ456" s="1"/>
      <c r="SJA456" s="1"/>
      <c r="SJB456" s="1"/>
      <c r="SJC456" s="1"/>
      <c r="SJD456" s="1"/>
      <c r="SJE456" s="1"/>
      <c r="SJF456" s="1"/>
      <c r="SJG456" s="1"/>
      <c r="SJH456" s="1"/>
      <c r="SJI456" s="1"/>
      <c r="SJJ456" s="1"/>
      <c r="SJK456" s="1"/>
      <c r="SJL456" s="1"/>
      <c r="SJM456" s="1"/>
      <c r="SJN456" s="1"/>
      <c r="SJO456" s="1"/>
      <c r="SJP456" s="1"/>
      <c r="SJQ456" s="1"/>
      <c r="SJR456" s="1"/>
      <c r="SJS456" s="1"/>
      <c r="SJT456" s="1"/>
      <c r="SJU456" s="1"/>
      <c r="SJV456" s="1"/>
      <c r="SJW456" s="1"/>
      <c r="SJX456" s="1"/>
      <c r="SJY456" s="1"/>
      <c r="SJZ456" s="1"/>
      <c r="SKA456" s="1"/>
      <c r="SKB456" s="1"/>
      <c r="SKC456" s="1"/>
      <c r="SKD456" s="1"/>
      <c r="SKE456" s="1"/>
      <c r="SKF456" s="1"/>
      <c r="SKG456" s="1"/>
      <c r="SKH456" s="1"/>
      <c r="SKI456" s="1"/>
      <c r="SKJ456" s="1"/>
      <c r="SKK456" s="1"/>
      <c r="SKL456" s="1"/>
      <c r="SKM456" s="1"/>
      <c r="SKN456" s="1"/>
      <c r="SKO456" s="1"/>
      <c r="SKP456" s="1"/>
      <c r="SKQ456" s="1"/>
      <c r="SKR456" s="1"/>
      <c r="SKS456" s="1"/>
      <c r="SKT456" s="1"/>
      <c r="SKU456" s="1"/>
      <c r="SKV456" s="1"/>
      <c r="SKW456" s="1"/>
      <c r="SKX456" s="1"/>
      <c r="SKY456" s="1"/>
      <c r="SKZ456" s="1"/>
      <c r="SLA456" s="1"/>
      <c r="SLB456" s="1"/>
      <c r="SLC456" s="1"/>
      <c r="SLD456" s="1"/>
      <c r="SLE456" s="1"/>
      <c r="SLF456" s="1"/>
      <c r="SLG456" s="1"/>
      <c r="SLH456" s="1"/>
      <c r="SLI456" s="1"/>
      <c r="SLJ456" s="1"/>
      <c r="SLK456" s="1"/>
      <c r="SLL456" s="1"/>
      <c r="SLM456" s="1"/>
      <c r="SLN456" s="1"/>
      <c r="SLO456" s="1"/>
      <c r="SLP456" s="1"/>
      <c r="SLQ456" s="1"/>
      <c r="SLR456" s="1"/>
      <c r="SLS456" s="1"/>
      <c r="SLT456" s="1"/>
      <c r="SLU456" s="1"/>
      <c r="SLV456" s="1"/>
      <c r="SLW456" s="1"/>
      <c r="SLX456" s="1"/>
      <c r="SLY456" s="1"/>
      <c r="SLZ456" s="1"/>
      <c r="SMA456" s="1"/>
      <c r="SMB456" s="1"/>
      <c r="SMC456" s="1"/>
      <c r="SMD456" s="1"/>
      <c r="SME456" s="1"/>
      <c r="SMF456" s="1"/>
      <c r="SMG456" s="1"/>
      <c r="SMH456" s="1"/>
      <c r="SMI456" s="1"/>
      <c r="SMJ456" s="1"/>
      <c r="SMK456" s="1"/>
      <c r="SML456" s="1"/>
      <c r="SMM456" s="1"/>
      <c r="SMN456" s="1"/>
      <c r="SMO456" s="1"/>
      <c r="SMP456" s="1"/>
      <c r="SMQ456" s="1"/>
      <c r="SMR456" s="1"/>
      <c r="SMS456" s="1"/>
      <c r="SMT456" s="1"/>
      <c r="SMU456" s="1"/>
      <c r="SMV456" s="1"/>
      <c r="SMW456" s="1"/>
      <c r="SMX456" s="1"/>
      <c r="SMY456" s="1"/>
      <c r="SMZ456" s="1"/>
      <c r="SNA456" s="1"/>
      <c r="SNB456" s="1"/>
      <c r="SNC456" s="1"/>
      <c r="SND456" s="1"/>
      <c r="SNE456" s="1"/>
      <c r="SNF456" s="1"/>
      <c r="SNG456" s="1"/>
      <c r="SNH456" s="1"/>
      <c r="SNI456" s="1"/>
      <c r="SNJ456" s="1"/>
      <c r="SNK456" s="1"/>
      <c r="SNL456" s="1"/>
      <c r="SNM456" s="1"/>
      <c r="SNN456" s="1"/>
      <c r="SNO456" s="1"/>
      <c r="SNP456" s="1"/>
      <c r="SNQ456" s="1"/>
      <c r="SNR456" s="1"/>
      <c r="SNS456" s="1"/>
      <c r="SNT456" s="1"/>
      <c r="SNU456" s="1"/>
      <c r="SNV456" s="1"/>
      <c r="SNW456" s="1"/>
      <c r="SNX456" s="1"/>
      <c r="SNY456" s="1"/>
      <c r="SNZ456" s="1"/>
      <c r="SOA456" s="1"/>
      <c r="SOB456" s="1"/>
      <c r="SOC456" s="1"/>
      <c r="SOD456" s="1"/>
      <c r="SOE456" s="1"/>
      <c r="SOF456" s="1"/>
      <c r="SOG456" s="1"/>
      <c r="SOH456" s="1"/>
      <c r="SOI456" s="1"/>
      <c r="SOJ456" s="1"/>
      <c r="SOK456" s="1"/>
      <c r="SOL456" s="1"/>
      <c r="SOM456" s="1"/>
      <c r="SON456" s="1"/>
      <c r="SOO456" s="1"/>
      <c r="SOP456" s="1"/>
      <c r="SOQ456" s="1"/>
      <c r="SOR456" s="1"/>
      <c r="SOS456" s="1"/>
      <c r="SOT456" s="1"/>
      <c r="SOU456" s="1"/>
      <c r="SOV456" s="1"/>
      <c r="SOW456" s="1"/>
      <c r="SOX456" s="1"/>
      <c r="SOY456" s="1"/>
      <c r="SOZ456" s="1"/>
      <c r="SPA456" s="1"/>
      <c r="SPB456" s="1"/>
      <c r="SPC456" s="1"/>
      <c r="SPD456" s="1"/>
      <c r="SPE456" s="1"/>
      <c r="SPF456" s="1"/>
      <c r="SPG456" s="1"/>
      <c r="SPH456" s="1"/>
      <c r="SPI456" s="1"/>
      <c r="SPJ456" s="1"/>
      <c r="SPK456" s="1"/>
      <c r="SPL456" s="1"/>
      <c r="SPM456" s="1"/>
      <c r="SPN456" s="1"/>
      <c r="SPO456" s="1"/>
      <c r="SPP456" s="1"/>
      <c r="SPQ456" s="1"/>
      <c r="SPR456" s="1"/>
      <c r="SPS456" s="1"/>
      <c r="SPT456" s="1"/>
      <c r="SPU456" s="1"/>
      <c r="SPV456" s="1"/>
      <c r="SPW456" s="1"/>
      <c r="SPX456" s="1"/>
      <c r="SPY456" s="1"/>
      <c r="SPZ456" s="1"/>
      <c r="SQA456" s="1"/>
      <c r="SQB456" s="1"/>
      <c r="SQC456" s="1"/>
      <c r="SQD456" s="1"/>
      <c r="SQE456" s="1"/>
      <c r="SQF456" s="1"/>
      <c r="SQG456" s="1"/>
      <c r="SQH456" s="1"/>
      <c r="SQI456" s="1"/>
      <c r="SQJ456" s="1"/>
      <c r="SQK456" s="1"/>
      <c r="SQL456" s="1"/>
      <c r="SQM456" s="1"/>
      <c r="SQN456" s="1"/>
      <c r="SQO456" s="1"/>
      <c r="SQP456" s="1"/>
      <c r="SQQ456" s="1"/>
      <c r="SQR456" s="1"/>
      <c r="SQS456" s="1"/>
      <c r="SQT456" s="1"/>
      <c r="SQU456" s="1"/>
      <c r="SQV456" s="1"/>
      <c r="SQW456" s="1"/>
      <c r="SQX456" s="1"/>
      <c r="SQY456" s="1"/>
      <c r="SQZ456" s="1"/>
      <c r="SRA456" s="1"/>
      <c r="SRB456" s="1"/>
      <c r="SRC456" s="1"/>
      <c r="SRD456" s="1"/>
      <c r="SRE456" s="1"/>
      <c r="SRF456" s="1"/>
      <c r="SRG456" s="1"/>
      <c r="SRH456" s="1"/>
      <c r="SRI456" s="1"/>
      <c r="SRJ456" s="1"/>
      <c r="SRK456" s="1"/>
      <c r="SRL456" s="1"/>
      <c r="SRM456" s="1"/>
      <c r="SRN456" s="1"/>
      <c r="SRO456" s="1"/>
      <c r="SRP456" s="1"/>
      <c r="SRQ456" s="1"/>
      <c r="SRR456" s="1"/>
      <c r="SRS456" s="1"/>
      <c r="SRT456" s="1"/>
      <c r="SRU456" s="1"/>
      <c r="SRV456" s="1"/>
      <c r="SRW456" s="1"/>
      <c r="SRX456" s="1"/>
      <c r="SRY456" s="1"/>
      <c r="SRZ456" s="1"/>
      <c r="SSA456" s="1"/>
      <c r="SSB456" s="1"/>
      <c r="SSC456" s="1"/>
      <c r="SSD456" s="1"/>
      <c r="SSE456" s="1"/>
      <c r="SSF456" s="1"/>
      <c r="SSG456" s="1"/>
      <c r="SSH456" s="1"/>
      <c r="SSI456" s="1"/>
      <c r="SSJ456" s="1"/>
      <c r="SSK456" s="1"/>
      <c r="SSL456" s="1"/>
      <c r="SSM456" s="1"/>
      <c r="SSN456" s="1"/>
      <c r="SSO456" s="1"/>
      <c r="SSP456" s="1"/>
      <c r="SSQ456" s="1"/>
      <c r="SSR456" s="1"/>
      <c r="SSS456" s="1"/>
      <c r="SST456" s="1"/>
      <c r="SSU456" s="1"/>
      <c r="SSV456" s="1"/>
      <c r="SSW456" s="1"/>
      <c r="SSX456" s="1"/>
      <c r="SSY456" s="1"/>
      <c r="SSZ456" s="1"/>
      <c r="STA456" s="1"/>
      <c r="STB456" s="1"/>
      <c r="STC456" s="1"/>
      <c r="STD456" s="1"/>
      <c r="STE456" s="1"/>
      <c r="STF456" s="1"/>
      <c r="STG456" s="1"/>
      <c r="STH456" s="1"/>
      <c r="STI456" s="1"/>
      <c r="STJ456" s="1"/>
      <c r="STK456" s="1"/>
      <c r="STL456" s="1"/>
      <c r="STM456" s="1"/>
      <c r="STN456" s="1"/>
      <c r="STO456" s="1"/>
      <c r="STP456" s="1"/>
      <c r="STQ456" s="1"/>
      <c r="STR456" s="1"/>
      <c r="STS456" s="1"/>
      <c r="STT456" s="1"/>
      <c r="STU456" s="1"/>
      <c r="STV456" s="1"/>
      <c r="STW456" s="1"/>
      <c r="STX456" s="1"/>
      <c r="STY456" s="1"/>
      <c r="STZ456" s="1"/>
      <c r="SUA456" s="1"/>
      <c r="SUB456" s="1"/>
      <c r="SUC456" s="1"/>
      <c r="SUD456" s="1"/>
      <c r="SUE456" s="1"/>
      <c r="SUF456" s="1"/>
      <c r="SUG456" s="1"/>
      <c r="SUH456" s="1"/>
      <c r="SUI456" s="1"/>
      <c r="SUJ456" s="1"/>
      <c r="SUK456" s="1"/>
      <c r="SUL456" s="1"/>
      <c r="SUM456" s="1"/>
      <c r="SUN456" s="1"/>
      <c r="SUO456" s="1"/>
      <c r="SUP456" s="1"/>
      <c r="SUQ456" s="1"/>
      <c r="SUR456" s="1"/>
      <c r="SUS456" s="1"/>
      <c r="SUT456" s="1"/>
      <c r="SUU456" s="1"/>
      <c r="SUV456" s="1"/>
      <c r="SUW456" s="1"/>
      <c r="SUX456" s="1"/>
      <c r="SUY456" s="1"/>
      <c r="SUZ456" s="1"/>
      <c r="SVA456" s="1"/>
      <c r="SVB456" s="1"/>
      <c r="SVC456" s="1"/>
      <c r="SVD456" s="1"/>
      <c r="SVE456" s="1"/>
      <c r="SVF456" s="1"/>
      <c r="SVG456" s="1"/>
      <c r="SVH456" s="1"/>
      <c r="SVI456" s="1"/>
      <c r="SVJ456" s="1"/>
      <c r="SVK456" s="1"/>
      <c r="SVL456" s="1"/>
      <c r="SVM456" s="1"/>
      <c r="SVN456" s="1"/>
      <c r="SVO456" s="1"/>
      <c r="SVP456" s="1"/>
      <c r="SVQ456" s="1"/>
      <c r="SVR456" s="1"/>
      <c r="SVS456" s="1"/>
      <c r="SVT456" s="1"/>
      <c r="SVU456" s="1"/>
      <c r="SVV456" s="1"/>
      <c r="SVW456" s="1"/>
      <c r="SVX456" s="1"/>
      <c r="SVY456" s="1"/>
      <c r="SVZ456" s="1"/>
      <c r="SWA456" s="1"/>
      <c r="SWB456" s="1"/>
      <c r="SWC456" s="1"/>
      <c r="SWD456" s="1"/>
      <c r="SWE456" s="1"/>
      <c r="SWF456" s="1"/>
      <c r="SWG456" s="1"/>
      <c r="SWH456" s="1"/>
      <c r="SWI456" s="1"/>
      <c r="SWJ456" s="1"/>
      <c r="SWK456" s="1"/>
      <c r="SWL456" s="1"/>
      <c r="SWM456" s="1"/>
      <c r="SWN456" s="1"/>
      <c r="SWO456" s="1"/>
      <c r="SWP456" s="1"/>
      <c r="SWQ456" s="1"/>
      <c r="SWR456" s="1"/>
      <c r="SWS456" s="1"/>
      <c r="SWT456" s="1"/>
      <c r="SWU456" s="1"/>
      <c r="SWV456" s="1"/>
      <c r="SWW456" s="1"/>
      <c r="SWX456" s="1"/>
      <c r="SWY456" s="1"/>
      <c r="SWZ456" s="1"/>
      <c r="SXA456" s="1"/>
      <c r="SXB456" s="1"/>
      <c r="SXC456" s="1"/>
      <c r="SXD456" s="1"/>
      <c r="SXE456" s="1"/>
      <c r="SXF456" s="1"/>
      <c r="SXG456" s="1"/>
      <c r="SXH456" s="1"/>
      <c r="SXI456" s="1"/>
      <c r="SXJ456" s="1"/>
      <c r="SXK456" s="1"/>
      <c r="SXL456" s="1"/>
      <c r="SXM456" s="1"/>
      <c r="SXN456" s="1"/>
      <c r="SXO456" s="1"/>
      <c r="SXP456" s="1"/>
      <c r="SXQ456" s="1"/>
      <c r="SXR456" s="1"/>
      <c r="SXS456" s="1"/>
      <c r="SXT456" s="1"/>
      <c r="SXU456" s="1"/>
      <c r="SXV456" s="1"/>
      <c r="SXW456" s="1"/>
      <c r="SXX456" s="1"/>
      <c r="SXY456" s="1"/>
      <c r="SXZ456" s="1"/>
      <c r="SYA456" s="1"/>
      <c r="SYB456" s="1"/>
      <c r="SYC456" s="1"/>
      <c r="SYD456" s="1"/>
      <c r="SYE456" s="1"/>
      <c r="SYF456" s="1"/>
      <c r="SYG456" s="1"/>
      <c r="SYH456" s="1"/>
      <c r="SYI456" s="1"/>
      <c r="SYJ456" s="1"/>
      <c r="SYK456" s="1"/>
      <c r="SYL456" s="1"/>
      <c r="SYM456" s="1"/>
      <c r="SYN456" s="1"/>
      <c r="SYO456" s="1"/>
      <c r="SYP456" s="1"/>
      <c r="SYQ456" s="1"/>
      <c r="SYR456" s="1"/>
      <c r="SYS456" s="1"/>
      <c r="SYT456" s="1"/>
      <c r="SYU456" s="1"/>
      <c r="SYV456" s="1"/>
      <c r="SYW456" s="1"/>
      <c r="SYX456" s="1"/>
      <c r="SYY456" s="1"/>
      <c r="SYZ456" s="1"/>
      <c r="SZA456" s="1"/>
      <c r="SZB456" s="1"/>
      <c r="SZC456" s="1"/>
      <c r="SZD456" s="1"/>
      <c r="SZE456" s="1"/>
      <c r="SZF456" s="1"/>
      <c r="SZG456" s="1"/>
      <c r="SZH456" s="1"/>
      <c r="SZI456" s="1"/>
      <c r="SZJ456" s="1"/>
      <c r="SZK456" s="1"/>
      <c r="SZL456" s="1"/>
      <c r="SZM456" s="1"/>
      <c r="SZN456" s="1"/>
      <c r="SZO456" s="1"/>
      <c r="SZP456" s="1"/>
      <c r="SZQ456" s="1"/>
      <c r="SZR456" s="1"/>
      <c r="SZS456" s="1"/>
      <c r="SZT456" s="1"/>
      <c r="SZU456" s="1"/>
      <c r="SZV456" s="1"/>
      <c r="SZW456" s="1"/>
      <c r="SZX456" s="1"/>
      <c r="SZY456" s="1"/>
      <c r="SZZ456" s="1"/>
      <c r="TAA456" s="1"/>
      <c r="TAB456" s="1"/>
      <c r="TAC456" s="1"/>
      <c r="TAD456" s="1"/>
      <c r="TAE456" s="1"/>
      <c r="TAF456" s="1"/>
      <c r="TAG456" s="1"/>
      <c r="TAH456" s="1"/>
      <c r="TAI456" s="1"/>
      <c r="TAJ456" s="1"/>
      <c r="TAK456" s="1"/>
      <c r="TAL456" s="1"/>
      <c r="TAM456" s="1"/>
      <c r="TAN456" s="1"/>
      <c r="TAO456" s="1"/>
      <c r="TAP456" s="1"/>
      <c r="TAQ456" s="1"/>
      <c r="TAR456" s="1"/>
      <c r="TAS456" s="1"/>
      <c r="TAT456" s="1"/>
      <c r="TAU456" s="1"/>
      <c r="TAV456" s="1"/>
      <c r="TAW456" s="1"/>
      <c r="TAX456" s="1"/>
      <c r="TAY456" s="1"/>
      <c r="TAZ456" s="1"/>
      <c r="TBA456" s="1"/>
      <c r="TBB456" s="1"/>
      <c r="TBC456" s="1"/>
      <c r="TBD456" s="1"/>
      <c r="TBE456" s="1"/>
      <c r="TBF456" s="1"/>
      <c r="TBG456" s="1"/>
      <c r="TBH456" s="1"/>
      <c r="TBI456" s="1"/>
      <c r="TBJ456" s="1"/>
      <c r="TBK456" s="1"/>
      <c r="TBL456" s="1"/>
      <c r="TBM456" s="1"/>
      <c r="TBN456" s="1"/>
      <c r="TBO456" s="1"/>
      <c r="TBP456" s="1"/>
      <c r="TBQ456" s="1"/>
      <c r="TBR456" s="1"/>
      <c r="TBS456" s="1"/>
      <c r="TBT456" s="1"/>
      <c r="TBU456" s="1"/>
      <c r="TBV456" s="1"/>
      <c r="TBW456" s="1"/>
      <c r="TBX456" s="1"/>
      <c r="TBY456" s="1"/>
      <c r="TBZ456" s="1"/>
      <c r="TCA456" s="1"/>
      <c r="TCB456" s="1"/>
      <c r="TCC456" s="1"/>
      <c r="TCD456" s="1"/>
      <c r="TCE456" s="1"/>
      <c r="TCF456" s="1"/>
      <c r="TCG456" s="1"/>
      <c r="TCH456" s="1"/>
      <c r="TCI456" s="1"/>
      <c r="TCJ456" s="1"/>
      <c r="TCK456" s="1"/>
      <c r="TCL456" s="1"/>
      <c r="TCM456" s="1"/>
      <c r="TCN456" s="1"/>
      <c r="TCO456" s="1"/>
      <c r="TCP456" s="1"/>
      <c r="TCQ456" s="1"/>
      <c r="TCR456" s="1"/>
      <c r="TCS456" s="1"/>
      <c r="TCT456" s="1"/>
      <c r="TCU456" s="1"/>
      <c r="TCV456" s="1"/>
      <c r="TCW456" s="1"/>
      <c r="TCX456" s="1"/>
      <c r="TCY456" s="1"/>
      <c r="TCZ456" s="1"/>
      <c r="TDA456" s="1"/>
      <c r="TDB456" s="1"/>
      <c r="TDC456" s="1"/>
      <c r="TDD456" s="1"/>
      <c r="TDE456" s="1"/>
      <c r="TDF456" s="1"/>
      <c r="TDG456" s="1"/>
      <c r="TDH456" s="1"/>
      <c r="TDI456" s="1"/>
      <c r="TDJ456" s="1"/>
      <c r="TDK456" s="1"/>
      <c r="TDL456" s="1"/>
      <c r="TDM456" s="1"/>
      <c r="TDN456" s="1"/>
      <c r="TDO456" s="1"/>
      <c r="TDP456" s="1"/>
      <c r="TDQ456" s="1"/>
      <c r="TDR456" s="1"/>
      <c r="TDS456" s="1"/>
      <c r="TDT456" s="1"/>
      <c r="TDU456" s="1"/>
      <c r="TDV456" s="1"/>
      <c r="TDW456" s="1"/>
      <c r="TDX456" s="1"/>
      <c r="TDY456" s="1"/>
      <c r="TDZ456" s="1"/>
      <c r="TEA456" s="1"/>
      <c r="TEB456" s="1"/>
      <c r="TEC456" s="1"/>
      <c r="TED456" s="1"/>
      <c r="TEE456" s="1"/>
      <c r="TEF456" s="1"/>
      <c r="TEG456" s="1"/>
      <c r="TEH456" s="1"/>
      <c r="TEI456" s="1"/>
      <c r="TEJ456" s="1"/>
      <c r="TEK456" s="1"/>
      <c r="TEL456" s="1"/>
      <c r="TEM456" s="1"/>
      <c r="TEN456" s="1"/>
      <c r="TEO456" s="1"/>
      <c r="TEP456" s="1"/>
      <c r="TEQ456" s="1"/>
      <c r="TER456" s="1"/>
      <c r="TES456" s="1"/>
      <c r="TET456" s="1"/>
      <c r="TEU456" s="1"/>
      <c r="TEV456" s="1"/>
      <c r="TEW456" s="1"/>
      <c r="TEX456" s="1"/>
      <c r="TEY456" s="1"/>
      <c r="TEZ456" s="1"/>
      <c r="TFA456" s="1"/>
      <c r="TFB456" s="1"/>
      <c r="TFC456" s="1"/>
      <c r="TFD456" s="1"/>
      <c r="TFE456" s="1"/>
      <c r="TFF456" s="1"/>
      <c r="TFG456" s="1"/>
      <c r="TFH456" s="1"/>
      <c r="TFI456" s="1"/>
      <c r="TFJ456" s="1"/>
      <c r="TFK456" s="1"/>
      <c r="TFL456" s="1"/>
      <c r="TFM456" s="1"/>
      <c r="TFN456" s="1"/>
      <c r="TFO456" s="1"/>
      <c r="TFP456" s="1"/>
      <c r="TFQ456" s="1"/>
      <c r="TFR456" s="1"/>
      <c r="TFS456" s="1"/>
      <c r="TFT456" s="1"/>
      <c r="TFU456" s="1"/>
      <c r="TFV456" s="1"/>
      <c r="TFW456" s="1"/>
      <c r="TFX456" s="1"/>
      <c r="TFY456" s="1"/>
      <c r="TFZ456" s="1"/>
      <c r="TGA456" s="1"/>
      <c r="TGB456" s="1"/>
      <c r="TGC456" s="1"/>
      <c r="TGD456" s="1"/>
      <c r="TGE456" s="1"/>
      <c r="TGF456" s="1"/>
      <c r="TGG456" s="1"/>
      <c r="TGH456" s="1"/>
      <c r="TGI456" s="1"/>
      <c r="TGJ456" s="1"/>
      <c r="TGK456" s="1"/>
      <c r="TGL456" s="1"/>
      <c r="TGM456" s="1"/>
      <c r="TGN456" s="1"/>
      <c r="TGO456" s="1"/>
      <c r="TGP456" s="1"/>
      <c r="TGQ456" s="1"/>
      <c r="TGR456" s="1"/>
      <c r="TGS456" s="1"/>
      <c r="TGT456" s="1"/>
      <c r="TGU456" s="1"/>
      <c r="TGV456" s="1"/>
      <c r="TGW456" s="1"/>
      <c r="TGX456" s="1"/>
      <c r="TGY456" s="1"/>
      <c r="TGZ456" s="1"/>
      <c r="THA456" s="1"/>
      <c r="THB456" s="1"/>
      <c r="THC456" s="1"/>
      <c r="THD456" s="1"/>
      <c r="THE456" s="1"/>
      <c r="THF456" s="1"/>
      <c r="THG456" s="1"/>
      <c r="THH456" s="1"/>
      <c r="THI456" s="1"/>
      <c r="THJ456" s="1"/>
      <c r="THK456" s="1"/>
      <c r="THL456" s="1"/>
      <c r="THM456" s="1"/>
      <c r="THN456" s="1"/>
      <c r="THO456" s="1"/>
      <c r="THP456" s="1"/>
      <c r="THQ456" s="1"/>
      <c r="THR456" s="1"/>
      <c r="THS456" s="1"/>
      <c r="THT456" s="1"/>
      <c r="THU456" s="1"/>
      <c r="THV456" s="1"/>
      <c r="THW456" s="1"/>
      <c r="THX456" s="1"/>
      <c r="THY456" s="1"/>
      <c r="THZ456" s="1"/>
      <c r="TIA456" s="1"/>
      <c r="TIB456" s="1"/>
      <c r="TIC456" s="1"/>
      <c r="TID456" s="1"/>
      <c r="TIE456" s="1"/>
      <c r="TIF456" s="1"/>
      <c r="TIG456" s="1"/>
      <c r="TIH456" s="1"/>
      <c r="TII456" s="1"/>
      <c r="TIJ456" s="1"/>
      <c r="TIK456" s="1"/>
      <c r="TIL456" s="1"/>
      <c r="TIM456" s="1"/>
      <c r="TIN456" s="1"/>
      <c r="TIO456" s="1"/>
      <c r="TIP456" s="1"/>
      <c r="TIQ456" s="1"/>
      <c r="TIR456" s="1"/>
      <c r="TIS456" s="1"/>
      <c r="TIT456" s="1"/>
      <c r="TIU456" s="1"/>
      <c r="TIV456" s="1"/>
      <c r="TIW456" s="1"/>
      <c r="TIX456" s="1"/>
      <c r="TIY456" s="1"/>
      <c r="TIZ456" s="1"/>
      <c r="TJA456" s="1"/>
      <c r="TJB456" s="1"/>
      <c r="TJC456" s="1"/>
      <c r="TJD456" s="1"/>
      <c r="TJE456" s="1"/>
      <c r="TJF456" s="1"/>
      <c r="TJG456" s="1"/>
      <c r="TJH456" s="1"/>
      <c r="TJI456" s="1"/>
      <c r="TJJ456" s="1"/>
      <c r="TJK456" s="1"/>
      <c r="TJL456" s="1"/>
      <c r="TJM456" s="1"/>
      <c r="TJN456" s="1"/>
      <c r="TJO456" s="1"/>
      <c r="TJP456" s="1"/>
      <c r="TJQ456" s="1"/>
      <c r="TJR456" s="1"/>
      <c r="TJS456" s="1"/>
      <c r="TJT456" s="1"/>
      <c r="TJU456" s="1"/>
      <c r="TJV456" s="1"/>
      <c r="TJW456" s="1"/>
      <c r="TJX456" s="1"/>
      <c r="TJY456" s="1"/>
      <c r="TJZ456" s="1"/>
      <c r="TKA456" s="1"/>
      <c r="TKB456" s="1"/>
      <c r="TKC456" s="1"/>
      <c r="TKD456" s="1"/>
      <c r="TKE456" s="1"/>
      <c r="TKF456" s="1"/>
      <c r="TKG456" s="1"/>
      <c r="TKH456" s="1"/>
      <c r="TKI456" s="1"/>
      <c r="TKJ456" s="1"/>
      <c r="TKK456" s="1"/>
      <c r="TKL456" s="1"/>
      <c r="TKM456" s="1"/>
      <c r="TKN456" s="1"/>
      <c r="TKO456" s="1"/>
      <c r="TKP456" s="1"/>
      <c r="TKQ456" s="1"/>
      <c r="TKR456" s="1"/>
      <c r="TKS456" s="1"/>
      <c r="TKT456" s="1"/>
      <c r="TKU456" s="1"/>
      <c r="TKV456" s="1"/>
      <c r="TKW456" s="1"/>
      <c r="TKX456" s="1"/>
      <c r="TKY456" s="1"/>
      <c r="TKZ456" s="1"/>
      <c r="TLA456" s="1"/>
      <c r="TLB456" s="1"/>
      <c r="TLC456" s="1"/>
      <c r="TLD456" s="1"/>
      <c r="TLE456" s="1"/>
      <c r="TLF456" s="1"/>
      <c r="TLG456" s="1"/>
      <c r="TLH456" s="1"/>
      <c r="TLI456" s="1"/>
      <c r="TLJ456" s="1"/>
      <c r="TLK456" s="1"/>
      <c r="TLL456" s="1"/>
      <c r="TLM456" s="1"/>
      <c r="TLN456" s="1"/>
      <c r="TLO456" s="1"/>
      <c r="TLP456" s="1"/>
      <c r="TLQ456" s="1"/>
      <c r="TLR456" s="1"/>
      <c r="TLS456" s="1"/>
      <c r="TLT456" s="1"/>
      <c r="TLU456" s="1"/>
      <c r="TLV456" s="1"/>
      <c r="TLW456" s="1"/>
      <c r="TLX456" s="1"/>
      <c r="TLY456" s="1"/>
      <c r="TLZ456" s="1"/>
      <c r="TMA456" s="1"/>
      <c r="TMB456" s="1"/>
      <c r="TMC456" s="1"/>
      <c r="TMD456" s="1"/>
      <c r="TME456" s="1"/>
      <c r="TMF456" s="1"/>
      <c r="TMG456" s="1"/>
      <c r="TMH456" s="1"/>
      <c r="TMI456" s="1"/>
      <c r="TMJ456" s="1"/>
      <c r="TMK456" s="1"/>
      <c r="TML456" s="1"/>
      <c r="TMM456" s="1"/>
      <c r="TMN456" s="1"/>
      <c r="TMO456" s="1"/>
      <c r="TMP456" s="1"/>
      <c r="TMQ456" s="1"/>
      <c r="TMR456" s="1"/>
      <c r="TMS456" s="1"/>
      <c r="TMT456" s="1"/>
      <c r="TMU456" s="1"/>
      <c r="TMV456" s="1"/>
      <c r="TMW456" s="1"/>
      <c r="TMX456" s="1"/>
      <c r="TMY456" s="1"/>
      <c r="TMZ456" s="1"/>
      <c r="TNA456" s="1"/>
      <c r="TNB456" s="1"/>
      <c r="TNC456" s="1"/>
      <c r="TND456" s="1"/>
      <c r="TNE456" s="1"/>
      <c r="TNF456" s="1"/>
      <c r="TNG456" s="1"/>
      <c r="TNH456" s="1"/>
      <c r="TNI456" s="1"/>
      <c r="TNJ456" s="1"/>
      <c r="TNK456" s="1"/>
      <c r="TNL456" s="1"/>
      <c r="TNM456" s="1"/>
      <c r="TNN456" s="1"/>
      <c r="TNO456" s="1"/>
      <c r="TNP456" s="1"/>
      <c r="TNQ456" s="1"/>
      <c r="TNR456" s="1"/>
      <c r="TNS456" s="1"/>
      <c r="TNT456" s="1"/>
      <c r="TNU456" s="1"/>
      <c r="TNV456" s="1"/>
      <c r="TNW456" s="1"/>
      <c r="TNX456" s="1"/>
      <c r="TNY456" s="1"/>
      <c r="TNZ456" s="1"/>
      <c r="TOA456" s="1"/>
      <c r="TOB456" s="1"/>
      <c r="TOC456" s="1"/>
      <c r="TOD456" s="1"/>
      <c r="TOE456" s="1"/>
      <c r="TOF456" s="1"/>
      <c r="TOG456" s="1"/>
      <c r="TOH456" s="1"/>
      <c r="TOI456" s="1"/>
      <c r="TOJ456" s="1"/>
      <c r="TOK456" s="1"/>
      <c r="TOL456" s="1"/>
      <c r="TOM456" s="1"/>
      <c r="TON456" s="1"/>
      <c r="TOO456" s="1"/>
      <c r="TOP456" s="1"/>
      <c r="TOQ456" s="1"/>
      <c r="TOR456" s="1"/>
      <c r="TOS456" s="1"/>
      <c r="TOT456" s="1"/>
      <c r="TOU456" s="1"/>
      <c r="TOV456" s="1"/>
      <c r="TOW456" s="1"/>
      <c r="TOX456" s="1"/>
      <c r="TOY456" s="1"/>
      <c r="TOZ456" s="1"/>
      <c r="TPA456" s="1"/>
      <c r="TPB456" s="1"/>
      <c r="TPC456" s="1"/>
      <c r="TPD456" s="1"/>
      <c r="TPE456" s="1"/>
      <c r="TPF456" s="1"/>
      <c r="TPG456" s="1"/>
      <c r="TPH456" s="1"/>
      <c r="TPI456" s="1"/>
      <c r="TPJ456" s="1"/>
      <c r="TPK456" s="1"/>
      <c r="TPL456" s="1"/>
      <c r="TPM456" s="1"/>
      <c r="TPN456" s="1"/>
      <c r="TPO456" s="1"/>
      <c r="TPP456" s="1"/>
      <c r="TPQ456" s="1"/>
      <c r="TPR456" s="1"/>
      <c r="TPS456" s="1"/>
      <c r="TPT456" s="1"/>
      <c r="TPU456" s="1"/>
      <c r="TPV456" s="1"/>
      <c r="TPW456" s="1"/>
      <c r="TPX456" s="1"/>
      <c r="TPY456" s="1"/>
      <c r="TPZ456" s="1"/>
      <c r="TQA456" s="1"/>
      <c r="TQB456" s="1"/>
      <c r="TQC456" s="1"/>
      <c r="TQD456" s="1"/>
      <c r="TQE456" s="1"/>
      <c r="TQF456" s="1"/>
      <c r="TQG456" s="1"/>
      <c r="TQH456" s="1"/>
      <c r="TQI456" s="1"/>
      <c r="TQJ456" s="1"/>
      <c r="TQK456" s="1"/>
      <c r="TQL456" s="1"/>
      <c r="TQM456" s="1"/>
      <c r="TQN456" s="1"/>
      <c r="TQO456" s="1"/>
      <c r="TQP456" s="1"/>
      <c r="TQQ456" s="1"/>
      <c r="TQR456" s="1"/>
      <c r="TQS456" s="1"/>
      <c r="TQT456" s="1"/>
      <c r="TQU456" s="1"/>
      <c r="TQV456" s="1"/>
      <c r="TQW456" s="1"/>
      <c r="TQX456" s="1"/>
      <c r="TQY456" s="1"/>
      <c r="TQZ456" s="1"/>
      <c r="TRA456" s="1"/>
      <c r="TRB456" s="1"/>
      <c r="TRC456" s="1"/>
      <c r="TRD456" s="1"/>
      <c r="TRE456" s="1"/>
      <c r="TRF456" s="1"/>
      <c r="TRG456" s="1"/>
      <c r="TRH456" s="1"/>
      <c r="TRI456" s="1"/>
      <c r="TRJ456" s="1"/>
      <c r="TRK456" s="1"/>
      <c r="TRL456" s="1"/>
      <c r="TRM456" s="1"/>
      <c r="TRN456" s="1"/>
      <c r="TRO456" s="1"/>
      <c r="TRP456" s="1"/>
      <c r="TRQ456" s="1"/>
      <c r="TRR456" s="1"/>
      <c r="TRS456" s="1"/>
      <c r="TRT456" s="1"/>
      <c r="TRU456" s="1"/>
      <c r="TRV456" s="1"/>
      <c r="TRW456" s="1"/>
      <c r="TRX456" s="1"/>
      <c r="TRY456" s="1"/>
      <c r="TRZ456" s="1"/>
      <c r="TSA456" s="1"/>
      <c r="TSB456" s="1"/>
      <c r="TSC456" s="1"/>
      <c r="TSD456" s="1"/>
      <c r="TSE456" s="1"/>
      <c r="TSF456" s="1"/>
      <c r="TSG456" s="1"/>
      <c r="TSH456" s="1"/>
      <c r="TSI456" s="1"/>
      <c r="TSJ456" s="1"/>
      <c r="TSK456" s="1"/>
      <c r="TSL456" s="1"/>
      <c r="TSM456" s="1"/>
      <c r="TSN456" s="1"/>
      <c r="TSO456" s="1"/>
      <c r="TSP456" s="1"/>
      <c r="TSQ456" s="1"/>
      <c r="TSR456" s="1"/>
      <c r="TSS456" s="1"/>
      <c r="TST456" s="1"/>
      <c r="TSU456" s="1"/>
      <c r="TSV456" s="1"/>
      <c r="TSW456" s="1"/>
      <c r="TSX456" s="1"/>
      <c r="TSY456" s="1"/>
      <c r="TSZ456" s="1"/>
      <c r="TTA456" s="1"/>
      <c r="TTB456" s="1"/>
      <c r="TTC456" s="1"/>
      <c r="TTD456" s="1"/>
      <c r="TTE456" s="1"/>
      <c r="TTF456" s="1"/>
      <c r="TTG456" s="1"/>
      <c r="TTH456" s="1"/>
      <c r="TTI456" s="1"/>
      <c r="TTJ456" s="1"/>
      <c r="TTK456" s="1"/>
      <c r="TTL456" s="1"/>
      <c r="TTM456" s="1"/>
      <c r="TTN456" s="1"/>
      <c r="TTO456" s="1"/>
      <c r="TTP456" s="1"/>
      <c r="TTQ456" s="1"/>
      <c r="TTR456" s="1"/>
      <c r="TTS456" s="1"/>
      <c r="TTT456" s="1"/>
      <c r="TTU456" s="1"/>
      <c r="TTV456" s="1"/>
      <c r="TTW456" s="1"/>
      <c r="TTX456" s="1"/>
      <c r="TTY456" s="1"/>
      <c r="TTZ456" s="1"/>
      <c r="TUA456" s="1"/>
      <c r="TUB456" s="1"/>
      <c r="TUC456" s="1"/>
      <c r="TUD456" s="1"/>
      <c r="TUE456" s="1"/>
      <c r="TUF456" s="1"/>
      <c r="TUG456" s="1"/>
      <c r="TUH456" s="1"/>
      <c r="TUI456" s="1"/>
      <c r="TUJ456" s="1"/>
      <c r="TUK456" s="1"/>
      <c r="TUL456" s="1"/>
      <c r="TUM456" s="1"/>
      <c r="TUN456" s="1"/>
      <c r="TUO456" s="1"/>
      <c r="TUP456" s="1"/>
      <c r="TUQ456" s="1"/>
      <c r="TUR456" s="1"/>
      <c r="TUS456" s="1"/>
      <c r="TUT456" s="1"/>
      <c r="TUU456" s="1"/>
      <c r="TUV456" s="1"/>
      <c r="TUW456" s="1"/>
      <c r="TUX456" s="1"/>
      <c r="TUY456" s="1"/>
      <c r="TUZ456" s="1"/>
      <c r="TVA456" s="1"/>
      <c r="TVB456" s="1"/>
      <c r="TVC456" s="1"/>
      <c r="TVD456" s="1"/>
      <c r="TVE456" s="1"/>
      <c r="TVF456" s="1"/>
      <c r="TVG456" s="1"/>
      <c r="TVH456" s="1"/>
      <c r="TVI456" s="1"/>
      <c r="TVJ456" s="1"/>
      <c r="TVK456" s="1"/>
      <c r="TVL456" s="1"/>
      <c r="TVM456" s="1"/>
      <c r="TVN456" s="1"/>
      <c r="TVO456" s="1"/>
      <c r="TVP456" s="1"/>
      <c r="TVQ456" s="1"/>
      <c r="TVR456" s="1"/>
      <c r="TVS456" s="1"/>
      <c r="TVT456" s="1"/>
      <c r="TVU456" s="1"/>
      <c r="TVV456" s="1"/>
      <c r="TVW456" s="1"/>
      <c r="TVX456" s="1"/>
      <c r="TVY456" s="1"/>
      <c r="TVZ456" s="1"/>
      <c r="TWA456" s="1"/>
      <c r="TWB456" s="1"/>
      <c r="TWC456" s="1"/>
      <c r="TWD456" s="1"/>
      <c r="TWE456" s="1"/>
      <c r="TWF456" s="1"/>
      <c r="TWG456" s="1"/>
      <c r="TWH456" s="1"/>
      <c r="TWI456" s="1"/>
      <c r="TWJ456" s="1"/>
      <c r="TWK456" s="1"/>
      <c r="TWL456" s="1"/>
      <c r="TWM456" s="1"/>
      <c r="TWN456" s="1"/>
      <c r="TWO456" s="1"/>
      <c r="TWP456" s="1"/>
      <c r="TWQ456" s="1"/>
      <c r="TWR456" s="1"/>
      <c r="TWS456" s="1"/>
      <c r="TWT456" s="1"/>
      <c r="TWU456" s="1"/>
      <c r="TWV456" s="1"/>
      <c r="TWW456" s="1"/>
      <c r="TWX456" s="1"/>
      <c r="TWY456" s="1"/>
      <c r="TWZ456" s="1"/>
      <c r="TXA456" s="1"/>
      <c r="TXB456" s="1"/>
      <c r="TXC456" s="1"/>
      <c r="TXD456" s="1"/>
      <c r="TXE456" s="1"/>
      <c r="TXF456" s="1"/>
      <c r="TXG456" s="1"/>
      <c r="TXH456" s="1"/>
      <c r="TXI456" s="1"/>
      <c r="TXJ456" s="1"/>
      <c r="TXK456" s="1"/>
      <c r="TXL456" s="1"/>
      <c r="TXM456" s="1"/>
      <c r="TXN456" s="1"/>
      <c r="TXO456" s="1"/>
      <c r="TXP456" s="1"/>
      <c r="TXQ456" s="1"/>
      <c r="TXR456" s="1"/>
      <c r="TXS456" s="1"/>
      <c r="TXT456" s="1"/>
      <c r="TXU456" s="1"/>
      <c r="TXV456" s="1"/>
      <c r="TXW456" s="1"/>
      <c r="TXX456" s="1"/>
      <c r="TXY456" s="1"/>
      <c r="TXZ456" s="1"/>
      <c r="TYA456" s="1"/>
      <c r="TYB456" s="1"/>
      <c r="TYC456" s="1"/>
      <c r="TYD456" s="1"/>
      <c r="TYE456" s="1"/>
      <c r="TYF456" s="1"/>
      <c r="TYG456" s="1"/>
      <c r="TYH456" s="1"/>
      <c r="TYI456" s="1"/>
      <c r="TYJ456" s="1"/>
      <c r="TYK456" s="1"/>
      <c r="TYL456" s="1"/>
      <c r="TYM456" s="1"/>
      <c r="TYN456" s="1"/>
      <c r="TYO456" s="1"/>
      <c r="TYP456" s="1"/>
      <c r="TYQ456" s="1"/>
      <c r="TYR456" s="1"/>
      <c r="TYS456" s="1"/>
      <c r="TYT456" s="1"/>
      <c r="TYU456" s="1"/>
      <c r="TYV456" s="1"/>
      <c r="TYW456" s="1"/>
      <c r="TYX456" s="1"/>
      <c r="TYY456" s="1"/>
      <c r="TYZ456" s="1"/>
      <c r="TZA456" s="1"/>
      <c r="TZB456" s="1"/>
      <c r="TZC456" s="1"/>
      <c r="TZD456" s="1"/>
      <c r="TZE456" s="1"/>
      <c r="TZF456" s="1"/>
      <c r="TZG456" s="1"/>
      <c r="TZH456" s="1"/>
      <c r="TZI456" s="1"/>
      <c r="TZJ456" s="1"/>
      <c r="TZK456" s="1"/>
      <c r="TZL456" s="1"/>
      <c r="TZM456" s="1"/>
      <c r="TZN456" s="1"/>
      <c r="TZO456" s="1"/>
      <c r="TZP456" s="1"/>
      <c r="TZQ456" s="1"/>
      <c r="TZR456" s="1"/>
      <c r="TZS456" s="1"/>
      <c r="TZT456" s="1"/>
      <c r="TZU456" s="1"/>
      <c r="TZV456" s="1"/>
      <c r="TZW456" s="1"/>
      <c r="TZX456" s="1"/>
      <c r="TZY456" s="1"/>
      <c r="TZZ456" s="1"/>
      <c r="UAA456" s="1"/>
      <c r="UAB456" s="1"/>
      <c r="UAC456" s="1"/>
      <c r="UAD456" s="1"/>
      <c r="UAE456" s="1"/>
      <c r="UAF456" s="1"/>
      <c r="UAG456" s="1"/>
      <c r="UAH456" s="1"/>
      <c r="UAI456" s="1"/>
      <c r="UAJ456" s="1"/>
      <c r="UAK456" s="1"/>
      <c r="UAL456" s="1"/>
      <c r="UAM456" s="1"/>
      <c r="UAN456" s="1"/>
      <c r="UAO456" s="1"/>
      <c r="UAP456" s="1"/>
      <c r="UAQ456" s="1"/>
      <c r="UAR456" s="1"/>
      <c r="UAS456" s="1"/>
      <c r="UAT456" s="1"/>
      <c r="UAU456" s="1"/>
      <c r="UAV456" s="1"/>
      <c r="UAW456" s="1"/>
      <c r="UAX456" s="1"/>
      <c r="UAY456" s="1"/>
      <c r="UAZ456" s="1"/>
      <c r="UBA456" s="1"/>
      <c r="UBB456" s="1"/>
      <c r="UBC456" s="1"/>
      <c r="UBD456" s="1"/>
      <c r="UBE456" s="1"/>
      <c r="UBF456" s="1"/>
      <c r="UBG456" s="1"/>
      <c r="UBH456" s="1"/>
      <c r="UBI456" s="1"/>
      <c r="UBJ456" s="1"/>
      <c r="UBK456" s="1"/>
      <c r="UBL456" s="1"/>
      <c r="UBM456" s="1"/>
      <c r="UBN456" s="1"/>
      <c r="UBO456" s="1"/>
      <c r="UBP456" s="1"/>
      <c r="UBQ456" s="1"/>
      <c r="UBR456" s="1"/>
      <c r="UBS456" s="1"/>
      <c r="UBT456" s="1"/>
      <c r="UBU456" s="1"/>
      <c r="UBV456" s="1"/>
      <c r="UBW456" s="1"/>
      <c r="UBX456" s="1"/>
      <c r="UBY456" s="1"/>
      <c r="UBZ456" s="1"/>
      <c r="UCA456" s="1"/>
      <c r="UCB456" s="1"/>
      <c r="UCC456" s="1"/>
      <c r="UCD456" s="1"/>
      <c r="UCE456" s="1"/>
      <c r="UCF456" s="1"/>
      <c r="UCG456" s="1"/>
      <c r="UCH456" s="1"/>
      <c r="UCI456" s="1"/>
      <c r="UCJ456" s="1"/>
      <c r="UCK456" s="1"/>
      <c r="UCL456" s="1"/>
      <c r="UCM456" s="1"/>
      <c r="UCN456" s="1"/>
      <c r="UCO456" s="1"/>
      <c r="UCP456" s="1"/>
      <c r="UCQ456" s="1"/>
      <c r="UCR456" s="1"/>
      <c r="UCS456" s="1"/>
      <c r="UCT456" s="1"/>
      <c r="UCU456" s="1"/>
      <c r="UCV456" s="1"/>
      <c r="UCW456" s="1"/>
      <c r="UCX456" s="1"/>
      <c r="UCY456" s="1"/>
      <c r="UCZ456" s="1"/>
      <c r="UDA456" s="1"/>
      <c r="UDB456" s="1"/>
      <c r="UDC456" s="1"/>
      <c r="UDD456" s="1"/>
      <c r="UDE456" s="1"/>
      <c r="UDF456" s="1"/>
      <c r="UDG456" s="1"/>
      <c r="UDH456" s="1"/>
      <c r="UDI456" s="1"/>
      <c r="UDJ456" s="1"/>
      <c r="UDK456" s="1"/>
      <c r="UDL456" s="1"/>
      <c r="UDM456" s="1"/>
      <c r="UDN456" s="1"/>
      <c r="UDO456" s="1"/>
      <c r="UDP456" s="1"/>
      <c r="UDQ456" s="1"/>
      <c r="UDR456" s="1"/>
      <c r="UDS456" s="1"/>
      <c r="UDT456" s="1"/>
      <c r="UDU456" s="1"/>
      <c r="UDV456" s="1"/>
      <c r="UDW456" s="1"/>
      <c r="UDX456" s="1"/>
      <c r="UDY456" s="1"/>
      <c r="UDZ456" s="1"/>
      <c r="UEA456" s="1"/>
      <c r="UEB456" s="1"/>
      <c r="UEC456" s="1"/>
      <c r="UED456" s="1"/>
      <c r="UEE456" s="1"/>
      <c r="UEF456" s="1"/>
      <c r="UEG456" s="1"/>
      <c r="UEH456" s="1"/>
      <c r="UEI456" s="1"/>
      <c r="UEJ456" s="1"/>
      <c r="UEK456" s="1"/>
      <c r="UEL456" s="1"/>
      <c r="UEM456" s="1"/>
      <c r="UEN456" s="1"/>
      <c r="UEO456" s="1"/>
      <c r="UEP456" s="1"/>
      <c r="UEQ456" s="1"/>
      <c r="UER456" s="1"/>
      <c r="UES456" s="1"/>
      <c r="UET456" s="1"/>
      <c r="UEU456" s="1"/>
      <c r="UEV456" s="1"/>
      <c r="UEW456" s="1"/>
      <c r="UEX456" s="1"/>
      <c r="UEY456" s="1"/>
      <c r="UEZ456" s="1"/>
      <c r="UFA456" s="1"/>
      <c r="UFB456" s="1"/>
      <c r="UFC456" s="1"/>
      <c r="UFD456" s="1"/>
      <c r="UFE456" s="1"/>
      <c r="UFF456" s="1"/>
      <c r="UFG456" s="1"/>
      <c r="UFH456" s="1"/>
      <c r="UFI456" s="1"/>
      <c r="UFJ456" s="1"/>
      <c r="UFK456" s="1"/>
      <c r="UFL456" s="1"/>
      <c r="UFM456" s="1"/>
      <c r="UFN456" s="1"/>
      <c r="UFO456" s="1"/>
      <c r="UFP456" s="1"/>
      <c r="UFQ456" s="1"/>
      <c r="UFR456" s="1"/>
      <c r="UFS456" s="1"/>
      <c r="UFT456" s="1"/>
      <c r="UFU456" s="1"/>
      <c r="UFV456" s="1"/>
      <c r="UFW456" s="1"/>
      <c r="UFX456" s="1"/>
      <c r="UFY456" s="1"/>
      <c r="UFZ456" s="1"/>
      <c r="UGA456" s="1"/>
      <c r="UGB456" s="1"/>
      <c r="UGC456" s="1"/>
      <c r="UGD456" s="1"/>
      <c r="UGE456" s="1"/>
      <c r="UGF456" s="1"/>
      <c r="UGG456" s="1"/>
      <c r="UGH456" s="1"/>
      <c r="UGI456" s="1"/>
      <c r="UGJ456" s="1"/>
      <c r="UGK456" s="1"/>
      <c r="UGL456" s="1"/>
      <c r="UGM456" s="1"/>
      <c r="UGN456" s="1"/>
      <c r="UGO456" s="1"/>
      <c r="UGP456" s="1"/>
      <c r="UGQ456" s="1"/>
      <c r="UGR456" s="1"/>
      <c r="UGS456" s="1"/>
      <c r="UGT456" s="1"/>
      <c r="UGU456" s="1"/>
      <c r="UGV456" s="1"/>
      <c r="UGW456" s="1"/>
      <c r="UGX456" s="1"/>
      <c r="UGY456" s="1"/>
      <c r="UGZ456" s="1"/>
      <c r="UHA456" s="1"/>
      <c r="UHB456" s="1"/>
      <c r="UHC456" s="1"/>
      <c r="UHD456" s="1"/>
      <c r="UHE456" s="1"/>
      <c r="UHF456" s="1"/>
      <c r="UHG456" s="1"/>
      <c r="UHH456" s="1"/>
      <c r="UHI456" s="1"/>
      <c r="UHJ456" s="1"/>
      <c r="UHK456" s="1"/>
      <c r="UHL456" s="1"/>
      <c r="UHM456" s="1"/>
      <c r="UHN456" s="1"/>
      <c r="UHO456" s="1"/>
      <c r="UHP456" s="1"/>
      <c r="UHQ456" s="1"/>
      <c r="UHR456" s="1"/>
      <c r="UHS456" s="1"/>
      <c r="UHT456" s="1"/>
      <c r="UHU456" s="1"/>
      <c r="UHV456" s="1"/>
      <c r="UHW456" s="1"/>
      <c r="UHX456" s="1"/>
      <c r="UHY456" s="1"/>
      <c r="UHZ456" s="1"/>
      <c r="UIA456" s="1"/>
      <c r="UIB456" s="1"/>
      <c r="UIC456" s="1"/>
      <c r="UID456" s="1"/>
      <c r="UIE456" s="1"/>
      <c r="UIF456" s="1"/>
      <c r="UIG456" s="1"/>
      <c r="UIH456" s="1"/>
      <c r="UII456" s="1"/>
      <c r="UIJ456" s="1"/>
      <c r="UIK456" s="1"/>
      <c r="UIL456" s="1"/>
      <c r="UIM456" s="1"/>
      <c r="UIN456" s="1"/>
      <c r="UIO456" s="1"/>
      <c r="UIP456" s="1"/>
      <c r="UIQ456" s="1"/>
      <c r="UIR456" s="1"/>
      <c r="UIS456" s="1"/>
      <c r="UIT456" s="1"/>
      <c r="UIU456" s="1"/>
      <c r="UIV456" s="1"/>
      <c r="UIW456" s="1"/>
      <c r="UIX456" s="1"/>
      <c r="UIY456" s="1"/>
      <c r="UIZ456" s="1"/>
      <c r="UJA456" s="1"/>
      <c r="UJB456" s="1"/>
      <c r="UJC456" s="1"/>
      <c r="UJD456" s="1"/>
      <c r="UJE456" s="1"/>
      <c r="UJF456" s="1"/>
      <c r="UJG456" s="1"/>
      <c r="UJH456" s="1"/>
      <c r="UJI456" s="1"/>
      <c r="UJJ456" s="1"/>
      <c r="UJK456" s="1"/>
      <c r="UJL456" s="1"/>
      <c r="UJM456" s="1"/>
      <c r="UJN456" s="1"/>
      <c r="UJO456" s="1"/>
      <c r="UJP456" s="1"/>
      <c r="UJQ456" s="1"/>
      <c r="UJR456" s="1"/>
      <c r="UJS456" s="1"/>
      <c r="UJT456" s="1"/>
      <c r="UJU456" s="1"/>
      <c r="UJV456" s="1"/>
      <c r="UJW456" s="1"/>
      <c r="UJX456" s="1"/>
      <c r="UJY456" s="1"/>
      <c r="UJZ456" s="1"/>
      <c r="UKA456" s="1"/>
      <c r="UKB456" s="1"/>
      <c r="UKC456" s="1"/>
      <c r="UKD456" s="1"/>
      <c r="UKE456" s="1"/>
      <c r="UKF456" s="1"/>
      <c r="UKG456" s="1"/>
      <c r="UKH456" s="1"/>
      <c r="UKI456" s="1"/>
      <c r="UKJ456" s="1"/>
      <c r="UKK456" s="1"/>
      <c r="UKL456" s="1"/>
      <c r="UKM456" s="1"/>
      <c r="UKN456" s="1"/>
      <c r="UKO456" s="1"/>
      <c r="UKP456" s="1"/>
      <c r="UKQ456" s="1"/>
      <c r="UKR456" s="1"/>
      <c r="UKS456" s="1"/>
      <c r="UKT456" s="1"/>
      <c r="UKU456" s="1"/>
      <c r="UKV456" s="1"/>
      <c r="UKW456" s="1"/>
      <c r="UKX456" s="1"/>
      <c r="UKY456" s="1"/>
      <c r="UKZ456" s="1"/>
      <c r="ULA456" s="1"/>
      <c r="ULB456" s="1"/>
      <c r="ULC456" s="1"/>
      <c r="ULD456" s="1"/>
      <c r="ULE456" s="1"/>
      <c r="ULF456" s="1"/>
      <c r="ULG456" s="1"/>
      <c r="ULH456" s="1"/>
      <c r="ULI456" s="1"/>
      <c r="ULJ456" s="1"/>
      <c r="ULK456" s="1"/>
      <c r="ULL456" s="1"/>
      <c r="ULM456" s="1"/>
      <c r="ULN456" s="1"/>
      <c r="ULO456" s="1"/>
      <c r="ULP456" s="1"/>
      <c r="ULQ456" s="1"/>
      <c r="ULR456" s="1"/>
      <c r="ULS456" s="1"/>
      <c r="ULT456" s="1"/>
      <c r="ULU456" s="1"/>
      <c r="ULV456" s="1"/>
      <c r="ULW456" s="1"/>
      <c r="ULX456" s="1"/>
      <c r="ULY456" s="1"/>
      <c r="ULZ456" s="1"/>
      <c r="UMA456" s="1"/>
      <c r="UMB456" s="1"/>
      <c r="UMC456" s="1"/>
      <c r="UMD456" s="1"/>
      <c r="UME456" s="1"/>
      <c r="UMF456" s="1"/>
      <c r="UMG456" s="1"/>
      <c r="UMH456" s="1"/>
      <c r="UMI456" s="1"/>
      <c r="UMJ456" s="1"/>
      <c r="UMK456" s="1"/>
      <c r="UML456" s="1"/>
      <c r="UMM456" s="1"/>
      <c r="UMN456" s="1"/>
      <c r="UMO456" s="1"/>
      <c r="UMP456" s="1"/>
      <c r="UMQ456" s="1"/>
      <c r="UMR456" s="1"/>
      <c r="UMS456" s="1"/>
      <c r="UMT456" s="1"/>
      <c r="UMU456" s="1"/>
      <c r="UMV456" s="1"/>
      <c r="UMW456" s="1"/>
      <c r="UMX456" s="1"/>
      <c r="UMY456" s="1"/>
      <c r="UMZ456" s="1"/>
      <c r="UNA456" s="1"/>
      <c r="UNB456" s="1"/>
      <c r="UNC456" s="1"/>
      <c r="UND456" s="1"/>
      <c r="UNE456" s="1"/>
      <c r="UNF456" s="1"/>
      <c r="UNG456" s="1"/>
      <c r="UNH456" s="1"/>
      <c r="UNI456" s="1"/>
      <c r="UNJ456" s="1"/>
      <c r="UNK456" s="1"/>
      <c r="UNL456" s="1"/>
      <c r="UNM456" s="1"/>
      <c r="UNN456" s="1"/>
      <c r="UNO456" s="1"/>
      <c r="UNP456" s="1"/>
      <c r="UNQ456" s="1"/>
      <c r="UNR456" s="1"/>
      <c r="UNS456" s="1"/>
      <c r="UNT456" s="1"/>
      <c r="UNU456" s="1"/>
      <c r="UNV456" s="1"/>
      <c r="UNW456" s="1"/>
      <c r="UNX456" s="1"/>
      <c r="UNY456" s="1"/>
      <c r="UNZ456" s="1"/>
      <c r="UOA456" s="1"/>
      <c r="UOB456" s="1"/>
      <c r="UOC456" s="1"/>
      <c r="UOD456" s="1"/>
      <c r="UOE456" s="1"/>
      <c r="UOF456" s="1"/>
      <c r="UOG456" s="1"/>
      <c r="UOH456" s="1"/>
      <c r="UOI456" s="1"/>
      <c r="UOJ456" s="1"/>
      <c r="UOK456" s="1"/>
      <c r="UOL456" s="1"/>
      <c r="UOM456" s="1"/>
      <c r="UON456" s="1"/>
      <c r="UOO456" s="1"/>
      <c r="UOP456" s="1"/>
      <c r="UOQ456" s="1"/>
      <c r="UOR456" s="1"/>
      <c r="UOS456" s="1"/>
      <c r="UOT456" s="1"/>
      <c r="UOU456" s="1"/>
      <c r="UOV456" s="1"/>
      <c r="UOW456" s="1"/>
      <c r="UOX456" s="1"/>
      <c r="UOY456" s="1"/>
      <c r="UOZ456" s="1"/>
      <c r="UPA456" s="1"/>
      <c r="UPB456" s="1"/>
      <c r="UPC456" s="1"/>
      <c r="UPD456" s="1"/>
      <c r="UPE456" s="1"/>
      <c r="UPF456" s="1"/>
      <c r="UPG456" s="1"/>
      <c r="UPH456" s="1"/>
      <c r="UPI456" s="1"/>
      <c r="UPJ456" s="1"/>
      <c r="UPK456" s="1"/>
      <c r="UPL456" s="1"/>
      <c r="UPM456" s="1"/>
      <c r="UPN456" s="1"/>
      <c r="UPO456" s="1"/>
      <c r="UPP456" s="1"/>
      <c r="UPQ456" s="1"/>
      <c r="UPR456" s="1"/>
      <c r="UPS456" s="1"/>
      <c r="UPT456" s="1"/>
      <c r="UPU456" s="1"/>
      <c r="UPV456" s="1"/>
      <c r="UPW456" s="1"/>
      <c r="UPX456" s="1"/>
      <c r="UPY456" s="1"/>
      <c r="UPZ456" s="1"/>
      <c r="UQA456" s="1"/>
      <c r="UQB456" s="1"/>
      <c r="UQC456" s="1"/>
      <c r="UQD456" s="1"/>
      <c r="UQE456" s="1"/>
      <c r="UQF456" s="1"/>
      <c r="UQG456" s="1"/>
      <c r="UQH456" s="1"/>
      <c r="UQI456" s="1"/>
      <c r="UQJ456" s="1"/>
      <c r="UQK456" s="1"/>
      <c r="UQL456" s="1"/>
      <c r="UQM456" s="1"/>
      <c r="UQN456" s="1"/>
      <c r="UQO456" s="1"/>
      <c r="UQP456" s="1"/>
      <c r="UQQ456" s="1"/>
      <c r="UQR456" s="1"/>
      <c r="UQS456" s="1"/>
      <c r="UQT456" s="1"/>
      <c r="UQU456" s="1"/>
      <c r="UQV456" s="1"/>
      <c r="UQW456" s="1"/>
      <c r="UQX456" s="1"/>
      <c r="UQY456" s="1"/>
      <c r="UQZ456" s="1"/>
      <c r="URA456" s="1"/>
      <c r="URB456" s="1"/>
      <c r="URC456" s="1"/>
      <c r="URD456" s="1"/>
      <c r="URE456" s="1"/>
      <c r="URF456" s="1"/>
      <c r="URG456" s="1"/>
      <c r="URH456" s="1"/>
      <c r="URI456" s="1"/>
      <c r="URJ456" s="1"/>
      <c r="URK456" s="1"/>
      <c r="URL456" s="1"/>
      <c r="URM456" s="1"/>
      <c r="URN456" s="1"/>
      <c r="URO456" s="1"/>
      <c r="URP456" s="1"/>
      <c r="URQ456" s="1"/>
      <c r="URR456" s="1"/>
      <c r="URS456" s="1"/>
      <c r="URT456" s="1"/>
      <c r="URU456" s="1"/>
      <c r="URV456" s="1"/>
      <c r="URW456" s="1"/>
      <c r="URX456" s="1"/>
      <c r="URY456" s="1"/>
      <c r="URZ456" s="1"/>
      <c r="USA456" s="1"/>
      <c r="USB456" s="1"/>
      <c r="USC456" s="1"/>
      <c r="USD456" s="1"/>
      <c r="USE456" s="1"/>
      <c r="USF456" s="1"/>
      <c r="USG456" s="1"/>
      <c r="USH456" s="1"/>
      <c r="USI456" s="1"/>
      <c r="USJ456" s="1"/>
      <c r="USK456" s="1"/>
      <c r="USL456" s="1"/>
      <c r="USM456" s="1"/>
      <c r="USN456" s="1"/>
      <c r="USO456" s="1"/>
      <c r="USP456" s="1"/>
      <c r="USQ456" s="1"/>
      <c r="USR456" s="1"/>
      <c r="USS456" s="1"/>
      <c r="UST456" s="1"/>
      <c r="USU456" s="1"/>
      <c r="USV456" s="1"/>
      <c r="USW456" s="1"/>
      <c r="USX456" s="1"/>
      <c r="USY456" s="1"/>
      <c r="USZ456" s="1"/>
      <c r="UTA456" s="1"/>
      <c r="UTB456" s="1"/>
      <c r="UTC456" s="1"/>
      <c r="UTD456" s="1"/>
      <c r="UTE456" s="1"/>
      <c r="UTF456" s="1"/>
      <c r="UTG456" s="1"/>
      <c r="UTH456" s="1"/>
      <c r="UTI456" s="1"/>
      <c r="UTJ456" s="1"/>
      <c r="UTK456" s="1"/>
      <c r="UTL456" s="1"/>
      <c r="UTM456" s="1"/>
      <c r="UTN456" s="1"/>
      <c r="UTO456" s="1"/>
      <c r="UTP456" s="1"/>
      <c r="UTQ456" s="1"/>
      <c r="UTR456" s="1"/>
      <c r="UTS456" s="1"/>
      <c r="UTT456" s="1"/>
      <c r="UTU456" s="1"/>
      <c r="UTV456" s="1"/>
      <c r="UTW456" s="1"/>
      <c r="UTX456" s="1"/>
      <c r="UTY456" s="1"/>
      <c r="UTZ456" s="1"/>
      <c r="UUA456" s="1"/>
      <c r="UUB456" s="1"/>
      <c r="UUC456" s="1"/>
      <c r="UUD456" s="1"/>
      <c r="UUE456" s="1"/>
      <c r="UUF456" s="1"/>
      <c r="UUG456" s="1"/>
      <c r="UUH456" s="1"/>
      <c r="UUI456" s="1"/>
      <c r="UUJ456" s="1"/>
      <c r="UUK456" s="1"/>
      <c r="UUL456" s="1"/>
      <c r="UUM456" s="1"/>
      <c r="UUN456" s="1"/>
      <c r="UUO456" s="1"/>
      <c r="UUP456" s="1"/>
      <c r="UUQ456" s="1"/>
      <c r="UUR456" s="1"/>
      <c r="UUS456" s="1"/>
      <c r="UUT456" s="1"/>
      <c r="UUU456" s="1"/>
      <c r="UUV456" s="1"/>
      <c r="UUW456" s="1"/>
      <c r="UUX456" s="1"/>
      <c r="UUY456" s="1"/>
      <c r="UUZ456" s="1"/>
      <c r="UVA456" s="1"/>
      <c r="UVB456" s="1"/>
      <c r="UVC456" s="1"/>
      <c r="UVD456" s="1"/>
      <c r="UVE456" s="1"/>
      <c r="UVF456" s="1"/>
      <c r="UVG456" s="1"/>
      <c r="UVH456" s="1"/>
      <c r="UVI456" s="1"/>
      <c r="UVJ456" s="1"/>
      <c r="UVK456" s="1"/>
      <c r="UVL456" s="1"/>
      <c r="UVM456" s="1"/>
      <c r="UVN456" s="1"/>
      <c r="UVO456" s="1"/>
      <c r="UVP456" s="1"/>
      <c r="UVQ456" s="1"/>
      <c r="UVR456" s="1"/>
      <c r="UVS456" s="1"/>
      <c r="UVT456" s="1"/>
      <c r="UVU456" s="1"/>
      <c r="UVV456" s="1"/>
      <c r="UVW456" s="1"/>
      <c r="UVX456" s="1"/>
      <c r="UVY456" s="1"/>
      <c r="UVZ456" s="1"/>
      <c r="UWA456" s="1"/>
      <c r="UWB456" s="1"/>
      <c r="UWC456" s="1"/>
      <c r="UWD456" s="1"/>
      <c r="UWE456" s="1"/>
      <c r="UWF456" s="1"/>
      <c r="UWG456" s="1"/>
      <c r="UWH456" s="1"/>
      <c r="UWI456" s="1"/>
      <c r="UWJ456" s="1"/>
      <c r="UWK456" s="1"/>
      <c r="UWL456" s="1"/>
      <c r="UWM456" s="1"/>
      <c r="UWN456" s="1"/>
      <c r="UWO456" s="1"/>
      <c r="UWP456" s="1"/>
      <c r="UWQ456" s="1"/>
      <c r="UWR456" s="1"/>
      <c r="UWS456" s="1"/>
      <c r="UWT456" s="1"/>
      <c r="UWU456" s="1"/>
      <c r="UWV456" s="1"/>
      <c r="UWW456" s="1"/>
      <c r="UWX456" s="1"/>
      <c r="UWY456" s="1"/>
      <c r="UWZ456" s="1"/>
      <c r="UXA456" s="1"/>
      <c r="UXB456" s="1"/>
      <c r="UXC456" s="1"/>
      <c r="UXD456" s="1"/>
      <c r="UXE456" s="1"/>
      <c r="UXF456" s="1"/>
      <c r="UXG456" s="1"/>
      <c r="UXH456" s="1"/>
      <c r="UXI456" s="1"/>
      <c r="UXJ456" s="1"/>
      <c r="UXK456" s="1"/>
      <c r="UXL456" s="1"/>
      <c r="UXM456" s="1"/>
      <c r="UXN456" s="1"/>
      <c r="UXO456" s="1"/>
      <c r="UXP456" s="1"/>
      <c r="UXQ456" s="1"/>
      <c r="UXR456" s="1"/>
      <c r="UXS456" s="1"/>
      <c r="UXT456" s="1"/>
      <c r="UXU456" s="1"/>
      <c r="UXV456" s="1"/>
      <c r="UXW456" s="1"/>
      <c r="UXX456" s="1"/>
      <c r="UXY456" s="1"/>
      <c r="UXZ456" s="1"/>
      <c r="UYA456" s="1"/>
      <c r="UYB456" s="1"/>
      <c r="UYC456" s="1"/>
      <c r="UYD456" s="1"/>
      <c r="UYE456" s="1"/>
      <c r="UYF456" s="1"/>
      <c r="UYG456" s="1"/>
      <c r="UYH456" s="1"/>
      <c r="UYI456" s="1"/>
      <c r="UYJ456" s="1"/>
      <c r="UYK456" s="1"/>
      <c r="UYL456" s="1"/>
      <c r="UYM456" s="1"/>
      <c r="UYN456" s="1"/>
      <c r="UYO456" s="1"/>
      <c r="UYP456" s="1"/>
      <c r="UYQ456" s="1"/>
      <c r="UYR456" s="1"/>
      <c r="UYS456" s="1"/>
      <c r="UYT456" s="1"/>
      <c r="UYU456" s="1"/>
      <c r="UYV456" s="1"/>
      <c r="UYW456" s="1"/>
      <c r="UYX456" s="1"/>
      <c r="UYY456" s="1"/>
      <c r="UYZ456" s="1"/>
      <c r="UZA456" s="1"/>
      <c r="UZB456" s="1"/>
      <c r="UZC456" s="1"/>
      <c r="UZD456" s="1"/>
      <c r="UZE456" s="1"/>
      <c r="UZF456" s="1"/>
      <c r="UZG456" s="1"/>
      <c r="UZH456" s="1"/>
      <c r="UZI456" s="1"/>
      <c r="UZJ456" s="1"/>
      <c r="UZK456" s="1"/>
      <c r="UZL456" s="1"/>
      <c r="UZM456" s="1"/>
      <c r="UZN456" s="1"/>
      <c r="UZO456" s="1"/>
      <c r="UZP456" s="1"/>
      <c r="UZQ456" s="1"/>
      <c r="UZR456" s="1"/>
      <c r="UZS456" s="1"/>
      <c r="UZT456" s="1"/>
      <c r="UZU456" s="1"/>
      <c r="UZV456" s="1"/>
      <c r="UZW456" s="1"/>
      <c r="UZX456" s="1"/>
      <c r="UZY456" s="1"/>
      <c r="UZZ456" s="1"/>
      <c r="VAA456" s="1"/>
      <c r="VAB456" s="1"/>
      <c r="VAC456" s="1"/>
      <c r="VAD456" s="1"/>
      <c r="VAE456" s="1"/>
      <c r="VAF456" s="1"/>
      <c r="VAG456" s="1"/>
      <c r="VAH456" s="1"/>
      <c r="VAI456" s="1"/>
      <c r="VAJ456" s="1"/>
      <c r="VAK456" s="1"/>
      <c r="VAL456" s="1"/>
      <c r="VAM456" s="1"/>
      <c r="VAN456" s="1"/>
      <c r="VAO456" s="1"/>
      <c r="VAP456" s="1"/>
      <c r="VAQ456" s="1"/>
      <c r="VAR456" s="1"/>
      <c r="VAS456" s="1"/>
      <c r="VAT456" s="1"/>
      <c r="VAU456" s="1"/>
      <c r="VAV456" s="1"/>
      <c r="VAW456" s="1"/>
      <c r="VAX456" s="1"/>
      <c r="VAY456" s="1"/>
      <c r="VAZ456" s="1"/>
      <c r="VBA456" s="1"/>
      <c r="VBB456" s="1"/>
      <c r="VBC456" s="1"/>
      <c r="VBD456" s="1"/>
      <c r="VBE456" s="1"/>
      <c r="VBF456" s="1"/>
      <c r="VBG456" s="1"/>
      <c r="VBH456" s="1"/>
      <c r="VBI456" s="1"/>
      <c r="VBJ456" s="1"/>
      <c r="VBK456" s="1"/>
      <c r="VBL456" s="1"/>
      <c r="VBM456" s="1"/>
      <c r="VBN456" s="1"/>
      <c r="VBO456" s="1"/>
      <c r="VBP456" s="1"/>
      <c r="VBQ456" s="1"/>
      <c r="VBR456" s="1"/>
      <c r="VBS456" s="1"/>
      <c r="VBT456" s="1"/>
      <c r="VBU456" s="1"/>
      <c r="VBV456" s="1"/>
      <c r="VBW456" s="1"/>
      <c r="VBX456" s="1"/>
      <c r="VBY456" s="1"/>
      <c r="VBZ456" s="1"/>
      <c r="VCA456" s="1"/>
      <c r="VCB456" s="1"/>
      <c r="VCC456" s="1"/>
      <c r="VCD456" s="1"/>
      <c r="VCE456" s="1"/>
      <c r="VCF456" s="1"/>
      <c r="VCG456" s="1"/>
      <c r="VCH456" s="1"/>
      <c r="VCI456" s="1"/>
      <c r="VCJ456" s="1"/>
      <c r="VCK456" s="1"/>
      <c r="VCL456" s="1"/>
      <c r="VCM456" s="1"/>
      <c r="VCN456" s="1"/>
      <c r="VCO456" s="1"/>
      <c r="VCP456" s="1"/>
      <c r="VCQ456" s="1"/>
      <c r="VCR456" s="1"/>
      <c r="VCS456" s="1"/>
      <c r="VCT456" s="1"/>
      <c r="VCU456" s="1"/>
      <c r="VCV456" s="1"/>
      <c r="VCW456" s="1"/>
      <c r="VCX456" s="1"/>
      <c r="VCY456" s="1"/>
      <c r="VCZ456" s="1"/>
      <c r="VDA456" s="1"/>
      <c r="VDB456" s="1"/>
      <c r="VDC456" s="1"/>
      <c r="VDD456" s="1"/>
      <c r="VDE456" s="1"/>
      <c r="VDF456" s="1"/>
      <c r="VDG456" s="1"/>
      <c r="VDH456" s="1"/>
      <c r="VDI456" s="1"/>
      <c r="VDJ456" s="1"/>
      <c r="VDK456" s="1"/>
      <c r="VDL456" s="1"/>
      <c r="VDM456" s="1"/>
      <c r="VDN456" s="1"/>
      <c r="VDO456" s="1"/>
      <c r="VDP456" s="1"/>
      <c r="VDQ456" s="1"/>
      <c r="VDR456" s="1"/>
      <c r="VDS456" s="1"/>
      <c r="VDT456" s="1"/>
      <c r="VDU456" s="1"/>
      <c r="VDV456" s="1"/>
      <c r="VDW456" s="1"/>
      <c r="VDX456" s="1"/>
      <c r="VDY456" s="1"/>
      <c r="VDZ456" s="1"/>
      <c r="VEA456" s="1"/>
      <c r="VEB456" s="1"/>
      <c r="VEC456" s="1"/>
      <c r="VED456" s="1"/>
      <c r="VEE456" s="1"/>
      <c r="VEF456" s="1"/>
      <c r="VEG456" s="1"/>
      <c r="VEH456" s="1"/>
      <c r="VEI456" s="1"/>
      <c r="VEJ456" s="1"/>
      <c r="VEK456" s="1"/>
      <c r="VEL456" s="1"/>
      <c r="VEM456" s="1"/>
      <c r="VEN456" s="1"/>
      <c r="VEO456" s="1"/>
      <c r="VEP456" s="1"/>
      <c r="VEQ456" s="1"/>
      <c r="VER456" s="1"/>
      <c r="VES456" s="1"/>
      <c r="VET456" s="1"/>
      <c r="VEU456" s="1"/>
      <c r="VEV456" s="1"/>
      <c r="VEW456" s="1"/>
      <c r="VEX456" s="1"/>
      <c r="VEY456" s="1"/>
      <c r="VEZ456" s="1"/>
      <c r="VFA456" s="1"/>
      <c r="VFB456" s="1"/>
      <c r="VFC456" s="1"/>
      <c r="VFD456" s="1"/>
      <c r="VFE456" s="1"/>
      <c r="VFF456" s="1"/>
      <c r="VFG456" s="1"/>
      <c r="VFH456" s="1"/>
      <c r="VFI456" s="1"/>
      <c r="VFJ456" s="1"/>
      <c r="VFK456" s="1"/>
      <c r="VFL456" s="1"/>
      <c r="VFM456" s="1"/>
      <c r="VFN456" s="1"/>
      <c r="VFO456" s="1"/>
      <c r="VFP456" s="1"/>
      <c r="VFQ456" s="1"/>
      <c r="VFR456" s="1"/>
      <c r="VFS456" s="1"/>
      <c r="VFT456" s="1"/>
      <c r="VFU456" s="1"/>
      <c r="VFV456" s="1"/>
      <c r="VFW456" s="1"/>
      <c r="VFX456" s="1"/>
      <c r="VFY456" s="1"/>
      <c r="VFZ456" s="1"/>
      <c r="VGA456" s="1"/>
      <c r="VGB456" s="1"/>
      <c r="VGC456" s="1"/>
      <c r="VGD456" s="1"/>
      <c r="VGE456" s="1"/>
      <c r="VGF456" s="1"/>
      <c r="VGG456" s="1"/>
      <c r="VGH456" s="1"/>
      <c r="VGI456" s="1"/>
      <c r="VGJ456" s="1"/>
      <c r="VGK456" s="1"/>
      <c r="VGL456" s="1"/>
      <c r="VGM456" s="1"/>
      <c r="VGN456" s="1"/>
      <c r="VGO456" s="1"/>
      <c r="VGP456" s="1"/>
      <c r="VGQ456" s="1"/>
      <c r="VGR456" s="1"/>
      <c r="VGS456" s="1"/>
      <c r="VGT456" s="1"/>
      <c r="VGU456" s="1"/>
      <c r="VGV456" s="1"/>
      <c r="VGW456" s="1"/>
      <c r="VGX456" s="1"/>
      <c r="VGY456" s="1"/>
      <c r="VGZ456" s="1"/>
      <c r="VHA456" s="1"/>
      <c r="VHB456" s="1"/>
      <c r="VHC456" s="1"/>
      <c r="VHD456" s="1"/>
      <c r="VHE456" s="1"/>
      <c r="VHF456" s="1"/>
      <c r="VHG456" s="1"/>
      <c r="VHH456" s="1"/>
      <c r="VHI456" s="1"/>
      <c r="VHJ456" s="1"/>
      <c r="VHK456" s="1"/>
      <c r="VHL456" s="1"/>
      <c r="VHM456" s="1"/>
      <c r="VHN456" s="1"/>
      <c r="VHO456" s="1"/>
      <c r="VHP456" s="1"/>
      <c r="VHQ456" s="1"/>
      <c r="VHR456" s="1"/>
      <c r="VHS456" s="1"/>
      <c r="VHT456" s="1"/>
      <c r="VHU456" s="1"/>
      <c r="VHV456" s="1"/>
      <c r="VHW456" s="1"/>
      <c r="VHX456" s="1"/>
      <c r="VHY456" s="1"/>
      <c r="VHZ456" s="1"/>
      <c r="VIA456" s="1"/>
      <c r="VIB456" s="1"/>
      <c r="VIC456" s="1"/>
      <c r="VID456" s="1"/>
      <c r="VIE456" s="1"/>
      <c r="VIF456" s="1"/>
      <c r="VIG456" s="1"/>
      <c r="VIH456" s="1"/>
      <c r="VII456" s="1"/>
      <c r="VIJ456" s="1"/>
      <c r="VIK456" s="1"/>
      <c r="VIL456" s="1"/>
      <c r="VIM456" s="1"/>
      <c r="VIN456" s="1"/>
      <c r="VIO456" s="1"/>
      <c r="VIP456" s="1"/>
      <c r="VIQ456" s="1"/>
      <c r="VIR456" s="1"/>
      <c r="VIS456" s="1"/>
      <c r="VIT456" s="1"/>
      <c r="VIU456" s="1"/>
      <c r="VIV456" s="1"/>
      <c r="VIW456" s="1"/>
      <c r="VIX456" s="1"/>
      <c r="VIY456" s="1"/>
      <c r="VIZ456" s="1"/>
      <c r="VJA456" s="1"/>
      <c r="VJB456" s="1"/>
      <c r="VJC456" s="1"/>
      <c r="VJD456" s="1"/>
      <c r="VJE456" s="1"/>
      <c r="VJF456" s="1"/>
      <c r="VJG456" s="1"/>
      <c r="VJH456" s="1"/>
      <c r="VJI456" s="1"/>
      <c r="VJJ456" s="1"/>
      <c r="VJK456" s="1"/>
      <c r="VJL456" s="1"/>
      <c r="VJM456" s="1"/>
      <c r="VJN456" s="1"/>
      <c r="VJO456" s="1"/>
      <c r="VJP456" s="1"/>
      <c r="VJQ456" s="1"/>
      <c r="VJR456" s="1"/>
      <c r="VJS456" s="1"/>
      <c r="VJT456" s="1"/>
      <c r="VJU456" s="1"/>
      <c r="VJV456" s="1"/>
      <c r="VJW456" s="1"/>
      <c r="VJX456" s="1"/>
      <c r="VJY456" s="1"/>
      <c r="VJZ456" s="1"/>
      <c r="VKA456" s="1"/>
      <c r="VKB456" s="1"/>
      <c r="VKC456" s="1"/>
      <c r="VKD456" s="1"/>
      <c r="VKE456" s="1"/>
      <c r="VKF456" s="1"/>
      <c r="VKG456" s="1"/>
      <c r="VKH456" s="1"/>
      <c r="VKI456" s="1"/>
      <c r="VKJ456" s="1"/>
      <c r="VKK456" s="1"/>
      <c r="VKL456" s="1"/>
      <c r="VKM456" s="1"/>
      <c r="VKN456" s="1"/>
      <c r="VKO456" s="1"/>
      <c r="VKP456" s="1"/>
      <c r="VKQ456" s="1"/>
      <c r="VKR456" s="1"/>
      <c r="VKS456" s="1"/>
      <c r="VKT456" s="1"/>
      <c r="VKU456" s="1"/>
      <c r="VKV456" s="1"/>
      <c r="VKW456" s="1"/>
      <c r="VKX456" s="1"/>
      <c r="VKY456" s="1"/>
      <c r="VKZ456" s="1"/>
      <c r="VLA456" s="1"/>
      <c r="VLB456" s="1"/>
      <c r="VLC456" s="1"/>
      <c r="VLD456" s="1"/>
      <c r="VLE456" s="1"/>
      <c r="VLF456" s="1"/>
      <c r="VLG456" s="1"/>
      <c r="VLH456" s="1"/>
      <c r="VLI456" s="1"/>
      <c r="VLJ456" s="1"/>
      <c r="VLK456" s="1"/>
      <c r="VLL456" s="1"/>
      <c r="VLM456" s="1"/>
      <c r="VLN456" s="1"/>
      <c r="VLO456" s="1"/>
      <c r="VLP456" s="1"/>
      <c r="VLQ456" s="1"/>
      <c r="VLR456" s="1"/>
      <c r="VLS456" s="1"/>
      <c r="VLT456" s="1"/>
      <c r="VLU456" s="1"/>
      <c r="VLV456" s="1"/>
      <c r="VLW456" s="1"/>
      <c r="VLX456" s="1"/>
      <c r="VLY456" s="1"/>
      <c r="VLZ456" s="1"/>
      <c r="VMA456" s="1"/>
      <c r="VMB456" s="1"/>
      <c r="VMC456" s="1"/>
      <c r="VMD456" s="1"/>
      <c r="VME456" s="1"/>
      <c r="VMF456" s="1"/>
      <c r="VMG456" s="1"/>
      <c r="VMH456" s="1"/>
      <c r="VMI456" s="1"/>
      <c r="VMJ456" s="1"/>
      <c r="VMK456" s="1"/>
      <c r="VML456" s="1"/>
      <c r="VMM456" s="1"/>
      <c r="VMN456" s="1"/>
      <c r="VMO456" s="1"/>
      <c r="VMP456" s="1"/>
      <c r="VMQ456" s="1"/>
      <c r="VMR456" s="1"/>
      <c r="VMS456" s="1"/>
      <c r="VMT456" s="1"/>
      <c r="VMU456" s="1"/>
      <c r="VMV456" s="1"/>
      <c r="VMW456" s="1"/>
      <c r="VMX456" s="1"/>
      <c r="VMY456" s="1"/>
      <c r="VMZ456" s="1"/>
      <c r="VNA456" s="1"/>
      <c r="VNB456" s="1"/>
      <c r="VNC456" s="1"/>
      <c r="VND456" s="1"/>
      <c r="VNE456" s="1"/>
      <c r="VNF456" s="1"/>
      <c r="VNG456" s="1"/>
      <c r="VNH456" s="1"/>
      <c r="VNI456" s="1"/>
      <c r="VNJ456" s="1"/>
      <c r="VNK456" s="1"/>
      <c r="VNL456" s="1"/>
      <c r="VNM456" s="1"/>
      <c r="VNN456" s="1"/>
      <c r="VNO456" s="1"/>
      <c r="VNP456" s="1"/>
      <c r="VNQ456" s="1"/>
      <c r="VNR456" s="1"/>
      <c r="VNS456" s="1"/>
      <c r="VNT456" s="1"/>
      <c r="VNU456" s="1"/>
      <c r="VNV456" s="1"/>
      <c r="VNW456" s="1"/>
      <c r="VNX456" s="1"/>
      <c r="VNY456" s="1"/>
      <c r="VNZ456" s="1"/>
      <c r="VOA456" s="1"/>
      <c r="VOB456" s="1"/>
      <c r="VOC456" s="1"/>
      <c r="VOD456" s="1"/>
      <c r="VOE456" s="1"/>
      <c r="VOF456" s="1"/>
      <c r="VOG456" s="1"/>
      <c r="VOH456" s="1"/>
      <c r="VOI456" s="1"/>
      <c r="VOJ456" s="1"/>
      <c r="VOK456" s="1"/>
      <c r="VOL456" s="1"/>
      <c r="VOM456" s="1"/>
      <c r="VON456" s="1"/>
      <c r="VOO456" s="1"/>
      <c r="VOP456" s="1"/>
      <c r="VOQ456" s="1"/>
      <c r="VOR456" s="1"/>
      <c r="VOS456" s="1"/>
      <c r="VOT456" s="1"/>
      <c r="VOU456" s="1"/>
      <c r="VOV456" s="1"/>
      <c r="VOW456" s="1"/>
      <c r="VOX456" s="1"/>
      <c r="VOY456" s="1"/>
      <c r="VOZ456" s="1"/>
      <c r="VPA456" s="1"/>
      <c r="VPB456" s="1"/>
      <c r="VPC456" s="1"/>
      <c r="VPD456" s="1"/>
      <c r="VPE456" s="1"/>
      <c r="VPF456" s="1"/>
      <c r="VPG456" s="1"/>
      <c r="VPH456" s="1"/>
      <c r="VPI456" s="1"/>
      <c r="VPJ456" s="1"/>
      <c r="VPK456" s="1"/>
      <c r="VPL456" s="1"/>
      <c r="VPM456" s="1"/>
      <c r="VPN456" s="1"/>
      <c r="VPO456" s="1"/>
      <c r="VPP456" s="1"/>
      <c r="VPQ456" s="1"/>
      <c r="VPR456" s="1"/>
      <c r="VPS456" s="1"/>
      <c r="VPT456" s="1"/>
      <c r="VPU456" s="1"/>
      <c r="VPV456" s="1"/>
      <c r="VPW456" s="1"/>
      <c r="VPX456" s="1"/>
      <c r="VPY456" s="1"/>
      <c r="VPZ456" s="1"/>
      <c r="VQA456" s="1"/>
      <c r="VQB456" s="1"/>
      <c r="VQC456" s="1"/>
      <c r="VQD456" s="1"/>
      <c r="VQE456" s="1"/>
      <c r="VQF456" s="1"/>
      <c r="VQG456" s="1"/>
      <c r="VQH456" s="1"/>
      <c r="VQI456" s="1"/>
      <c r="VQJ456" s="1"/>
      <c r="VQK456" s="1"/>
      <c r="VQL456" s="1"/>
      <c r="VQM456" s="1"/>
      <c r="VQN456" s="1"/>
      <c r="VQO456" s="1"/>
      <c r="VQP456" s="1"/>
      <c r="VQQ456" s="1"/>
      <c r="VQR456" s="1"/>
      <c r="VQS456" s="1"/>
      <c r="VQT456" s="1"/>
      <c r="VQU456" s="1"/>
      <c r="VQV456" s="1"/>
      <c r="VQW456" s="1"/>
      <c r="VQX456" s="1"/>
      <c r="VQY456" s="1"/>
      <c r="VQZ456" s="1"/>
      <c r="VRA456" s="1"/>
      <c r="VRB456" s="1"/>
      <c r="VRC456" s="1"/>
      <c r="VRD456" s="1"/>
      <c r="VRE456" s="1"/>
      <c r="VRF456" s="1"/>
      <c r="VRG456" s="1"/>
      <c r="VRH456" s="1"/>
      <c r="VRI456" s="1"/>
      <c r="VRJ456" s="1"/>
      <c r="VRK456" s="1"/>
      <c r="VRL456" s="1"/>
      <c r="VRM456" s="1"/>
      <c r="VRN456" s="1"/>
      <c r="VRO456" s="1"/>
      <c r="VRP456" s="1"/>
      <c r="VRQ456" s="1"/>
      <c r="VRR456" s="1"/>
      <c r="VRS456" s="1"/>
      <c r="VRT456" s="1"/>
      <c r="VRU456" s="1"/>
      <c r="VRV456" s="1"/>
      <c r="VRW456" s="1"/>
      <c r="VRX456" s="1"/>
      <c r="VRY456" s="1"/>
      <c r="VRZ456" s="1"/>
      <c r="VSA456" s="1"/>
      <c r="VSB456" s="1"/>
      <c r="VSC456" s="1"/>
      <c r="VSD456" s="1"/>
      <c r="VSE456" s="1"/>
      <c r="VSF456" s="1"/>
      <c r="VSG456" s="1"/>
      <c r="VSH456" s="1"/>
      <c r="VSI456" s="1"/>
      <c r="VSJ456" s="1"/>
      <c r="VSK456" s="1"/>
      <c r="VSL456" s="1"/>
      <c r="VSM456" s="1"/>
      <c r="VSN456" s="1"/>
      <c r="VSO456" s="1"/>
      <c r="VSP456" s="1"/>
      <c r="VSQ456" s="1"/>
      <c r="VSR456" s="1"/>
      <c r="VSS456" s="1"/>
      <c r="VST456" s="1"/>
      <c r="VSU456" s="1"/>
      <c r="VSV456" s="1"/>
      <c r="VSW456" s="1"/>
      <c r="VSX456" s="1"/>
      <c r="VSY456" s="1"/>
      <c r="VSZ456" s="1"/>
      <c r="VTA456" s="1"/>
      <c r="VTB456" s="1"/>
      <c r="VTC456" s="1"/>
      <c r="VTD456" s="1"/>
      <c r="VTE456" s="1"/>
      <c r="VTF456" s="1"/>
      <c r="VTG456" s="1"/>
      <c r="VTH456" s="1"/>
      <c r="VTI456" s="1"/>
      <c r="VTJ456" s="1"/>
      <c r="VTK456" s="1"/>
      <c r="VTL456" s="1"/>
      <c r="VTM456" s="1"/>
      <c r="VTN456" s="1"/>
      <c r="VTO456" s="1"/>
      <c r="VTP456" s="1"/>
      <c r="VTQ456" s="1"/>
      <c r="VTR456" s="1"/>
      <c r="VTS456" s="1"/>
      <c r="VTT456" s="1"/>
      <c r="VTU456" s="1"/>
      <c r="VTV456" s="1"/>
      <c r="VTW456" s="1"/>
      <c r="VTX456" s="1"/>
      <c r="VTY456" s="1"/>
      <c r="VTZ456" s="1"/>
      <c r="VUA456" s="1"/>
      <c r="VUB456" s="1"/>
      <c r="VUC456" s="1"/>
      <c r="VUD456" s="1"/>
      <c r="VUE456" s="1"/>
      <c r="VUF456" s="1"/>
      <c r="VUG456" s="1"/>
      <c r="VUH456" s="1"/>
      <c r="VUI456" s="1"/>
      <c r="VUJ456" s="1"/>
      <c r="VUK456" s="1"/>
      <c r="VUL456" s="1"/>
      <c r="VUM456" s="1"/>
      <c r="VUN456" s="1"/>
      <c r="VUO456" s="1"/>
      <c r="VUP456" s="1"/>
      <c r="VUQ456" s="1"/>
      <c r="VUR456" s="1"/>
      <c r="VUS456" s="1"/>
      <c r="VUT456" s="1"/>
      <c r="VUU456" s="1"/>
      <c r="VUV456" s="1"/>
      <c r="VUW456" s="1"/>
      <c r="VUX456" s="1"/>
      <c r="VUY456" s="1"/>
      <c r="VUZ456" s="1"/>
      <c r="VVA456" s="1"/>
      <c r="VVB456" s="1"/>
      <c r="VVC456" s="1"/>
      <c r="VVD456" s="1"/>
      <c r="VVE456" s="1"/>
      <c r="VVF456" s="1"/>
      <c r="VVG456" s="1"/>
      <c r="VVH456" s="1"/>
      <c r="VVI456" s="1"/>
      <c r="VVJ456" s="1"/>
      <c r="VVK456" s="1"/>
      <c r="VVL456" s="1"/>
      <c r="VVM456" s="1"/>
      <c r="VVN456" s="1"/>
      <c r="VVO456" s="1"/>
      <c r="VVP456" s="1"/>
      <c r="VVQ456" s="1"/>
      <c r="VVR456" s="1"/>
      <c r="VVS456" s="1"/>
      <c r="VVT456" s="1"/>
      <c r="VVU456" s="1"/>
      <c r="VVV456" s="1"/>
      <c r="VVW456" s="1"/>
      <c r="VVX456" s="1"/>
      <c r="VVY456" s="1"/>
      <c r="VVZ456" s="1"/>
      <c r="VWA456" s="1"/>
      <c r="VWB456" s="1"/>
      <c r="VWC456" s="1"/>
      <c r="VWD456" s="1"/>
      <c r="VWE456" s="1"/>
      <c r="VWF456" s="1"/>
      <c r="VWG456" s="1"/>
      <c r="VWH456" s="1"/>
      <c r="VWI456" s="1"/>
      <c r="VWJ456" s="1"/>
      <c r="VWK456" s="1"/>
      <c r="VWL456" s="1"/>
      <c r="VWM456" s="1"/>
      <c r="VWN456" s="1"/>
      <c r="VWO456" s="1"/>
      <c r="VWP456" s="1"/>
      <c r="VWQ456" s="1"/>
      <c r="VWR456" s="1"/>
      <c r="VWS456" s="1"/>
      <c r="VWT456" s="1"/>
      <c r="VWU456" s="1"/>
      <c r="VWV456" s="1"/>
      <c r="VWW456" s="1"/>
      <c r="VWX456" s="1"/>
      <c r="VWY456" s="1"/>
      <c r="VWZ456" s="1"/>
      <c r="VXA456" s="1"/>
      <c r="VXB456" s="1"/>
      <c r="VXC456" s="1"/>
      <c r="VXD456" s="1"/>
      <c r="VXE456" s="1"/>
      <c r="VXF456" s="1"/>
      <c r="VXG456" s="1"/>
      <c r="VXH456" s="1"/>
      <c r="VXI456" s="1"/>
      <c r="VXJ456" s="1"/>
      <c r="VXK456" s="1"/>
      <c r="VXL456" s="1"/>
      <c r="VXM456" s="1"/>
      <c r="VXN456" s="1"/>
      <c r="VXO456" s="1"/>
      <c r="VXP456" s="1"/>
      <c r="VXQ456" s="1"/>
      <c r="VXR456" s="1"/>
      <c r="VXS456" s="1"/>
      <c r="VXT456" s="1"/>
      <c r="VXU456" s="1"/>
      <c r="VXV456" s="1"/>
      <c r="VXW456" s="1"/>
      <c r="VXX456" s="1"/>
      <c r="VXY456" s="1"/>
      <c r="VXZ456" s="1"/>
      <c r="VYA456" s="1"/>
      <c r="VYB456" s="1"/>
      <c r="VYC456" s="1"/>
      <c r="VYD456" s="1"/>
      <c r="VYE456" s="1"/>
      <c r="VYF456" s="1"/>
      <c r="VYG456" s="1"/>
      <c r="VYH456" s="1"/>
      <c r="VYI456" s="1"/>
      <c r="VYJ456" s="1"/>
      <c r="VYK456" s="1"/>
      <c r="VYL456" s="1"/>
      <c r="VYM456" s="1"/>
      <c r="VYN456" s="1"/>
      <c r="VYO456" s="1"/>
      <c r="VYP456" s="1"/>
      <c r="VYQ456" s="1"/>
      <c r="VYR456" s="1"/>
      <c r="VYS456" s="1"/>
      <c r="VYT456" s="1"/>
      <c r="VYU456" s="1"/>
      <c r="VYV456" s="1"/>
      <c r="VYW456" s="1"/>
      <c r="VYX456" s="1"/>
      <c r="VYY456" s="1"/>
      <c r="VYZ456" s="1"/>
      <c r="VZA456" s="1"/>
      <c r="VZB456" s="1"/>
      <c r="VZC456" s="1"/>
      <c r="VZD456" s="1"/>
      <c r="VZE456" s="1"/>
      <c r="VZF456" s="1"/>
      <c r="VZG456" s="1"/>
      <c r="VZH456" s="1"/>
      <c r="VZI456" s="1"/>
      <c r="VZJ456" s="1"/>
      <c r="VZK456" s="1"/>
      <c r="VZL456" s="1"/>
      <c r="VZM456" s="1"/>
      <c r="VZN456" s="1"/>
      <c r="VZO456" s="1"/>
      <c r="VZP456" s="1"/>
      <c r="VZQ456" s="1"/>
      <c r="VZR456" s="1"/>
      <c r="VZS456" s="1"/>
      <c r="VZT456" s="1"/>
      <c r="VZU456" s="1"/>
      <c r="VZV456" s="1"/>
      <c r="VZW456" s="1"/>
      <c r="VZX456" s="1"/>
      <c r="VZY456" s="1"/>
      <c r="VZZ456" s="1"/>
      <c r="WAA456" s="1"/>
      <c r="WAB456" s="1"/>
      <c r="WAC456" s="1"/>
      <c r="WAD456" s="1"/>
      <c r="WAE456" s="1"/>
      <c r="WAF456" s="1"/>
      <c r="WAG456" s="1"/>
      <c r="WAH456" s="1"/>
      <c r="WAI456" s="1"/>
      <c r="WAJ456" s="1"/>
      <c r="WAK456" s="1"/>
      <c r="WAL456" s="1"/>
      <c r="WAM456" s="1"/>
      <c r="WAN456" s="1"/>
      <c r="WAO456" s="1"/>
      <c r="WAP456" s="1"/>
      <c r="WAQ456" s="1"/>
      <c r="WAR456" s="1"/>
      <c r="WAS456" s="1"/>
      <c r="WAT456" s="1"/>
      <c r="WAU456" s="1"/>
      <c r="WAV456" s="1"/>
      <c r="WAW456" s="1"/>
      <c r="WAX456" s="1"/>
      <c r="WAY456" s="1"/>
      <c r="WAZ456" s="1"/>
      <c r="WBA456" s="1"/>
      <c r="WBB456" s="1"/>
      <c r="WBC456" s="1"/>
      <c r="WBD456" s="1"/>
      <c r="WBE456" s="1"/>
      <c r="WBF456" s="1"/>
      <c r="WBG456" s="1"/>
      <c r="WBH456" s="1"/>
      <c r="WBI456" s="1"/>
      <c r="WBJ456" s="1"/>
      <c r="WBK456" s="1"/>
      <c r="WBL456" s="1"/>
      <c r="WBM456" s="1"/>
      <c r="WBN456" s="1"/>
      <c r="WBO456" s="1"/>
      <c r="WBP456" s="1"/>
      <c r="WBQ456" s="1"/>
      <c r="WBR456" s="1"/>
      <c r="WBS456" s="1"/>
      <c r="WBT456" s="1"/>
      <c r="WBU456" s="1"/>
      <c r="WBV456" s="1"/>
      <c r="WBW456" s="1"/>
      <c r="WBX456" s="1"/>
      <c r="WBY456" s="1"/>
      <c r="WBZ456" s="1"/>
      <c r="WCA456" s="1"/>
      <c r="WCB456" s="1"/>
      <c r="WCC456" s="1"/>
      <c r="WCD456" s="1"/>
      <c r="WCE456" s="1"/>
      <c r="WCF456" s="1"/>
      <c r="WCG456" s="1"/>
      <c r="WCH456" s="1"/>
      <c r="WCI456" s="1"/>
      <c r="WCJ456" s="1"/>
      <c r="WCK456" s="1"/>
      <c r="WCL456" s="1"/>
      <c r="WCM456" s="1"/>
      <c r="WCN456" s="1"/>
      <c r="WCO456" s="1"/>
      <c r="WCP456" s="1"/>
      <c r="WCQ456" s="1"/>
      <c r="WCR456" s="1"/>
      <c r="WCS456" s="1"/>
      <c r="WCT456" s="1"/>
      <c r="WCU456" s="1"/>
      <c r="WCV456" s="1"/>
      <c r="WCW456" s="1"/>
      <c r="WCX456" s="1"/>
      <c r="WCY456" s="1"/>
      <c r="WCZ456" s="1"/>
      <c r="WDA456" s="1"/>
      <c r="WDB456" s="1"/>
      <c r="WDC456" s="1"/>
      <c r="WDD456" s="1"/>
      <c r="WDE456" s="1"/>
      <c r="WDF456" s="1"/>
      <c r="WDG456" s="1"/>
      <c r="WDH456" s="1"/>
      <c r="WDI456" s="1"/>
      <c r="WDJ456" s="1"/>
      <c r="WDK456" s="1"/>
      <c r="WDL456" s="1"/>
      <c r="WDM456" s="1"/>
      <c r="WDN456" s="1"/>
      <c r="WDO456" s="1"/>
      <c r="WDP456" s="1"/>
      <c r="WDQ456" s="1"/>
      <c r="WDR456" s="1"/>
      <c r="WDS456" s="1"/>
      <c r="WDT456" s="1"/>
      <c r="WDU456" s="1"/>
      <c r="WDV456" s="1"/>
      <c r="WDW456" s="1"/>
      <c r="WDX456" s="1"/>
      <c r="WDY456" s="1"/>
      <c r="WDZ456" s="1"/>
      <c r="WEA456" s="1"/>
      <c r="WEB456" s="1"/>
      <c r="WEC456" s="1"/>
      <c r="WED456" s="1"/>
      <c r="WEE456" s="1"/>
      <c r="WEF456" s="1"/>
      <c r="WEG456" s="1"/>
      <c r="WEH456" s="1"/>
      <c r="WEI456" s="1"/>
      <c r="WEJ456" s="1"/>
      <c r="WEK456" s="1"/>
      <c r="WEL456" s="1"/>
      <c r="WEM456" s="1"/>
      <c r="WEN456" s="1"/>
      <c r="WEO456" s="1"/>
      <c r="WEP456" s="1"/>
      <c r="WEQ456" s="1"/>
      <c r="WER456" s="1"/>
      <c r="WES456" s="1"/>
      <c r="WET456" s="1"/>
      <c r="WEU456" s="1"/>
      <c r="WEV456" s="1"/>
      <c r="WEW456" s="1"/>
      <c r="WEX456" s="1"/>
      <c r="WEY456" s="1"/>
      <c r="WEZ456" s="1"/>
      <c r="WFA456" s="1"/>
      <c r="WFB456" s="1"/>
      <c r="WFC456" s="1"/>
      <c r="WFD456" s="1"/>
      <c r="WFE456" s="1"/>
      <c r="WFF456" s="1"/>
      <c r="WFG456" s="1"/>
      <c r="WFH456" s="1"/>
      <c r="WFI456" s="1"/>
      <c r="WFJ456" s="1"/>
      <c r="WFK456" s="1"/>
      <c r="WFL456" s="1"/>
      <c r="WFM456" s="1"/>
      <c r="WFN456" s="1"/>
      <c r="WFO456" s="1"/>
      <c r="WFP456" s="1"/>
      <c r="WFQ456" s="1"/>
      <c r="WFR456" s="1"/>
      <c r="WFS456" s="1"/>
      <c r="WFT456" s="1"/>
      <c r="WFU456" s="1"/>
      <c r="WFV456" s="1"/>
      <c r="WFW456" s="1"/>
      <c r="WFX456" s="1"/>
      <c r="WFY456" s="1"/>
      <c r="WFZ456" s="1"/>
      <c r="WGA456" s="1"/>
      <c r="WGB456" s="1"/>
      <c r="WGC456" s="1"/>
      <c r="WGD456" s="1"/>
      <c r="WGE456" s="1"/>
      <c r="WGF456" s="1"/>
      <c r="WGG456" s="1"/>
      <c r="WGH456" s="1"/>
      <c r="WGI456" s="1"/>
      <c r="WGJ456" s="1"/>
      <c r="WGK456" s="1"/>
      <c r="WGL456" s="1"/>
      <c r="WGM456" s="1"/>
      <c r="WGN456" s="1"/>
      <c r="WGO456" s="1"/>
      <c r="WGP456" s="1"/>
      <c r="WGQ456" s="1"/>
      <c r="WGR456" s="1"/>
      <c r="WGS456" s="1"/>
      <c r="WGT456" s="1"/>
      <c r="WGU456" s="1"/>
      <c r="WGV456" s="1"/>
      <c r="WGW456" s="1"/>
      <c r="WGX456" s="1"/>
      <c r="WGY456" s="1"/>
      <c r="WGZ456" s="1"/>
      <c r="WHA456" s="1"/>
      <c r="WHB456" s="1"/>
      <c r="WHC456" s="1"/>
      <c r="WHD456" s="1"/>
      <c r="WHE456" s="1"/>
      <c r="WHF456" s="1"/>
      <c r="WHG456" s="1"/>
      <c r="WHH456" s="1"/>
      <c r="WHI456" s="1"/>
      <c r="WHJ456" s="1"/>
      <c r="WHK456" s="1"/>
      <c r="WHL456" s="1"/>
      <c r="WHM456" s="1"/>
      <c r="WHN456" s="1"/>
      <c r="WHO456" s="1"/>
      <c r="WHP456" s="1"/>
      <c r="WHQ456" s="1"/>
      <c r="WHR456" s="1"/>
      <c r="WHS456" s="1"/>
      <c r="WHT456" s="1"/>
      <c r="WHU456" s="1"/>
      <c r="WHV456" s="1"/>
      <c r="WHW456" s="1"/>
      <c r="WHX456" s="1"/>
      <c r="WHY456" s="1"/>
      <c r="WHZ456" s="1"/>
      <c r="WIA456" s="1"/>
      <c r="WIB456" s="1"/>
      <c r="WIC456" s="1"/>
      <c r="WID456" s="1"/>
      <c r="WIE456" s="1"/>
      <c r="WIF456" s="1"/>
      <c r="WIG456" s="1"/>
      <c r="WIH456" s="1"/>
      <c r="WII456" s="1"/>
      <c r="WIJ456" s="1"/>
      <c r="WIK456" s="1"/>
      <c r="WIL456" s="1"/>
      <c r="WIM456" s="1"/>
      <c r="WIN456" s="1"/>
      <c r="WIO456" s="1"/>
      <c r="WIP456" s="1"/>
      <c r="WIQ456" s="1"/>
      <c r="WIR456" s="1"/>
      <c r="WIS456" s="1"/>
      <c r="WIT456" s="1"/>
      <c r="WIU456" s="1"/>
      <c r="WIV456" s="1"/>
      <c r="WIW456" s="1"/>
      <c r="WIX456" s="1"/>
      <c r="WIY456" s="1"/>
      <c r="WIZ456" s="1"/>
      <c r="WJA456" s="1"/>
      <c r="WJB456" s="1"/>
      <c r="WJC456" s="1"/>
      <c r="WJD456" s="1"/>
      <c r="WJE456" s="1"/>
      <c r="WJF456" s="1"/>
      <c r="WJG456" s="1"/>
      <c r="WJH456" s="1"/>
      <c r="WJI456" s="1"/>
      <c r="WJJ456" s="1"/>
      <c r="WJK456" s="1"/>
      <c r="WJL456" s="1"/>
      <c r="WJM456" s="1"/>
      <c r="WJN456" s="1"/>
      <c r="WJO456" s="1"/>
      <c r="WJP456" s="1"/>
      <c r="WJQ456" s="1"/>
      <c r="WJR456" s="1"/>
      <c r="WJS456" s="1"/>
      <c r="WJT456" s="1"/>
      <c r="WJU456" s="1"/>
      <c r="WJV456" s="1"/>
      <c r="WJW456" s="1"/>
      <c r="WJX456" s="1"/>
      <c r="WJY456" s="1"/>
      <c r="WJZ456" s="1"/>
      <c r="WKA456" s="1"/>
      <c r="WKB456" s="1"/>
      <c r="WKC456" s="1"/>
      <c r="WKD456" s="1"/>
      <c r="WKE456" s="1"/>
      <c r="WKF456" s="1"/>
      <c r="WKG456" s="1"/>
      <c r="WKH456" s="1"/>
      <c r="WKI456" s="1"/>
      <c r="WKJ456" s="1"/>
      <c r="WKK456" s="1"/>
      <c r="WKL456" s="1"/>
      <c r="WKM456" s="1"/>
      <c r="WKN456" s="1"/>
      <c r="WKO456" s="1"/>
      <c r="WKP456" s="1"/>
      <c r="WKQ456" s="1"/>
      <c r="WKR456" s="1"/>
      <c r="WKS456" s="1"/>
      <c r="WKT456" s="1"/>
      <c r="WKU456" s="1"/>
      <c r="WKV456" s="1"/>
      <c r="WKW456" s="1"/>
      <c r="WKX456" s="1"/>
      <c r="WKY456" s="1"/>
      <c r="WKZ456" s="1"/>
      <c r="WLA456" s="1"/>
      <c r="WLB456" s="1"/>
      <c r="WLC456" s="1"/>
      <c r="WLD456" s="1"/>
      <c r="WLE456" s="1"/>
      <c r="WLF456" s="1"/>
      <c r="WLG456" s="1"/>
      <c r="WLH456" s="1"/>
      <c r="WLI456" s="1"/>
      <c r="WLJ456" s="1"/>
      <c r="WLK456" s="1"/>
      <c r="WLL456" s="1"/>
      <c r="WLM456" s="1"/>
      <c r="WLN456" s="1"/>
      <c r="WLO456" s="1"/>
      <c r="WLP456" s="1"/>
      <c r="WLQ456" s="1"/>
      <c r="WLR456" s="1"/>
      <c r="WLS456" s="1"/>
      <c r="WLT456" s="1"/>
      <c r="WLU456" s="1"/>
      <c r="WLV456" s="1"/>
      <c r="WLW456" s="1"/>
      <c r="WLX456" s="1"/>
      <c r="WLY456" s="1"/>
      <c r="WLZ456" s="1"/>
      <c r="WMA456" s="1"/>
      <c r="WMB456" s="1"/>
      <c r="WMC456" s="1"/>
      <c r="WMD456" s="1"/>
      <c r="WME456" s="1"/>
      <c r="WMF456" s="1"/>
      <c r="WMG456" s="1"/>
      <c r="WMH456" s="1"/>
      <c r="WMI456" s="1"/>
      <c r="WMJ456" s="1"/>
      <c r="WMK456" s="1"/>
      <c r="WML456" s="1"/>
      <c r="WMM456" s="1"/>
      <c r="WMN456" s="1"/>
      <c r="WMO456" s="1"/>
      <c r="WMP456" s="1"/>
      <c r="WMQ456" s="1"/>
      <c r="WMR456" s="1"/>
      <c r="WMS456" s="1"/>
      <c r="WMT456" s="1"/>
      <c r="WMU456" s="1"/>
      <c r="WMV456" s="1"/>
      <c r="WMW456" s="1"/>
      <c r="WMX456" s="1"/>
      <c r="WMY456" s="1"/>
      <c r="WMZ456" s="1"/>
      <c r="WNA456" s="1"/>
      <c r="WNB456" s="1"/>
      <c r="WNC456" s="1"/>
      <c r="WND456" s="1"/>
      <c r="WNE456" s="1"/>
      <c r="WNF456" s="1"/>
      <c r="WNG456" s="1"/>
      <c r="WNH456" s="1"/>
      <c r="WNI456" s="1"/>
      <c r="WNJ456" s="1"/>
      <c r="WNK456" s="1"/>
      <c r="WNL456" s="1"/>
      <c r="WNM456" s="1"/>
      <c r="WNN456" s="1"/>
      <c r="WNO456" s="1"/>
      <c r="WNP456" s="1"/>
      <c r="WNQ456" s="1"/>
      <c r="WNR456" s="1"/>
      <c r="WNS456" s="1"/>
      <c r="WNT456" s="1"/>
      <c r="WNU456" s="1"/>
      <c r="WNV456" s="1"/>
      <c r="WNW456" s="1"/>
      <c r="WNX456" s="1"/>
      <c r="WNY456" s="1"/>
      <c r="WNZ456" s="1"/>
      <c r="WOA456" s="1"/>
      <c r="WOB456" s="1"/>
      <c r="WOC456" s="1"/>
      <c r="WOD456" s="1"/>
      <c r="WOE456" s="1"/>
      <c r="WOF456" s="1"/>
      <c r="WOG456" s="1"/>
      <c r="WOH456" s="1"/>
      <c r="WOI456" s="1"/>
      <c r="WOJ456" s="1"/>
      <c r="WOK456" s="1"/>
      <c r="WOL456" s="1"/>
      <c r="WOM456" s="1"/>
      <c r="WON456" s="1"/>
      <c r="WOO456" s="1"/>
      <c r="WOP456" s="1"/>
      <c r="WOQ456" s="1"/>
      <c r="WOR456" s="1"/>
      <c r="WOS456" s="1"/>
      <c r="WOT456" s="1"/>
      <c r="WOU456" s="1"/>
      <c r="WOV456" s="1"/>
      <c r="WOW456" s="1"/>
      <c r="WOX456" s="1"/>
      <c r="WOY456" s="1"/>
      <c r="WOZ456" s="1"/>
      <c r="WPA456" s="1"/>
      <c r="WPB456" s="1"/>
      <c r="WPC456" s="1"/>
      <c r="WPD456" s="1"/>
      <c r="WPE456" s="1"/>
      <c r="WPF456" s="1"/>
      <c r="WPG456" s="1"/>
      <c r="WPH456" s="1"/>
      <c r="WPI456" s="1"/>
      <c r="WPJ456" s="1"/>
      <c r="WPK456" s="1"/>
      <c r="WPL456" s="1"/>
      <c r="WPM456" s="1"/>
      <c r="WPN456" s="1"/>
      <c r="WPO456" s="1"/>
      <c r="WPP456" s="1"/>
      <c r="WPQ456" s="1"/>
      <c r="WPR456" s="1"/>
      <c r="WPS456" s="1"/>
      <c r="WPT456" s="1"/>
      <c r="WPU456" s="1"/>
      <c r="WPV456" s="1"/>
      <c r="WPW456" s="1"/>
      <c r="WPX456" s="1"/>
      <c r="WPY456" s="1"/>
      <c r="WPZ456" s="1"/>
      <c r="WQA456" s="1"/>
      <c r="WQB456" s="1"/>
      <c r="WQC456" s="1"/>
      <c r="WQD456" s="1"/>
      <c r="WQE456" s="1"/>
      <c r="WQF456" s="1"/>
      <c r="WQG456" s="1"/>
      <c r="WQH456" s="1"/>
      <c r="WQI456" s="1"/>
      <c r="WQJ456" s="1"/>
      <c r="WQK456" s="1"/>
      <c r="WQL456" s="1"/>
      <c r="WQM456" s="1"/>
      <c r="WQN456" s="1"/>
      <c r="WQO456" s="1"/>
      <c r="WQP456" s="1"/>
      <c r="WQQ456" s="1"/>
      <c r="WQR456" s="1"/>
      <c r="WQS456" s="1"/>
      <c r="WQT456" s="1"/>
      <c r="WQU456" s="1"/>
      <c r="WQV456" s="1"/>
      <c r="WQW456" s="1"/>
      <c r="WQX456" s="1"/>
      <c r="WQY456" s="1"/>
      <c r="WQZ456" s="1"/>
      <c r="WRA456" s="1"/>
      <c r="WRB456" s="1"/>
      <c r="WRC456" s="1"/>
      <c r="WRD456" s="1"/>
      <c r="WRE456" s="1"/>
      <c r="WRF456" s="1"/>
      <c r="WRG456" s="1"/>
      <c r="WRH456" s="1"/>
      <c r="WRI456" s="1"/>
      <c r="WRJ456" s="1"/>
      <c r="WRK456" s="1"/>
      <c r="WRL456" s="1"/>
      <c r="WRM456" s="1"/>
      <c r="WRN456" s="1"/>
      <c r="WRO456" s="1"/>
      <c r="WRP456" s="1"/>
      <c r="WRQ456" s="1"/>
      <c r="WRR456" s="1"/>
      <c r="WRS456" s="1"/>
      <c r="WRT456" s="1"/>
      <c r="WRU456" s="1"/>
      <c r="WRV456" s="1"/>
      <c r="WRW456" s="1"/>
      <c r="WRX456" s="1"/>
      <c r="WRY456" s="1"/>
      <c r="WRZ456" s="1"/>
      <c r="WSA456" s="1"/>
      <c r="WSB456" s="1"/>
      <c r="WSC456" s="1"/>
      <c r="WSD456" s="1"/>
      <c r="WSE456" s="1"/>
      <c r="WSF456" s="1"/>
      <c r="WSG456" s="1"/>
      <c r="WSH456" s="1"/>
      <c r="WSI456" s="1"/>
      <c r="WSJ456" s="1"/>
      <c r="WSK456" s="1"/>
      <c r="WSL456" s="1"/>
      <c r="WSM456" s="1"/>
      <c r="WSN456" s="1"/>
      <c r="WSO456" s="1"/>
      <c r="WSP456" s="1"/>
      <c r="WSQ456" s="1"/>
      <c r="WSR456" s="1"/>
      <c r="WSS456" s="1"/>
      <c r="WST456" s="1"/>
      <c r="WSU456" s="1"/>
      <c r="WSV456" s="1"/>
      <c r="WSW456" s="1"/>
      <c r="WSX456" s="1"/>
      <c r="WSY456" s="1"/>
      <c r="WSZ456" s="1"/>
      <c r="WTA456" s="1"/>
      <c r="WTB456" s="1"/>
      <c r="WTC456" s="1"/>
      <c r="WTD456" s="1"/>
      <c r="WTE456" s="1"/>
      <c r="WTF456" s="1"/>
      <c r="WTG456" s="1"/>
      <c r="WTH456" s="1"/>
      <c r="WTI456" s="1"/>
      <c r="WTJ456" s="1"/>
      <c r="WTK456" s="1"/>
      <c r="WTL456" s="1"/>
      <c r="WTM456" s="1"/>
      <c r="WTN456" s="1"/>
      <c r="WTO456" s="1"/>
      <c r="WTP456" s="1"/>
      <c r="WTQ456" s="1"/>
      <c r="WTR456" s="1"/>
      <c r="WTS456" s="1"/>
      <c r="WTT456" s="1"/>
      <c r="WTU456" s="1"/>
      <c r="WTV456" s="1"/>
      <c r="WTW456" s="1"/>
      <c r="WTX456" s="1"/>
      <c r="WTY456" s="1"/>
      <c r="WTZ456" s="1"/>
      <c r="WUA456" s="1"/>
      <c r="WUB456" s="1"/>
      <c r="WUC456" s="1"/>
      <c r="WUD456" s="1"/>
      <c r="WUE456" s="1"/>
      <c r="WUF456" s="1"/>
      <c r="WUG456" s="1"/>
      <c r="WUH456" s="1"/>
      <c r="WUI456" s="1"/>
      <c r="WUJ456" s="1"/>
      <c r="WUK456" s="1"/>
      <c r="WUL456" s="1"/>
      <c r="WUM456" s="1"/>
      <c r="WUN456" s="1"/>
      <c r="WUO456" s="1"/>
      <c r="WUP456" s="1"/>
      <c r="WUQ456" s="1"/>
      <c r="WUR456" s="1"/>
      <c r="WUS456" s="1"/>
      <c r="WUT456" s="1"/>
      <c r="WUU456" s="1"/>
      <c r="WUV456" s="1"/>
      <c r="WUW456" s="1"/>
      <c r="WUX456" s="1"/>
      <c r="WUY456" s="1"/>
      <c r="WUZ456" s="1"/>
      <c r="WVA456" s="1"/>
      <c r="WVB456" s="1"/>
      <c r="WVC456" s="1"/>
      <c r="WVD456" s="1"/>
      <c r="WVE456" s="1"/>
      <c r="WVF456" s="1"/>
      <c r="WVG456" s="1"/>
      <c r="WVH456" s="1"/>
      <c r="WVI456" s="1"/>
      <c r="WVJ456" s="1"/>
      <c r="WVK456" s="1"/>
      <c r="WVL456" s="1"/>
      <c r="WVM456" s="1"/>
      <c r="WVN456" s="1"/>
      <c r="WVO456" s="1"/>
      <c r="WVP456" s="1"/>
      <c r="WVQ456" s="1"/>
      <c r="WVR456" s="1"/>
      <c r="WVS456" s="1"/>
      <c r="WVT456" s="1"/>
      <c r="WVU456" s="1"/>
      <c r="WVV456" s="1"/>
      <c r="WVW456" s="1"/>
      <c r="WVX456" s="1"/>
      <c r="WVY456" s="1"/>
      <c r="WVZ456" s="1"/>
      <c r="WWA456" s="1"/>
      <c r="WWB456" s="1"/>
      <c r="WWC456" s="1"/>
      <c r="WWD456" s="1"/>
      <c r="WWE456" s="1"/>
      <c r="WWF456" s="1"/>
      <c r="WWG456" s="1"/>
      <c r="WWH456" s="1"/>
      <c r="WWI456" s="1"/>
      <c r="WWJ456" s="1"/>
      <c r="WWK456" s="1"/>
      <c r="WWL456" s="1"/>
      <c r="WWM456" s="1"/>
      <c r="WWN456" s="1"/>
      <c r="WWO456" s="1"/>
      <c r="WWP456" s="1"/>
      <c r="WWQ456" s="1"/>
      <c r="WWR456" s="1"/>
      <c r="WWS456" s="1"/>
      <c r="WWT456" s="1"/>
      <c r="WWU456" s="1"/>
      <c r="WWV456" s="1"/>
      <c r="WWW456" s="1"/>
      <c r="WWX456" s="1"/>
      <c r="WWY456" s="1"/>
      <c r="WWZ456" s="1"/>
      <c r="WXA456" s="1"/>
      <c r="WXB456" s="1"/>
      <c r="WXC456" s="1"/>
      <c r="WXD456" s="1"/>
      <c r="WXE456" s="1"/>
      <c r="WXF456" s="1"/>
      <c r="WXG456" s="1"/>
      <c r="WXH456" s="1"/>
      <c r="WXI456" s="1"/>
      <c r="WXJ456" s="1"/>
      <c r="WXK456" s="1"/>
      <c r="WXL456" s="1"/>
      <c r="WXM456" s="1"/>
      <c r="WXN456" s="1"/>
      <c r="WXO456" s="1"/>
      <c r="WXP456" s="1"/>
      <c r="WXQ456" s="1"/>
      <c r="WXR456" s="1"/>
      <c r="WXS456" s="1"/>
      <c r="WXT456" s="1"/>
      <c r="WXU456" s="1"/>
      <c r="WXV456" s="1"/>
      <c r="WXW456" s="1"/>
      <c r="WXX456" s="1"/>
      <c r="WXY456" s="1"/>
      <c r="WXZ456" s="1"/>
      <c r="WYA456" s="1"/>
      <c r="WYB456" s="1"/>
      <c r="WYC456" s="1"/>
      <c r="WYD456" s="1"/>
      <c r="WYE456" s="1"/>
      <c r="WYF456" s="1"/>
      <c r="WYG456" s="1"/>
      <c r="WYH456" s="1"/>
      <c r="WYI456" s="1"/>
      <c r="WYJ456" s="1"/>
      <c r="WYK456" s="1"/>
      <c r="WYL456" s="1"/>
      <c r="WYM456" s="1"/>
      <c r="WYN456" s="1"/>
      <c r="WYO456" s="1"/>
      <c r="WYP456" s="1"/>
      <c r="WYQ456" s="1"/>
      <c r="WYR456" s="1"/>
      <c r="WYS456" s="1"/>
      <c r="WYT456" s="1"/>
      <c r="WYU456" s="1"/>
      <c r="WYV456" s="1"/>
      <c r="WYW456" s="1"/>
      <c r="WYX456" s="1"/>
      <c r="WYY456" s="1"/>
      <c r="WYZ456" s="1"/>
      <c r="WZA456" s="1"/>
      <c r="WZB456" s="1"/>
      <c r="WZC456" s="1"/>
      <c r="WZD456" s="1"/>
      <c r="WZE456" s="1"/>
      <c r="WZF456" s="1"/>
      <c r="WZG456" s="1"/>
      <c r="WZH456" s="1"/>
      <c r="WZI456" s="1"/>
      <c r="WZJ456" s="1"/>
      <c r="WZK456" s="1"/>
      <c r="WZL456" s="1"/>
      <c r="WZM456" s="1"/>
      <c r="WZN456" s="1"/>
      <c r="WZO456" s="1"/>
      <c r="WZP456" s="1"/>
      <c r="WZQ456" s="1"/>
      <c r="WZR456" s="1"/>
      <c r="WZS456" s="1"/>
      <c r="WZT456" s="1"/>
      <c r="WZU456" s="1"/>
      <c r="WZV456" s="1"/>
      <c r="WZW456" s="1"/>
      <c r="WZX456" s="1"/>
      <c r="WZY456" s="1"/>
      <c r="WZZ456" s="1"/>
      <c r="XAA456" s="1"/>
      <c r="XAB456" s="1"/>
      <c r="XAC456" s="1"/>
      <c r="XAD456" s="1"/>
      <c r="XAE456" s="1"/>
      <c r="XAF456" s="1"/>
      <c r="XAG456" s="1"/>
      <c r="XAH456" s="1"/>
      <c r="XAI456" s="1"/>
      <c r="XAJ456" s="1"/>
      <c r="XAK456" s="1"/>
      <c r="XAL456" s="1"/>
      <c r="XAM456" s="1"/>
      <c r="XAN456" s="1"/>
      <c r="XAO456" s="1"/>
      <c r="XAP456" s="1"/>
      <c r="XAQ456" s="1"/>
      <c r="XAR456" s="1"/>
      <c r="XAS456" s="1"/>
      <c r="XAT456" s="1"/>
      <c r="XAU456" s="1"/>
      <c r="XAV456" s="1"/>
      <c r="XAW456" s="1"/>
      <c r="XAX456" s="1"/>
      <c r="XAY456" s="1"/>
      <c r="XAZ456" s="1"/>
      <c r="XBA456" s="1"/>
      <c r="XBB456" s="1"/>
      <c r="XBC456" s="1"/>
      <c r="XBD456" s="1"/>
      <c r="XBE456" s="1"/>
      <c r="XBF456" s="1"/>
      <c r="XBG456" s="1"/>
      <c r="XBH456" s="1"/>
      <c r="XBI456" s="1"/>
      <c r="XBJ456" s="1"/>
      <c r="XBK456" s="1"/>
      <c r="XBL456" s="1"/>
      <c r="XBM456" s="1"/>
      <c r="XBN456" s="1"/>
      <c r="XBO456" s="1"/>
      <c r="XBP456" s="1"/>
      <c r="XBQ456" s="1"/>
      <c r="XBR456" s="1"/>
      <c r="XBS456" s="1"/>
      <c r="XBT456" s="1"/>
      <c r="XBU456" s="1"/>
      <c r="XBV456" s="1"/>
      <c r="XBW456" s="1"/>
      <c r="XBX456" s="1"/>
      <c r="XBY456" s="1"/>
      <c r="XBZ456" s="1"/>
      <c r="XCA456" s="1"/>
      <c r="XCB456" s="1"/>
      <c r="XCC456" s="1"/>
      <c r="XCD456" s="1"/>
      <c r="XCE456" s="1"/>
      <c r="XCF456" s="1"/>
      <c r="XCG456" s="1"/>
      <c r="XCH456" s="1"/>
      <c r="XCI456" s="1"/>
      <c r="XCJ456" s="1"/>
      <c r="XCK456" s="1"/>
      <c r="XCL456" s="1"/>
      <c r="XCM456" s="1"/>
      <c r="XCN456" s="1"/>
      <c r="XCO456" s="1"/>
      <c r="XCP456" s="1"/>
      <c r="XCQ456" s="1"/>
      <c r="XCR456" s="1"/>
      <c r="XCS456" s="1"/>
      <c r="XCT456" s="1"/>
      <c r="XCU456" s="1"/>
      <c r="XCV456" s="1"/>
      <c r="XCW456" s="1"/>
      <c r="XCX456" s="1"/>
      <c r="XCY456" s="1"/>
      <c r="XCZ456" s="1"/>
      <c r="XDA456" s="1"/>
      <c r="XDB456" s="1"/>
      <c r="XDC456" s="1"/>
      <c r="XDD456" s="1"/>
      <c r="XDE456" s="1"/>
      <c r="XDF456" s="1"/>
      <c r="XDG456" s="1"/>
      <c r="XDH456" s="1"/>
      <c r="XDI456" s="1"/>
      <c r="XDJ456" s="1"/>
      <c r="XDK456" s="1"/>
      <c r="XDL456" s="1"/>
      <c r="XDM456" s="1"/>
      <c r="XDN456" s="1"/>
      <c r="XDO456" s="1"/>
      <c r="XDP456" s="1"/>
      <c r="XDQ456" s="1"/>
      <c r="XDR456" s="1"/>
      <c r="XDS456" s="1"/>
      <c r="XDT456" s="1"/>
      <c r="XDU456" s="1"/>
      <c r="XDV456" s="1"/>
      <c r="XDW456" s="1"/>
      <c r="XDX456" s="1"/>
      <c r="XDY456" s="1"/>
      <c r="XDZ456" s="1"/>
      <c r="XEA456" s="1"/>
      <c r="XEB456" s="1"/>
      <c r="XEC456" s="1"/>
      <c r="XED456" s="1"/>
      <c r="XEE456" s="1"/>
      <c r="XEF456" s="1"/>
      <c r="XEG456" s="1"/>
      <c r="XEH456" s="1"/>
      <c r="XEI456" s="1"/>
      <c r="XEJ456" s="1"/>
      <c r="XEK456" s="1"/>
      <c r="XEL456" s="1"/>
    </row>
    <row r="457" spans="1:16366" s="34" customFormat="1" ht="75.75" customHeight="1" x14ac:dyDescent="0.2">
      <c r="A457" s="36" t="s">
        <v>1968</v>
      </c>
      <c r="B457" s="36" t="s">
        <v>1774</v>
      </c>
      <c r="C457" s="43" t="s">
        <v>1969</v>
      </c>
      <c r="D457" s="43" t="s">
        <v>1933</v>
      </c>
      <c r="E457" s="36" t="s">
        <v>236</v>
      </c>
      <c r="F457" s="36" t="s">
        <v>265</v>
      </c>
      <c r="G457" s="36" t="s">
        <v>78</v>
      </c>
      <c r="H457" s="36" t="s">
        <v>79</v>
      </c>
      <c r="I457" s="36" t="str">
        <f>F457</f>
        <v>СЭЭТО</v>
      </c>
      <c r="J457" s="36" t="s">
        <v>1970</v>
      </c>
      <c r="K457" s="36" t="str">
        <f t="shared" si="68"/>
        <v>Поставка трансформаторных подстанций</v>
      </c>
      <c r="L457" s="36" t="s">
        <v>82</v>
      </c>
      <c r="M457" s="36"/>
      <c r="N457" s="36">
        <v>796</v>
      </c>
      <c r="O457" s="37" t="s">
        <v>222</v>
      </c>
      <c r="P457" s="36">
        <v>9</v>
      </c>
      <c r="Q457" s="38" t="s">
        <v>1039</v>
      </c>
      <c r="R457" s="38" t="s">
        <v>1040</v>
      </c>
      <c r="S457" s="40">
        <v>19742.510999999999</v>
      </c>
      <c r="T457" s="40">
        <f>S457</f>
        <v>19742.510999999999</v>
      </c>
      <c r="U457" s="41">
        <f t="shared" si="62"/>
        <v>19742511</v>
      </c>
      <c r="V457" s="42">
        <v>2021</v>
      </c>
      <c r="W457" s="36" t="s">
        <v>106</v>
      </c>
      <c r="X457" s="36">
        <v>2021</v>
      </c>
      <c r="Y457" s="43" t="s">
        <v>108</v>
      </c>
      <c r="Z457" s="62" t="s">
        <v>192</v>
      </c>
      <c r="AA457" s="42">
        <v>2021</v>
      </c>
      <c r="AB457" s="43" t="s">
        <v>108</v>
      </c>
      <c r="AC457" s="42">
        <v>2021</v>
      </c>
      <c r="AD457" s="36" t="s">
        <v>108</v>
      </c>
      <c r="AE457" s="36">
        <v>2021</v>
      </c>
      <c r="AF457" s="36" t="s">
        <v>91</v>
      </c>
      <c r="AG457" s="43" t="s">
        <v>90</v>
      </c>
      <c r="AH457" s="43" t="s">
        <v>118</v>
      </c>
      <c r="AI457" s="62" t="s">
        <v>1541</v>
      </c>
      <c r="AJ457" s="36" t="s">
        <v>332</v>
      </c>
      <c r="AK457" s="38">
        <v>1</v>
      </c>
      <c r="AL457" s="38">
        <v>348014</v>
      </c>
      <c r="AM457" s="38" t="s">
        <v>95</v>
      </c>
      <c r="AN457" s="38">
        <v>0</v>
      </c>
      <c r="AO457" s="38">
        <v>29</v>
      </c>
      <c r="AP457" s="42"/>
      <c r="AQ457" s="44" t="s">
        <v>96</v>
      </c>
      <c r="AR457" s="42" t="s">
        <v>97</v>
      </c>
      <c r="AS457" s="36" t="s">
        <v>98</v>
      </c>
      <c r="AT457" s="36" t="s">
        <v>99</v>
      </c>
      <c r="AU457" s="36"/>
      <c r="AV457" s="36"/>
      <c r="AW457" s="36"/>
      <c r="AX457" s="49">
        <v>44335</v>
      </c>
      <c r="AY457" s="49">
        <v>44334</v>
      </c>
      <c r="AZ457" s="128"/>
      <c r="BA457" s="49" t="e">
        <f>#REF!</f>
        <v>#REF!</v>
      </c>
      <c r="BB457" s="48"/>
      <c r="BC457" s="49"/>
      <c r="BD457" s="48"/>
    </row>
    <row r="458" spans="1:16366" s="34" customFormat="1" ht="75.75" customHeight="1" x14ac:dyDescent="0.2">
      <c r="A458" s="36" t="s">
        <v>1971</v>
      </c>
      <c r="B458" s="36" t="s">
        <v>1774</v>
      </c>
      <c r="C458" s="43" t="s">
        <v>1972</v>
      </c>
      <c r="D458" s="43" t="s">
        <v>1973</v>
      </c>
      <c r="E458" s="36" t="s">
        <v>236</v>
      </c>
      <c r="F458" s="36" t="s">
        <v>313</v>
      </c>
      <c r="G458" s="36" t="s">
        <v>1842</v>
      </c>
      <c r="H458" s="36" t="s">
        <v>79</v>
      </c>
      <c r="I458" s="36" t="str">
        <f>F458</f>
        <v>РИСЭ</v>
      </c>
      <c r="J458" s="36" t="s">
        <v>1974</v>
      </c>
      <c r="K458" s="36" t="str">
        <f t="shared" si="68"/>
        <v>Поставка двух дизельных электростанций</v>
      </c>
      <c r="L458" s="36" t="s">
        <v>82</v>
      </c>
      <c r="M458" s="36"/>
      <c r="N458" s="36">
        <v>796</v>
      </c>
      <c r="O458" s="37" t="s">
        <v>222</v>
      </c>
      <c r="P458" s="36">
        <v>2</v>
      </c>
      <c r="Q458" s="38" t="s">
        <v>213</v>
      </c>
      <c r="R458" s="38" t="s">
        <v>214</v>
      </c>
      <c r="S458" s="40">
        <v>79010</v>
      </c>
      <c r="T458" s="40">
        <f>S458</f>
        <v>79010</v>
      </c>
      <c r="U458" s="41">
        <f t="shared" si="62"/>
        <v>79010000</v>
      </c>
      <c r="V458" s="42">
        <v>2021</v>
      </c>
      <c r="W458" s="36" t="s">
        <v>106</v>
      </c>
      <c r="X458" s="36">
        <v>2021</v>
      </c>
      <c r="Y458" s="43" t="s">
        <v>108</v>
      </c>
      <c r="Z458" s="62" t="s">
        <v>192</v>
      </c>
      <c r="AA458" s="42">
        <v>2021</v>
      </c>
      <c r="AB458" s="43" t="s">
        <v>108</v>
      </c>
      <c r="AC458" s="42">
        <v>2021</v>
      </c>
      <c r="AD458" s="36" t="s">
        <v>108</v>
      </c>
      <c r="AE458" s="36">
        <v>2021</v>
      </c>
      <c r="AF458" s="36" t="s">
        <v>108</v>
      </c>
      <c r="AG458" s="43" t="s">
        <v>90</v>
      </c>
      <c r="AH458" s="43" t="s">
        <v>118</v>
      </c>
      <c r="AI458" s="62" t="s">
        <v>1541</v>
      </c>
      <c r="AJ458" s="36" t="s">
        <v>332</v>
      </c>
      <c r="AK458" s="38">
        <v>1</v>
      </c>
      <c r="AL458" s="38">
        <v>348014</v>
      </c>
      <c r="AM458" s="38" t="s">
        <v>95</v>
      </c>
      <c r="AN458" s="38">
        <v>0</v>
      </c>
      <c r="AO458" s="38">
        <v>29</v>
      </c>
      <c r="AP458" s="42"/>
      <c r="AQ458" s="44" t="s">
        <v>96</v>
      </c>
      <c r="AR458" s="42" t="s">
        <v>97</v>
      </c>
      <c r="AS458" s="36" t="s">
        <v>98</v>
      </c>
      <c r="AT458" s="36" t="s">
        <v>99</v>
      </c>
      <c r="AU458" s="36"/>
      <c r="AV458" s="36"/>
      <c r="AW458" s="36"/>
      <c r="AX458" s="49">
        <v>44335</v>
      </c>
      <c r="AY458" s="49">
        <v>44336</v>
      </c>
      <c r="AZ458" s="128"/>
      <c r="BA458" s="49" t="e">
        <f>#REF!</f>
        <v>#REF!</v>
      </c>
      <c r="BB458" s="48"/>
      <c r="BC458" s="49"/>
      <c r="BD458" s="48"/>
    </row>
    <row r="459" spans="1:16366" s="34" customFormat="1" ht="75.75" customHeight="1" x14ac:dyDescent="0.2">
      <c r="A459" s="36" t="s">
        <v>1971</v>
      </c>
      <c r="B459" s="36" t="s">
        <v>1774</v>
      </c>
      <c r="C459" s="43" t="s">
        <v>1972</v>
      </c>
      <c r="D459" s="43" t="s">
        <v>1973</v>
      </c>
      <c r="E459" s="36" t="s">
        <v>236</v>
      </c>
      <c r="F459" s="36" t="s">
        <v>313</v>
      </c>
      <c r="G459" s="36" t="s">
        <v>1842</v>
      </c>
      <c r="H459" s="36" t="s">
        <v>79</v>
      </c>
      <c r="I459" s="36" t="str">
        <f>F459</f>
        <v>РИСЭ</v>
      </c>
      <c r="J459" s="36" t="s">
        <v>1974</v>
      </c>
      <c r="K459" s="36" t="str">
        <f t="shared" si="68"/>
        <v>Поставка двух дизельных электростанций</v>
      </c>
      <c r="L459" s="36" t="s">
        <v>82</v>
      </c>
      <c r="M459" s="36"/>
      <c r="N459" s="36">
        <v>796</v>
      </c>
      <c r="O459" s="37" t="s">
        <v>222</v>
      </c>
      <c r="P459" s="36">
        <v>2</v>
      </c>
      <c r="Q459" s="38" t="s">
        <v>213</v>
      </c>
      <c r="R459" s="38" t="s">
        <v>214</v>
      </c>
      <c r="S459" s="40">
        <v>79010</v>
      </c>
      <c r="T459" s="40">
        <f>S459</f>
        <v>79010</v>
      </c>
      <c r="U459" s="41">
        <f t="shared" si="62"/>
        <v>79010000</v>
      </c>
      <c r="V459" s="42">
        <v>2021</v>
      </c>
      <c r="W459" s="36" t="s">
        <v>106</v>
      </c>
      <c r="X459" s="36">
        <v>2021</v>
      </c>
      <c r="Y459" s="43" t="s">
        <v>108</v>
      </c>
      <c r="Z459" s="62" t="s">
        <v>192</v>
      </c>
      <c r="AA459" s="42">
        <v>2021</v>
      </c>
      <c r="AB459" s="43" t="s">
        <v>108</v>
      </c>
      <c r="AC459" s="42">
        <v>2021</v>
      </c>
      <c r="AD459" s="36" t="s">
        <v>108</v>
      </c>
      <c r="AE459" s="36">
        <v>2021</v>
      </c>
      <c r="AF459" s="36" t="s">
        <v>108</v>
      </c>
      <c r="AG459" s="43" t="s">
        <v>90</v>
      </c>
      <c r="AH459" s="43" t="s">
        <v>118</v>
      </c>
      <c r="AI459" s="62" t="s">
        <v>1541</v>
      </c>
      <c r="AJ459" s="36" t="s">
        <v>332</v>
      </c>
      <c r="AK459" s="38">
        <v>1</v>
      </c>
      <c r="AL459" s="38">
        <v>348014</v>
      </c>
      <c r="AM459" s="38" t="s">
        <v>95</v>
      </c>
      <c r="AN459" s="38">
        <v>0</v>
      </c>
      <c r="AO459" s="38">
        <v>29</v>
      </c>
      <c r="AP459" s="42"/>
      <c r="AQ459" s="44" t="s">
        <v>96</v>
      </c>
      <c r="AR459" s="42" t="s">
        <v>97</v>
      </c>
      <c r="AS459" s="36" t="s">
        <v>98</v>
      </c>
      <c r="AT459" s="36" t="s">
        <v>99</v>
      </c>
      <c r="AU459" s="36"/>
      <c r="AV459" s="36"/>
      <c r="AW459" s="36"/>
      <c r="AX459" s="49">
        <v>44335</v>
      </c>
      <c r="AY459" s="49">
        <v>44336</v>
      </c>
      <c r="AZ459" s="128"/>
      <c r="BA459" s="49" t="e">
        <f>#REF!</f>
        <v>#REF!</v>
      </c>
      <c r="BB459" s="48"/>
      <c r="BC459" s="49"/>
      <c r="BD459" s="48"/>
    </row>
    <row r="460" spans="1:16366" s="34" customFormat="1" ht="87.75" customHeight="1" x14ac:dyDescent="0.2">
      <c r="A460" s="36" t="s">
        <v>1975</v>
      </c>
      <c r="B460" s="36" t="s">
        <v>1774</v>
      </c>
      <c r="C460" s="36">
        <v>38</v>
      </c>
      <c r="D460" s="36" t="s">
        <v>1976</v>
      </c>
      <c r="E460" s="36" t="s">
        <v>210</v>
      </c>
      <c r="F460" s="36" t="s">
        <v>647</v>
      </c>
      <c r="G460" s="36" t="s">
        <v>78</v>
      </c>
      <c r="H460" s="36" t="s">
        <v>79</v>
      </c>
      <c r="I460" s="36" t="s">
        <v>647</v>
      </c>
      <c r="J460" s="36" t="s">
        <v>699</v>
      </c>
      <c r="K460" s="36" t="s">
        <v>700</v>
      </c>
      <c r="L460" s="36" t="s">
        <v>82</v>
      </c>
      <c r="M460" s="36"/>
      <c r="N460" s="36">
        <v>642</v>
      </c>
      <c r="O460" s="37" t="s">
        <v>83</v>
      </c>
      <c r="P460" s="36">
        <v>1</v>
      </c>
      <c r="Q460" s="38" t="s">
        <v>213</v>
      </c>
      <c r="R460" s="38" t="s">
        <v>214</v>
      </c>
      <c r="S460" s="51">
        <v>1630</v>
      </c>
      <c r="T460" s="51">
        <v>1086.6666700000001</v>
      </c>
      <c r="U460" s="41">
        <f t="shared" si="62"/>
        <v>1630000</v>
      </c>
      <c r="V460" s="36">
        <v>2021</v>
      </c>
      <c r="W460" s="36" t="s">
        <v>87</v>
      </c>
      <c r="X460" s="36">
        <v>2021</v>
      </c>
      <c r="Y460" s="43" t="s">
        <v>108</v>
      </c>
      <c r="Z460" s="62" t="s">
        <v>139</v>
      </c>
      <c r="AA460" s="42">
        <v>2021</v>
      </c>
      <c r="AB460" s="43" t="s">
        <v>108</v>
      </c>
      <c r="AC460" s="42">
        <v>2021</v>
      </c>
      <c r="AD460" s="36" t="s">
        <v>108</v>
      </c>
      <c r="AE460" s="36">
        <v>2021</v>
      </c>
      <c r="AF460" s="36" t="s">
        <v>108</v>
      </c>
      <c r="AG460" s="43" t="s">
        <v>109</v>
      </c>
      <c r="AH460" s="43" t="s">
        <v>108</v>
      </c>
      <c r="AI460" s="43" t="s">
        <v>592</v>
      </c>
      <c r="AJ460" s="36" t="s">
        <v>140</v>
      </c>
      <c r="AK460" s="38">
        <v>0</v>
      </c>
      <c r="AL460" s="38">
        <v>348346</v>
      </c>
      <c r="AM460" s="38" t="s">
        <v>95</v>
      </c>
      <c r="AN460" s="38">
        <v>1</v>
      </c>
      <c r="AO460" s="38"/>
      <c r="AP460" s="43" t="s">
        <v>1977</v>
      </c>
      <c r="AQ460" s="44" t="s">
        <v>186</v>
      </c>
      <c r="AR460" s="42"/>
      <c r="AS460" s="36" t="s">
        <v>98</v>
      </c>
      <c r="AT460" s="36" t="s">
        <v>99</v>
      </c>
      <c r="AU460" s="42"/>
      <c r="AV460" s="36"/>
      <c r="AW460" s="36"/>
      <c r="AX460" s="49">
        <v>44340</v>
      </c>
      <c r="AY460" s="49">
        <v>44337</v>
      </c>
      <c r="AZ460" s="128"/>
      <c r="BA460" s="48" t="e">
        <f>#REF!</f>
        <v>#REF!</v>
      </c>
      <c r="BB460" s="48"/>
      <c r="BC460" s="36"/>
      <c r="BD460" s="36"/>
    </row>
    <row r="461" spans="1:16366" s="34" customFormat="1" ht="75.75" customHeight="1" x14ac:dyDescent="0.2">
      <c r="A461" s="36" t="s">
        <v>1978</v>
      </c>
      <c r="B461" s="36" t="s">
        <v>1774</v>
      </c>
      <c r="C461" s="43" t="s">
        <v>1979</v>
      </c>
      <c r="D461" s="43" t="s">
        <v>1980</v>
      </c>
      <c r="E461" s="36"/>
      <c r="F461" s="36" t="s">
        <v>1558</v>
      </c>
      <c r="G461" s="36" t="s">
        <v>78</v>
      </c>
      <c r="H461" s="36" t="s">
        <v>79</v>
      </c>
      <c r="I461" s="36" t="str">
        <f>F461</f>
        <v>Автохозяйство</v>
      </c>
      <c r="J461" s="36" t="s">
        <v>1981</v>
      </c>
      <c r="K461" s="36" t="str">
        <f>J461</f>
        <v>Поставка морских контейнеров 20-футовых бывших в употреблении</v>
      </c>
      <c r="L461" s="36" t="s">
        <v>82</v>
      </c>
      <c r="M461" s="36"/>
      <c r="N461" s="36">
        <v>796</v>
      </c>
      <c r="O461" s="37" t="s">
        <v>222</v>
      </c>
      <c r="P461" s="37">
        <v>3</v>
      </c>
      <c r="Q461" s="38" t="s">
        <v>84</v>
      </c>
      <c r="R461" s="38" t="s">
        <v>85</v>
      </c>
      <c r="S461" s="40">
        <v>1024.5999999999999</v>
      </c>
      <c r="T461" s="40">
        <f>S461</f>
        <v>1024.5999999999999</v>
      </c>
      <c r="U461" s="41">
        <f t="shared" si="62"/>
        <v>1024599.9999999999</v>
      </c>
      <c r="V461" s="42">
        <v>2021</v>
      </c>
      <c r="W461" s="36" t="s">
        <v>87</v>
      </c>
      <c r="X461" s="36">
        <v>2021</v>
      </c>
      <c r="Y461" s="43" t="s">
        <v>108</v>
      </c>
      <c r="Z461" s="62" t="s">
        <v>139</v>
      </c>
      <c r="AA461" s="42">
        <v>2021</v>
      </c>
      <c r="AB461" s="43" t="s">
        <v>108</v>
      </c>
      <c r="AC461" s="36">
        <v>2021</v>
      </c>
      <c r="AD461" s="43" t="s">
        <v>89</v>
      </c>
      <c r="AE461" s="36">
        <v>2021</v>
      </c>
      <c r="AF461" s="43" t="s">
        <v>89</v>
      </c>
      <c r="AG461" s="43" t="s">
        <v>90</v>
      </c>
      <c r="AH461" s="36" t="s">
        <v>120</v>
      </c>
      <c r="AI461" s="43" t="s">
        <v>131</v>
      </c>
      <c r="AJ461" s="36" t="s">
        <v>94</v>
      </c>
      <c r="AK461" s="38">
        <v>1</v>
      </c>
      <c r="AL461" s="38">
        <v>348277</v>
      </c>
      <c r="AM461" s="38" t="s">
        <v>95</v>
      </c>
      <c r="AN461" s="38">
        <v>0</v>
      </c>
      <c r="AO461" s="38"/>
      <c r="AP461" s="42"/>
      <c r="AQ461" s="44" t="s">
        <v>96</v>
      </c>
      <c r="AR461" s="42"/>
      <c r="AS461" s="36" t="s">
        <v>98</v>
      </c>
      <c r="AT461" s="36" t="s">
        <v>99</v>
      </c>
      <c r="AU461" s="36"/>
      <c r="AV461" s="36"/>
      <c r="AW461" s="36"/>
      <c r="AX461" s="49">
        <v>44340</v>
      </c>
      <c r="AY461" s="49">
        <v>44337</v>
      </c>
      <c r="AZ461" s="128"/>
      <c r="BA461" s="48" t="e">
        <f>#REF!</f>
        <v>#REF!</v>
      </c>
      <c r="BB461" s="48"/>
      <c r="BC461" s="49"/>
      <c r="BD461" s="48"/>
    </row>
    <row r="462" spans="1:16366" s="34" customFormat="1" ht="75.75" customHeight="1" x14ac:dyDescent="0.2">
      <c r="A462" s="36" t="s">
        <v>1982</v>
      </c>
      <c r="B462" s="36" t="s">
        <v>1774</v>
      </c>
      <c r="C462" s="43" t="s">
        <v>1983</v>
      </c>
      <c r="D462" s="43" t="s">
        <v>1984</v>
      </c>
      <c r="E462" s="36" t="s">
        <v>236</v>
      </c>
      <c r="F462" s="36" t="s">
        <v>265</v>
      </c>
      <c r="G462" s="36" t="s">
        <v>78</v>
      </c>
      <c r="H462" s="36" t="s">
        <v>79</v>
      </c>
      <c r="I462" s="36" t="str">
        <f>F462</f>
        <v>СЭЭТО</v>
      </c>
      <c r="J462" s="36" t="s">
        <v>1985</v>
      </c>
      <c r="K462" s="36" t="str">
        <f>J462</f>
        <v>Поставка контрольно-измерительной аппаратуры и оборудования</v>
      </c>
      <c r="L462" s="36" t="s">
        <v>82</v>
      </c>
      <c r="M462" s="36"/>
      <c r="N462" s="36">
        <v>796</v>
      </c>
      <c r="O462" s="37" t="s">
        <v>222</v>
      </c>
      <c r="P462" s="36">
        <v>28</v>
      </c>
      <c r="Q462" s="38" t="s">
        <v>1039</v>
      </c>
      <c r="R462" s="38" t="s">
        <v>1040</v>
      </c>
      <c r="S462" s="40">
        <v>13098.004999999999</v>
      </c>
      <c r="T462" s="40">
        <f>S462</f>
        <v>13098.004999999999</v>
      </c>
      <c r="U462" s="41">
        <f t="shared" si="62"/>
        <v>13098005</v>
      </c>
      <c r="V462" s="42">
        <v>2021</v>
      </c>
      <c r="W462" s="36" t="s">
        <v>106</v>
      </c>
      <c r="X462" s="36">
        <v>2021</v>
      </c>
      <c r="Y462" s="43" t="s">
        <v>89</v>
      </c>
      <c r="Z462" s="62" t="s">
        <v>398</v>
      </c>
      <c r="AA462" s="42">
        <v>2021</v>
      </c>
      <c r="AB462" s="43" t="s">
        <v>89</v>
      </c>
      <c r="AC462" s="42">
        <v>2021</v>
      </c>
      <c r="AD462" s="43" t="s">
        <v>89</v>
      </c>
      <c r="AE462" s="36">
        <v>2021</v>
      </c>
      <c r="AF462" s="43" t="s">
        <v>89</v>
      </c>
      <c r="AG462" s="43" t="s">
        <v>90</v>
      </c>
      <c r="AH462" s="43" t="s">
        <v>91</v>
      </c>
      <c r="AI462" s="62" t="s">
        <v>1585</v>
      </c>
      <c r="AJ462" s="36" t="s">
        <v>94</v>
      </c>
      <c r="AK462" s="38">
        <v>1</v>
      </c>
      <c r="AL462" s="38">
        <v>200611</v>
      </c>
      <c r="AM462" s="38" t="s">
        <v>95</v>
      </c>
      <c r="AN462" s="38">
        <v>1</v>
      </c>
      <c r="AO462" s="38"/>
      <c r="AP462" s="42"/>
      <c r="AQ462" s="44" t="s">
        <v>96</v>
      </c>
      <c r="AR462" s="42" t="s">
        <v>97</v>
      </c>
      <c r="AS462" s="36" t="s">
        <v>98</v>
      </c>
      <c r="AT462" s="36" t="s">
        <v>99</v>
      </c>
      <c r="AU462" s="36"/>
      <c r="AV462" s="36"/>
      <c r="AW462" s="36"/>
      <c r="AX462" s="49">
        <v>44347</v>
      </c>
      <c r="AY462" s="49">
        <v>44345</v>
      </c>
      <c r="AZ462" s="128"/>
      <c r="BA462" s="49" t="e">
        <f>#REF!</f>
        <v>#REF!</v>
      </c>
      <c r="BB462" s="48"/>
      <c r="BC462" s="49"/>
      <c r="BD462" s="48"/>
    </row>
    <row r="463" spans="1:16366" s="34" customFormat="1" ht="81.75" customHeight="1" x14ac:dyDescent="0.2">
      <c r="A463" s="36" t="s">
        <v>1986</v>
      </c>
      <c r="B463" s="36" t="s">
        <v>1774</v>
      </c>
      <c r="C463" s="36" t="s">
        <v>147</v>
      </c>
      <c r="D463" s="36" t="s">
        <v>1361</v>
      </c>
      <c r="E463" s="36"/>
      <c r="F463" s="36" t="s">
        <v>561</v>
      </c>
      <c r="G463" s="36" t="s">
        <v>78</v>
      </c>
      <c r="H463" s="36" t="s">
        <v>79</v>
      </c>
      <c r="I463" s="36" t="s">
        <v>1319</v>
      </c>
      <c r="J463" s="36" t="s">
        <v>1987</v>
      </c>
      <c r="K463" s="36" t="s">
        <v>1351</v>
      </c>
      <c r="L463" s="36" t="s">
        <v>82</v>
      </c>
      <c r="M463" s="36"/>
      <c r="N463" s="36">
        <v>642</v>
      </c>
      <c r="O463" s="37" t="s">
        <v>83</v>
      </c>
      <c r="P463" s="37">
        <v>1</v>
      </c>
      <c r="Q463" s="43" t="s">
        <v>1345</v>
      </c>
      <c r="R463" s="36" t="s">
        <v>1346</v>
      </c>
      <c r="S463" s="40">
        <v>378.5</v>
      </c>
      <c r="T463" s="40">
        <v>160</v>
      </c>
      <c r="U463" s="41">
        <f t="shared" si="62"/>
        <v>378500</v>
      </c>
      <c r="V463" s="42">
        <v>2021</v>
      </c>
      <c r="W463" s="36" t="s">
        <v>87</v>
      </c>
      <c r="X463" s="36">
        <v>2021</v>
      </c>
      <c r="Y463" s="43" t="s">
        <v>89</v>
      </c>
      <c r="Z463" s="62" t="s">
        <v>398</v>
      </c>
      <c r="AA463" s="42">
        <v>2021</v>
      </c>
      <c r="AB463" s="43" t="s">
        <v>89</v>
      </c>
      <c r="AC463" s="42">
        <v>2021</v>
      </c>
      <c r="AD463" s="43" t="s">
        <v>91</v>
      </c>
      <c r="AE463" s="42">
        <v>2021</v>
      </c>
      <c r="AF463" s="43" t="s">
        <v>91</v>
      </c>
      <c r="AG463" s="42">
        <v>2022</v>
      </c>
      <c r="AH463" s="43" t="s">
        <v>91</v>
      </c>
      <c r="AI463" s="62" t="s">
        <v>1347</v>
      </c>
      <c r="AJ463" s="36" t="s">
        <v>94</v>
      </c>
      <c r="AK463" s="36">
        <v>1</v>
      </c>
      <c r="AL463" s="38">
        <v>348277</v>
      </c>
      <c r="AM463" s="38" t="s">
        <v>95</v>
      </c>
      <c r="AN463" s="36">
        <v>0</v>
      </c>
      <c r="AO463" s="38"/>
      <c r="AP463" s="42" t="s">
        <v>1988</v>
      </c>
      <c r="AQ463" s="44" t="s">
        <v>154</v>
      </c>
      <c r="AR463" s="42" t="s">
        <v>97</v>
      </c>
      <c r="AS463" s="36" t="s">
        <v>98</v>
      </c>
      <c r="AT463" s="36" t="s">
        <v>99</v>
      </c>
      <c r="AU463" s="36"/>
      <c r="AV463" s="36"/>
      <c r="AW463" s="37"/>
      <c r="AX463" s="49">
        <v>44347</v>
      </c>
      <c r="AY463" s="49">
        <v>44345</v>
      </c>
      <c r="AZ463" s="128"/>
      <c r="BA463" s="49" t="e">
        <f>#REF!</f>
        <v>#REF!</v>
      </c>
      <c r="BB463" s="36"/>
      <c r="BC463" s="48"/>
      <c r="BD463" s="36"/>
    </row>
    <row r="464" spans="1:16366" s="34" customFormat="1" ht="87" customHeight="1" x14ac:dyDescent="0.2">
      <c r="A464" s="36" t="s">
        <v>1989</v>
      </c>
      <c r="B464" s="36" t="s">
        <v>1774</v>
      </c>
      <c r="C464" s="36" t="s">
        <v>772</v>
      </c>
      <c r="D464" s="36" t="s">
        <v>818</v>
      </c>
      <c r="E464" s="36"/>
      <c r="F464" s="36" t="s">
        <v>735</v>
      </c>
      <c r="G464" s="36" t="s">
        <v>78</v>
      </c>
      <c r="H464" s="36" t="s">
        <v>79</v>
      </c>
      <c r="I464" s="36" t="s">
        <v>1273</v>
      </c>
      <c r="J464" s="36" t="s">
        <v>1297</v>
      </c>
      <c r="K464" s="36" t="s">
        <v>1298</v>
      </c>
      <c r="L464" s="36" t="s">
        <v>82</v>
      </c>
      <c r="M464" s="36"/>
      <c r="N464" s="36">
        <v>642</v>
      </c>
      <c r="O464" s="37" t="s">
        <v>83</v>
      </c>
      <c r="P464" s="37">
        <v>1</v>
      </c>
      <c r="Q464" s="38" t="s">
        <v>1039</v>
      </c>
      <c r="R464" s="38" t="s">
        <v>1040</v>
      </c>
      <c r="S464" s="40">
        <v>872.74</v>
      </c>
      <c r="T464" s="40">
        <v>476.04</v>
      </c>
      <c r="U464" s="41">
        <f t="shared" si="62"/>
        <v>872740</v>
      </c>
      <c r="V464" s="36">
        <v>2021</v>
      </c>
      <c r="W464" s="36" t="s">
        <v>108</v>
      </c>
      <c r="X464" s="36">
        <v>2021</v>
      </c>
      <c r="Y464" s="42" t="s">
        <v>89</v>
      </c>
      <c r="Z464" s="43" t="s">
        <v>167</v>
      </c>
      <c r="AA464" s="36">
        <v>2021</v>
      </c>
      <c r="AB464" s="42" t="s">
        <v>89</v>
      </c>
      <c r="AC464" s="36">
        <v>2021</v>
      </c>
      <c r="AD464" s="42" t="s">
        <v>89</v>
      </c>
      <c r="AE464" s="36">
        <v>2021</v>
      </c>
      <c r="AF464" s="43" t="s">
        <v>91</v>
      </c>
      <c r="AG464" s="43" t="s">
        <v>109</v>
      </c>
      <c r="AH464" s="43" t="s">
        <v>108</v>
      </c>
      <c r="AI464" s="43" t="s">
        <v>592</v>
      </c>
      <c r="AJ464" s="36" t="s">
        <v>94</v>
      </c>
      <c r="AK464" s="36">
        <v>1</v>
      </c>
      <c r="AL464" s="38">
        <v>348277</v>
      </c>
      <c r="AM464" s="38" t="s">
        <v>95</v>
      </c>
      <c r="AN464" s="36">
        <v>0</v>
      </c>
      <c r="AO464" s="36">
        <v>11</v>
      </c>
      <c r="AP464" s="43" t="s">
        <v>1990</v>
      </c>
      <c r="AQ464" s="44" t="s">
        <v>186</v>
      </c>
      <c r="AR464" s="42"/>
      <c r="AS464" s="36" t="s">
        <v>98</v>
      </c>
      <c r="AT464" s="36" t="s">
        <v>99</v>
      </c>
      <c r="AU464" s="42"/>
      <c r="AV464" s="36"/>
      <c r="AW464" s="36"/>
      <c r="AX464" s="48">
        <v>44348</v>
      </c>
      <c r="AY464" s="48">
        <v>44348</v>
      </c>
      <c r="AZ464" s="48"/>
      <c r="BA464" s="48" t="e">
        <f>#REF!</f>
        <v>#REF!</v>
      </c>
      <c r="BB464" s="36"/>
      <c r="BC464" s="36"/>
      <c r="BD464" s="42"/>
    </row>
    <row r="465" spans="1:56" s="34" customFormat="1" ht="91.5" customHeight="1" x14ac:dyDescent="0.2">
      <c r="A465" s="36" t="s">
        <v>1991</v>
      </c>
      <c r="B465" s="36" t="s">
        <v>1774</v>
      </c>
      <c r="C465" s="36" t="s">
        <v>610</v>
      </c>
      <c r="D465" s="36" t="s">
        <v>1201</v>
      </c>
      <c r="E465" s="36"/>
      <c r="F465" s="36" t="s">
        <v>561</v>
      </c>
      <c r="G465" s="36" t="s">
        <v>78</v>
      </c>
      <c r="H465" s="36" t="s">
        <v>79</v>
      </c>
      <c r="I465" s="36" t="s">
        <v>561</v>
      </c>
      <c r="J465" s="36" t="s">
        <v>1992</v>
      </c>
      <c r="K465" s="36" t="s">
        <v>1992</v>
      </c>
      <c r="L465" s="36" t="s">
        <v>82</v>
      </c>
      <c r="M465" s="36"/>
      <c r="N465" s="36">
        <v>642</v>
      </c>
      <c r="O465" s="37" t="s">
        <v>83</v>
      </c>
      <c r="P465" s="37">
        <v>1</v>
      </c>
      <c r="Q465" s="38" t="s">
        <v>213</v>
      </c>
      <c r="R465" s="38" t="s">
        <v>214</v>
      </c>
      <c r="S465" s="40">
        <v>95</v>
      </c>
      <c r="T465" s="40">
        <v>95</v>
      </c>
      <c r="U465" s="41">
        <f t="shared" si="62"/>
        <v>95000</v>
      </c>
      <c r="V465" s="42">
        <v>2021</v>
      </c>
      <c r="W465" s="36" t="s">
        <v>108</v>
      </c>
      <c r="X465" s="42">
        <v>2021</v>
      </c>
      <c r="Y465" s="43" t="s">
        <v>89</v>
      </c>
      <c r="Z465" s="43" t="s">
        <v>167</v>
      </c>
      <c r="AA465" s="42">
        <v>2021</v>
      </c>
      <c r="AB465" s="42" t="s">
        <v>89</v>
      </c>
      <c r="AC465" s="36">
        <v>2021</v>
      </c>
      <c r="AD465" s="42" t="s">
        <v>89</v>
      </c>
      <c r="AE465" s="36">
        <v>2021</v>
      </c>
      <c r="AF465" s="42" t="s">
        <v>89</v>
      </c>
      <c r="AG465" s="43" t="s">
        <v>90</v>
      </c>
      <c r="AH465" s="42" t="s">
        <v>121</v>
      </c>
      <c r="AI465" s="43" t="s">
        <v>356</v>
      </c>
      <c r="AJ465" s="36" t="s">
        <v>173</v>
      </c>
      <c r="AK465" s="38">
        <v>0</v>
      </c>
      <c r="AL465" s="38">
        <v>376086</v>
      </c>
      <c r="AM465" s="38" t="s">
        <v>95</v>
      </c>
      <c r="AN465" s="38">
        <v>0</v>
      </c>
      <c r="AO465" s="38"/>
      <c r="AP465" s="42"/>
      <c r="AQ465" s="44" t="s">
        <v>186</v>
      </c>
      <c r="AR465" s="42"/>
      <c r="AS465" s="36" t="s">
        <v>98</v>
      </c>
      <c r="AT465" s="36" t="s">
        <v>99</v>
      </c>
      <c r="AU465" s="36"/>
      <c r="AV465" s="36"/>
      <c r="AW465" s="36"/>
      <c r="AX465" s="48">
        <v>44348</v>
      </c>
      <c r="AY465" s="48">
        <v>44348</v>
      </c>
      <c r="AZ465" s="49"/>
      <c r="BA465" s="48" t="e">
        <f>#REF!</f>
        <v>#REF!</v>
      </c>
      <c r="BB465" s="48"/>
      <c r="BC465" s="49"/>
      <c r="BD465" s="42"/>
    </row>
    <row r="466" spans="1:56" s="34" customFormat="1" ht="88.5" customHeight="1" x14ac:dyDescent="0.2">
      <c r="A466" s="36" t="s">
        <v>1993</v>
      </c>
      <c r="B466" s="36" t="s">
        <v>1774</v>
      </c>
      <c r="C466" s="43" t="s">
        <v>1864</v>
      </c>
      <c r="D466" s="43" t="s">
        <v>1864</v>
      </c>
      <c r="E466" s="36"/>
      <c r="F466" s="36" t="s">
        <v>1558</v>
      </c>
      <c r="G466" s="36" t="s">
        <v>78</v>
      </c>
      <c r="H466" s="36" t="s">
        <v>79</v>
      </c>
      <c r="I466" s="36" t="s">
        <v>1558</v>
      </c>
      <c r="J466" s="36" t="s">
        <v>1994</v>
      </c>
      <c r="K466" s="36" t="str">
        <f>J466</f>
        <v>Поставка автомобиля Садко Next с автогидроподъёмником Чайка Socage T318 или эквивалента и дополнительного оборудования к нему</v>
      </c>
      <c r="L466" s="36" t="s">
        <v>82</v>
      </c>
      <c r="M466" s="36"/>
      <c r="N466" s="36">
        <v>796</v>
      </c>
      <c r="O466" s="37" t="s">
        <v>222</v>
      </c>
      <c r="P466" s="37">
        <v>1</v>
      </c>
      <c r="Q466" s="38" t="s">
        <v>84</v>
      </c>
      <c r="R466" s="38" t="s">
        <v>85</v>
      </c>
      <c r="S466" s="40">
        <v>6160</v>
      </c>
      <c r="T466" s="40">
        <f>S466</f>
        <v>6160</v>
      </c>
      <c r="U466" s="41">
        <f t="shared" si="62"/>
        <v>6160000</v>
      </c>
      <c r="V466" s="42">
        <v>2021</v>
      </c>
      <c r="W466" s="36" t="s">
        <v>89</v>
      </c>
      <c r="X466" s="42">
        <v>2021</v>
      </c>
      <c r="Y466" s="43" t="s">
        <v>89</v>
      </c>
      <c r="Z466" s="43" t="s">
        <v>167</v>
      </c>
      <c r="AA466" s="42">
        <v>2021</v>
      </c>
      <c r="AB466" s="42" t="s">
        <v>89</v>
      </c>
      <c r="AC466" s="36">
        <v>2021</v>
      </c>
      <c r="AD466" s="42" t="s">
        <v>91</v>
      </c>
      <c r="AE466" s="36">
        <v>2021</v>
      </c>
      <c r="AF466" s="42" t="s">
        <v>118</v>
      </c>
      <c r="AG466" s="43" t="s">
        <v>90</v>
      </c>
      <c r="AH466" s="42" t="s">
        <v>127</v>
      </c>
      <c r="AI466" s="43" t="s">
        <v>128</v>
      </c>
      <c r="AJ466" s="36" t="s">
        <v>94</v>
      </c>
      <c r="AK466" s="38">
        <v>1</v>
      </c>
      <c r="AL466" s="38">
        <v>348277</v>
      </c>
      <c r="AM466" s="38" t="s">
        <v>95</v>
      </c>
      <c r="AN466" s="38">
        <v>0</v>
      </c>
      <c r="AO466" s="38">
        <v>0</v>
      </c>
      <c r="AP466" s="42"/>
      <c r="AQ466" s="44" t="s">
        <v>96</v>
      </c>
      <c r="AR466" s="42" t="s">
        <v>97</v>
      </c>
      <c r="AS466" s="36" t="s">
        <v>98</v>
      </c>
      <c r="AT466" s="36" t="s">
        <v>99</v>
      </c>
      <c r="AU466" s="36"/>
      <c r="AV466" s="36"/>
      <c r="AW466" s="36"/>
      <c r="AX466" s="48">
        <v>44348</v>
      </c>
      <c r="AY466" s="48">
        <v>44348</v>
      </c>
      <c r="AZ466" s="128"/>
      <c r="BA466" s="48" t="e">
        <f>#REF!</f>
        <v>#REF!</v>
      </c>
      <c r="BB466" s="48"/>
      <c r="BC466" s="49"/>
      <c r="BD466" s="36"/>
    </row>
    <row r="467" spans="1:56" s="50" customFormat="1" ht="78.75" customHeight="1" x14ac:dyDescent="0.2">
      <c r="A467" s="36" t="s">
        <v>1995</v>
      </c>
      <c r="B467" s="36" t="s">
        <v>1774</v>
      </c>
      <c r="C467" s="36" t="s">
        <v>1154</v>
      </c>
      <c r="D467" s="36" t="s">
        <v>1996</v>
      </c>
      <c r="E467" s="36" t="s">
        <v>694</v>
      </c>
      <c r="F467" s="36" t="s">
        <v>1805</v>
      </c>
      <c r="G467" s="36" t="s">
        <v>78</v>
      </c>
      <c r="H467" s="36" t="s">
        <v>79</v>
      </c>
      <c r="I467" s="36" t="s">
        <v>1805</v>
      </c>
      <c r="J467" s="36" t="s">
        <v>872</v>
      </c>
      <c r="K467" s="36" t="s">
        <v>872</v>
      </c>
      <c r="L467" s="36" t="s">
        <v>82</v>
      </c>
      <c r="M467" s="36"/>
      <c r="N467" s="36" t="s">
        <v>138</v>
      </c>
      <c r="O467" s="37" t="s">
        <v>83</v>
      </c>
      <c r="P467" s="36">
        <v>1</v>
      </c>
      <c r="Q467" s="38" t="s">
        <v>213</v>
      </c>
      <c r="R467" s="38" t="s">
        <v>214</v>
      </c>
      <c r="S467" s="52">
        <v>481.2</v>
      </c>
      <c r="T467" s="40">
        <v>280.7</v>
      </c>
      <c r="U467" s="41">
        <f t="shared" si="62"/>
        <v>481200</v>
      </c>
      <c r="V467" s="36">
        <v>2021</v>
      </c>
      <c r="W467" s="36" t="s">
        <v>89</v>
      </c>
      <c r="X467" s="42">
        <v>2021</v>
      </c>
      <c r="Y467" s="43" t="s">
        <v>89</v>
      </c>
      <c r="Z467" s="43" t="s">
        <v>167</v>
      </c>
      <c r="AA467" s="42">
        <v>2021</v>
      </c>
      <c r="AB467" s="43" t="s">
        <v>89</v>
      </c>
      <c r="AC467" s="42">
        <v>2021</v>
      </c>
      <c r="AD467" s="43" t="s">
        <v>89</v>
      </c>
      <c r="AE467" s="42">
        <v>2021</v>
      </c>
      <c r="AF467" s="43" t="s">
        <v>89</v>
      </c>
      <c r="AG467" s="42">
        <v>2021</v>
      </c>
      <c r="AH467" s="42" t="s">
        <v>108</v>
      </c>
      <c r="AI467" s="43" t="s">
        <v>592</v>
      </c>
      <c r="AJ467" s="36" t="s">
        <v>140</v>
      </c>
      <c r="AK467" s="38">
        <v>0</v>
      </c>
      <c r="AL467" s="38">
        <v>348346</v>
      </c>
      <c r="AM467" s="38" t="s">
        <v>95</v>
      </c>
      <c r="AN467" s="38">
        <v>0</v>
      </c>
      <c r="AO467" s="38">
        <v>3</v>
      </c>
      <c r="AP467" s="43" t="s">
        <v>1997</v>
      </c>
      <c r="AQ467" s="44" t="s">
        <v>186</v>
      </c>
      <c r="AR467" s="42"/>
      <c r="AS467" s="36" t="s">
        <v>98</v>
      </c>
      <c r="AT467" s="36" t="s">
        <v>99</v>
      </c>
      <c r="AU467" s="36"/>
      <c r="AV467" s="36"/>
      <c r="AW467" s="42"/>
      <c r="AX467" s="48">
        <v>44355</v>
      </c>
      <c r="AY467" s="49">
        <v>44354</v>
      </c>
      <c r="AZ467" s="128"/>
      <c r="BA467" s="49">
        <v>44354</v>
      </c>
      <c r="BB467" s="48"/>
      <c r="BC467" s="49"/>
      <c r="BD467" s="42"/>
    </row>
    <row r="468" spans="1:56" s="34" customFormat="1" ht="88.5" customHeight="1" x14ac:dyDescent="0.2">
      <c r="A468" s="36" t="s">
        <v>1998</v>
      </c>
      <c r="B468" s="36" t="s">
        <v>1774</v>
      </c>
      <c r="C468" s="43" t="s">
        <v>1999</v>
      </c>
      <c r="D468" s="43" t="s">
        <v>1776</v>
      </c>
      <c r="E468" s="36" t="s">
        <v>210</v>
      </c>
      <c r="F468" s="36" t="s">
        <v>265</v>
      </c>
      <c r="G468" s="36" t="s">
        <v>78</v>
      </c>
      <c r="H468" s="36" t="s">
        <v>79</v>
      </c>
      <c r="I468" s="36" t="s">
        <v>265</v>
      </c>
      <c r="J468" s="36" t="s">
        <v>2000</v>
      </c>
      <c r="K468" s="36" t="str">
        <f t="shared" ref="K468:K476" si="69">J468</f>
        <v>Поставка арматуры для воздушной линии</v>
      </c>
      <c r="L468" s="36" t="s">
        <v>82</v>
      </c>
      <c r="M468" s="36"/>
      <c r="N468" s="36">
        <v>796</v>
      </c>
      <c r="O468" s="37" t="s">
        <v>222</v>
      </c>
      <c r="P468" s="37">
        <v>1480</v>
      </c>
      <c r="Q468" s="38" t="s">
        <v>1039</v>
      </c>
      <c r="R468" s="38" t="s">
        <v>1040</v>
      </c>
      <c r="S468" s="40">
        <v>1791.95</v>
      </c>
      <c r="T468" s="40">
        <f>S468</f>
        <v>1791.95</v>
      </c>
      <c r="U468" s="41">
        <f t="shared" si="62"/>
        <v>1791950</v>
      </c>
      <c r="V468" s="42">
        <v>2021</v>
      </c>
      <c r="W468" s="36" t="s">
        <v>89</v>
      </c>
      <c r="X468" s="42">
        <v>2021</v>
      </c>
      <c r="Y468" s="43" t="s">
        <v>89</v>
      </c>
      <c r="Z468" s="43" t="s">
        <v>167</v>
      </c>
      <c r="AA468" s="42">
        <v>2021</v>
      </c>
      <c r="AB468" s="42" t="s">
        <v>91</v>
      </c>
      <c r="AC468" s="36">
        <v>2021</v>
      </c>
      <c r="AD468" s="42" t="s">
        <v>91</v>
      </c>
      <c r="AE468" s="36">
        <v>2021</v>
      </c>
      <c r="AF468" s="42" t="s">
        <v>91</v>
      </c>
      <c r="AG468" s="43" t="s">
        <v>90</v>
      </c>
      <c r="AH468" s="42" t="s">
        <v>118</v>
      </c>
      <c r="AI468" s="43" t="s">
        <v>119</v>
      </c>
      <c r="AJ468" s="36" t="s">
        <v>94</v>
      </c>
      <c r="AK468" s="38">
        <v>1</v>
      </c>
      <c r="AL468" s="38">
        <v>348277</v>
      </c>
      <c r="AM468" s="38" t="s">
        <v>95</v>
      </c>
      <c r="AN468" s="38">
        <v>0</v>
      </c>
      <c r="AO468" s="38">
        <v>0</v>
      </c>
      <c r="AP468" s="42"/>
      <c r="AQ468" s="44" t="s">
        <v>96</v>
      </c>
      <c r="AR468" s="42" t="s">
        <v>97</v>
      </c>
      <c r="AS468" s="36" t="s">
        <v>98</v>
      </c>
      <c r="AT468" s="36" t="s">
        <v>99</v>
      </c>
      <c r="AU468" s="36"/>
      <c r="AV468" s="36"/>
      <c r="AW468" s="36"/>
      <c r="AX468" s="48">
        <v>44356</v>
      </c>
      <c r="AY468" s="48">
        <v>44356</v>
      </c>
      <c r="AZ468" s="128"/>
      <c r="BA468" s="48" t="e">
        <f>#REF!</f>
        <v>#REF!</v>
      </c>
      <c r="BB468" s="48"/>
      <c r="BC468" s="49"/>
      <c r="BD468" s="36"/>
    </row>
    <row r="469" spans="1:56" s="34" customFormat="1" ht="91.5" customHeight="1" x14ac:dyDescent="0.2">
      <c r="A469" s="36" t="s">
        <v>2001</v>
      </c>
      <c r="B469" s="36" t="s">
        <v>1774</v>
      </c>
      <c r="C469" s="36" t="s">
        <v>1660</v>
      </c>
      <c r="D469" s="36" t="s">
        <v>1209</v>
      </c>
      <c r="E469" s="36"/>
      <c r="F469" s="36" t="s">
        <v>1558</v>
      </c>
      <c r="G469" s="36" t="s">
        <v>78</v>
      </c>
      <c r="H469" s="36" t="s">
        <v>79</v>
      </c>
      <c r="I469" s="36" t="s">
        <v>1558</v>
      </c>
      <c r="J469" s="36" t="s">
        <v>2002</v>
      </c>
      <c r="K469" s="36" t="str">
        <f t="shared" si="69"/>
        <v>Техническое обслуживание и ремонт легкового автомобиля Тойота Камри (Toyota Camry) (гарантийный автомобиль)</v>
      </c>
      <c r="L469" s="36" t="s">
        <v>82</v>
      </c>
      <c r="M469" s="36"/>
      <c r="N469" s="36">
        <v>642</v>
      </c>
      <c r="O469" s="37" t="s">
        <v>83</v>
      </c>
      <c r="P469" s="37">
        <v>1</v>
      </c>
      <c r="Q469" s="38" t="s">
        <v>84</v>
      </c>
      <c r="R469" s="38" t="s">
        <v>85</v>
      </c>
      <c r="S469" s="40">
        <v>410.53399999999999</v>
      </c>
      <c r="T469" s="40">
        <v>170</v>
      </c>
      <c r="U469" s="41">
        <f t="shared" si="62"/>
        <v>410534</v>
      </c>
      <c r="V469" s="42">
        <v>2021</v>
      </c>
      <c r="W469" s="36" t="s">
        <v>89</v>
      </c>
      <c r="X469" s="42">
        <v>2021</v>
      </c>
      <c r="Y469" s="43" t="s">
        <v>89</v>
      </c>
      <c r="Z469" s="43" t="s">
        <v>167</v>
      </c>
      <c r="AA469" s="42">
        <v>2021</v>
      </c>
      <c r="AB469" s="42" t="s">
        <v>91</v>
      </c>
      <c r="AC469" s="36">
        <v>2021</v>
      </c>
      <c r="AD469" s="42" t="s">
        <v>91</v>
      </c>
      <c r="AE469" s="36">
        <v>2021</v>
      </c>
      <c r="AF469" s="42" t="s">
        <v>118</v>
      </c>
      <c r="AG469" s="43" t="s">
        <v>109</v>
      </c>
      <c r="AH469" s="42" t="s">
        <v>118</v>
      </c>
      <c r="AI469" s="43" t="s">
        <v>490</v>
      </c>
      <c r="AJ469" s="36" t="s">
        <v>94</v>
      </c>
      <c r="AK469" s="38">
        <v>1</v>
      </c>
      <c r="AL469" s="38">
        <v>200611</v>
      </c>
      <c r="AM469" s="38" t="s">
        <v>95</v>
      </c>
      <c r="AN469" s="38">
        <v>1</v>
      </c>
      <c r="AO469" s="38"/>
      <c r="AP469" s="42" t="s">
        <v>2003</v>
      </c>
      <c r="AQ469" s="44" t="s">
        <v>186</v>
      </c>
      <c r="AR469" s="42" t="s">
        <v>97</v>
      </c>
      <c r="AS469" s="36" t="s">
        <v>98</v>
      </c>
      <c r="AT469" s="36" t="s">
        <v>99</v>
      </c>
      <c r="AU469" s="36"/>
      <c r="AV469" s="36"/>
      <c r="AW469" s="36"/>
      <c r="AX469" s="49">
        <v>44370</v>
      </c>
      <c r="AY469" s="49">
        <v>44364</v>
      </c>
      <c r="AZ469" s="128"/>
      <c r="BA469" s="48" t="e">
        <f>#REF!</f>
        <v>#REF!</v>
      </c>
      <c r="BB469" s="48"/>
      <c r="BC469" s="49"/>
      <c r="BD469" s="42"/>
    </row>
    <row r="470" spans="1:56" s="34" customFormat="1" ht="91.5" customHeight="1" x14ac:dyDescent="0.2">
      <c r="A470" s="36" t="s">
        <v>2004</v>
      </c>
      <c r="B470" s="36" t="s">
        <v>1774</v>
      </c>
      <c r="C470" s="36" t="s">
        <v>2005</v>
      </c>
      <c r="D470" s="36" t="s">
        <v>2006</v>
      </c>
      <c r="E470" s="36" t="s">
        <v>694</v>
      </c>
      <c r="F470" s="36" t="s">
        <v>77</v>
      </c>
      <c r="G470" s="36" t="s">
        <v>78</v>
      </c>
      <c r="H470" s="36" t="s">
        <v>79</v>
      </c>
      <c r="I470" s="36" t="str">
        <f>F470</f>
        <v>ТМО</v>
      </c>
      <c r="J470" s="36" t="s">
        <v>2007</v>
      </c>
      <c r="K470" s="36" t="str">
        <f t="shared" si="69"/>
        <v>Поставка модульных дымовых труб и несущих металлоконструкций</v>
      </c>
      <c r="L470" s="36" t="s">
        <v>82</v>
      </c>
      <c r="M470" s="36"/>
      <c r="N470" s="36">
        <v>796</v>
      </c>
      <c r="O470" s="37" t="s">
        <v>222</v>
      </c>
      <c r="P470" s="37">
        <v>8</v>
      </c>
      <c r="Q470" s="38" t="s">
        <v>84</v>
      </c>
      <c r="R470" s="38" t="s">
        <v>85</v>
      </c>
      <c r="S470" s="40">
        <v>5847</v>
      </c>
      <c r="T470" s="40">
        <f>S470</f>
        <v>5847</v>
      </c>
      <c r="U470" s="41">
        <f t="shared" si="62"/>
        <v>5847000</v>
      </c>
      <c r="V470" s="42">
        <v>2021</v>
      </c>
      <c r="W470" s="36" t="s">
        <v>89</v>
      </c>
      <c r="X470" s="42">
        <v>2021</v>
      </c>
      <c r="Y470" s="43" t="s">
        <v>89</v>
      </c>
      <c r="Z470" s="43" t="s">
        <v>167</v>
      </c>
      <c r="AA470" s="42">
        <v>2021</v>
      </c>
      <c r="AB470" s="42" t="s">
        <v>91</v>
      </c>
      <c r="AC470" s="36">
        <v>2021</v>
      </c>
      <c r="AD470" s="42" t="s">
        <v>91</v>
      </c>
      <c r="AE470" s="36">
        <v>2021</v>
      </c>
      <c r="AF470" s="42" t="s">
        <v>91</v>
      </c>
      <c r="AG470" s="43" t="s">
        <v>90</v>
      </c>
      <c r="AH470" s="42" t="s">
        <v>118</v>
      </c>
      <c r="AI470" s="43" t="s">
        <v>119</v>
      </c>
      <c r="AJ470" s="36" t="s">
        <v>94</v>
      </c>
      <c r="AK470" s="38">
        <v>1</v>
      </c>
      <c r="AL470" s="38">
        <v>348277</v>
      </c>
      <c r="AM470" s="38" t="s">
        <v>95</v>
      </c>
      <c r="AN470" s="38">
        <v>0</v>
      </c>
      <c r="AO470" s="38"/>
      <c r="AP470" s="42"/>
      <c r="AQ470" s="44" t="s">
        <v>96</v>
      </c>
      <c r="AR470" s="42" t="s">
        <v>97</v>
      </c>
      <c r="AS470" s="36" t="s">
        <v>98</v>
      </c>
      <c r="AT470" s="36" t="s">
        <v>99</v>
      </c>
      <c r="AU470" s="36"/>
      <c r="AV470" s="36"/>
      <c r="AW470" s="36"/>
      <c r="AX470" s="49">
        <v>44370</v>
      </c>
      <c r="AY470" s="49">
        <v>44364</v>
      </c>
      <c r="AZ470" s="128"/>
      <c r="BA470" s="48" t="e">
        <f>#REF!</f>
        <v>#REF!</v>
      </c>
      <c r="BB470" s="48"/>
      <c r="BC470" s="49"/>
      <c r="BD470" s="42"/>
    </row>
    <row r="471" spans="1:56" s="34" customFormat="1" ht="91.5" customHeight="1" x14ac:dyDescent="0.2">
      <c r="A471" s="36" t="s">
        <v>2008</v>
      </c>
      <c r="B471" s="36" t="s">
        <v>1774</v>
      </c>
      <c r="C471" s="36" t="s">
        <v>263</v>
      </c>
      <c r="D471" s="36" t="s">
        <v>147</v>
      </c>
      <c r="E471" s="36" t="s">
        <v>1832</v>
      </c>
      <c r="F471" s="36" t="s">
        <v>354</v>
      </c>
      <c r="G471" s="36" t="s">
        <v>78</v>
      </c>
      <c r="H471" s="36" t="s">
        <v>79</v>
      </c>
      <c r="I471" s="36" t="str">
        <f>F471</f>
        <v>АСУТП</v>
      </c>
      <c r="J471" s="36" t="s">
        <v>2009</v>
      </c>
      <c r="K471" s="36" t="str">
        <f t="shared" si="69"/>
        <v>Выполнение работ по ремонту преобразователей давления измерительных АИР-10АSH</v>
      </c>
      <c r="L471" s="36" t="s">
        <v>82</v>
      </c>
      <c r="M471" s="36"/>
      <c r="N471" s="36">
        <v>642</v>
      </c>
      <c r="O471" s="37" t="s">
        <v>83</v>
      </c>
      <c r="P471" s="37">
        <v>1</v>
      </c>
      <c r="Q471" s="38" t="s">
        <v>84</v>
      </c>
      <c r="R471" s="38" t="s">
        <v>85</v>
      </c>
      <c r="S471" s="40">
        <v>343.34399999999999</v>
      </c>
      <c r="T471" s="40">
        <f>S471</f>
        <v>343.34399999999999</v>
      </c>
      <c r="U471" s="41">
        <f t="shared" si="62"/>
        <v>343344</v>
      </c>
      <c r="V471" s="42">
        <v>2021</v>
      </c>
      <c r="W471" s="36" t="s">
        <v>89</v>
      </c>
      <c r="X471" s="42">
        <v>2021</v>
      </c>
      <c r="Y471" s="43" t="s">
        <v>89</v>
      </c>
      <c r="Z471" s="43" t="s">
        <v>167</v>
      </c>
      <c r="AA471" s="42">
        <v>2021</v>
      </c>
      <c r="AB471" s="42" t="s">
        <v>91</v>
      </c>
      <c r="AC471" s="36">
        <v>2021</v>
      </c>
      <c r="AD471" s="42" t="s">
        <v>91</v>
      </c>
      <c r="AE471" s="36">
        <v>2021</v>
      </c>
      <c r="AF471" s="42" t="s">
        <v>91</v>
      </c>
      <c r="AG471" s="43" t="s">
        <v>90</v>
      </c>
      <c r="AH471" s="42" t="s">
        <v>121</v>
      </c>
      <c r="AI471" s="43" t="s">
        <v>356</v>
      </c>
      <c r="AJ471" s="36" t="s">
        <v>140</v>
      </c>
      <c r="AK471" s="38">
        <v>0</v>
      </c>
      <c r="AL471" s="38">
        <v>348346</v>
      </c>
      <c r="AM471" s="38" t="s">
        <v>95</v>
      </c>
      <c r="AN471" s="38">
        <v>0</v>
      </c>
      <c r="AO471" s="38">
        <v>0</v>
      </c>
      <c r="AP471" s="42"/>
      <c r="AQ471" s="44" t="s">
        <v>124</v>
      </c>
      <c r="AR471" s="42"/>
      <c r="AS471" s="36" t="s">
        <v>98</v>
      </c>
      <c r="AT471" s="36" t="s">
        <v>99</v>
      </c>
      <c r="AU471" s="36"/>
      <c r="AV471" s="36"/>
      <c r="AW471" s="36"/>
      <c r="AX471" s="49">
        <v>44370</v>
      </c>
      <c r="AY471" s="49">
        <v>44368</v>
      </c>
      <c r="AZ471" s="128"/>
      <c r="BA471" s="48" t="e">
        <f>#REF!</f>
        <v>#REF!</v>
      </c>
      <c r="BB471" s="48"/>
      <c r="BC471" s="49"/>
      <c r="BD471" s="42"/>
    </row>
    <row r="472" spans="1:56" s="34" customFormat="1" ht="73.5" customHeight="1" x14ac:dyDescent="0.2">
      <c r="A472" s="36" t="s">
        <v>2010</v>
      </c>
      <c r="B472" s="36" t="s">
        <v>1774</v>
      </c>
      <c r="C472" s="36" t="s">
        <v>1130</v>
      </c>
      <c r="D472" s="36" t="s">
        <v>1007</v>
      </c>
      <c r="E472" s="36"/>
      <c r="F472" s="36" t="s">
        <v>1377</v>
      </c>
      <c r="G472" s="36" t="s">
        <v>78</v>
      </c>
      <c r="H472" s="36" t="s">
        <v>79</v>
      </c>
      <c r="I472" s="36" t="str">
        <f>F472</f>
        <v>ОП Крым</v>
      </c>
      <c r="J472" s="36" t="s">
        <v>2011</v>
      </c>
      <c r="K472" s="36" t="str">
        <f t="shared" si="69"/>
        <v>Обучение по программе квалификационной подготовки водителей автотранспортных средств, перевозящих опасные грузы (ДОПОГ)</v>
      </c>
      <c r="L472" s="36" t="s">
        <v>82</v>
      </c>
      <c r="M472" s="36"/>
      <c r="N472" s="36">
        <v>642</v>
      </c>
      <c r="O472" s="37" t="s">
        <v>83</v>
      </c>
      <c r="P472" s="36" t="s">
        <v>315</v>
      </c>
      <c r="Q472" s="36">
        <v>35000000000</v>
      </c>
      <c r="R472" s="36" t="s">
        <v>1740</v>
      </c>
      <c r="S472" s="40">
        <v>82.5</v>
      </c>
      <c r="T472" s="40">
        <v>60</v>
      </c>
      <c r="U472" s="41">
        <f t="shared" si="62"/>
        <v>82500</v>
      </c>
      <c r="V472" s="36">
        <v>2021</v>
      </c>
      <c r="W472" s="36" t="s">
        <v>89</v>
      </c>
      <c r="X472" s="42">
        <v>2021</v>
      </c>
      <c r="Y472" s="43" t="s">
        <v>89</v>
      </c>
      <c r="Z472" s="43" t="s">
        <v>167</v>
      </c>
      <c r="AA472" s="42">
        <v>2021</v>
      </c>
      <c r="AB472" s="42" t="s">
        <v>91</v>
      </c>
      <c r="AC472" s="36">
        <v>2021</v>
      </c>
      <c r="AD472" s="42" t="s">
        <v>91</v>
      </c>
      <c r="AE472" s="42">
        <v>2022</v>
      </c>
      <c r="AF472" s="36" t="s">
        <v>91</v>
      </c>
      <c r="AG472" s="42">
        <v>2022</v>
      </c>
      <c r="AH472" s="36" t="s">
        <v>91</v>
      </c>
      <c r="AI472" s="43" t="s">
        <v>387</v>
      </c>
      <c r="AJ472" s="36" t="s">
        <v>173</v>
      </c>
      <c r="AK472" s="38">
        <v>0</v>
      </c>
      <c r="AL472" s="38">
        <v>376086</v>
      </c>
      <c r="AM472" s="38" t="s">
        <v>95</v>
      </c>
      <c r="AN472" s="38">
        <v>0</v>
      </c>
      <c r="AO472" s="38">
        <v>22</v>
      </c>
      <c r="AP472" s="36" t="s">
        <v>2012</v>
      </c>
      <c r="AQ472" s="44" t="s">
        <v>186</v>
      </c>
      <c r="AR472" s="42"/>
      <c r="AS472" s="36" t="s">
        <v>98</v>
      </c>
      <c r="AT472" s="36" t="s">
        <v>99</v>
      </c>
      <c r="AU472" s="36" t="s">
        <v>570</v>
      </c>
      <c r="AV472" s="36"/>
      <c r="AW472" s="42"/>
      <c r="AX472" s="49">
        <v>44370</v>
      </c>
      <c r="AY472" s="49">
        <v>44368</v>
      </c>
      <c r="AZ472" s="128"/>
      <c r="BA472" s="48" t="e">
        <f>#REF!</f>
        <v>#REF!</v>
      </c>
      <c r="BB472" s="36"/>
      <c r="BC472" s="36"/>
      <c r="BD472" s="42"/>
    </row>
    <row r="473" spans="1:56" s="34" customFormat="1" ht="67.5" customHeight="1" x14ac:dyDescent="0.2">
      <c r="A473" s="36" t="s">
        <v>2013</v>
      </c>
      <c r="B473" s="36" t="s">
        <v>1774</v>
      </c>
      <c r="C473" s="36" t="s">
        <v>134</v>
      </c>
      <c r="D473" s="36" t="s">
        <v>239</v>
      </c>
      <c r="E473" s="36" t="s">
        <v>236</v>
      </c>
      <c r="F473" s="36" t="s">
        <v>77</v>
      </c>
      <c r="G473" s="36" t="s">
        <v>78</v>
      </c>
      <c r="H473" s="36" t="s">
        <v>79</v>
      </c>
      <c r="I473" s="36" t="s">
        <v>77</v>
      </c>
      <c r="J473" s="36" t="s">
        <v>2014</v>
      </c>
      <c r="K473" s="36" t="str">
        <f t="shared" si="69"/>
        <v>Поставка передвижной насосной станции на базе насоса ХМс 12,5/20К55А-2,2Е во взрывозащищенном исполнении или эквивалент</v>
      </c>
      <c r="L473" s="36" t="s">
        <v>82</v>
      </c>
      <c r="M473" s="36"/>
      <c r="N473" s="36">
        <v>796</v>
      </c>
      <c r="O473" s="37" t="s">
        <v>222</v>
      </c>
      <c r="P473" s="37">
        <v>2</v>
      </c>
      <c r="Q473" s="38" t="s">
        <v>84</v>
      </c>
      <c r="R473" s="38" t="s">
        <v>85</v>
      </c>
      <c r="S473" s="40">
        <v>383</v>
      </c>
      <c r="T473" s="40">
        <f>S473</f>
        <v>383</v>
      </c>
      <c r="U473" s="41">
        <f t="shared" si="62"/>
        <v>383000</v>
      </c>
      <c r="V473" s="36">
        <v>2021</v>
      </c>
      <c r="W473" s="36" t="s">
        <v>89</v>
      </c>
      <c r="X473" s="42">
        <v>2021</v>
      </c>
      <c r="Y473" s="43" t="s">
        <v>89</v>
      </c>
      <c r="Z473" s="43" t="s">
        <v>167</v>
      </c>
      <c r="AA473" s="42">
        <v>2021</v>
      </c>
      <c r="AB473" s="42" t="s">
        <v>91</v>
      </c>
      <c r="AC473" s="36">
        <v>2021</v>
      </c>
      <c r="AD473" s="42" t="s">
        <v>91</v>
      </c>
      <c r="AE473" s="36">
        <v>2021</v>
      </c>
      <c r="AF473" s="36" t="s">
        <v>91</v>
      </c>
      <c r="AG473" s="42">
        <v>2021</v>
      </c>
      <c r="AH473" s="36" t="s">
        <v>118</v>
      </c>
      <c r="AI473" s="43" t="s">
        <v>119</v>
      </c>
      <c r="AJ473" s="36" t="s">
        <v>94</v>
      </c>
      <c r="AK473" s="36">
        <v>1</v>
      </c>
      <c r="AL473" s="38">
        <v>200611</v>
      </c>
      <c r="AM473" s="38" t="s">
        <v>95</v>
      </c>
      <c r="AN473" s="36">
        <v>1</v>
      </c>
      <c r="AO473" s="38">
        <v>0</v>
      </c>
      <c r="AP473" s="119"/>
      <c r="AQ473" s="44" t="s">
        <v>96</v>
      </c>
      <c r="AR473" s="42" t="s">
        <v>97</v>
      </c>
      <c r="AS473" s="36" t="s">
        <v>98</v>
      </c>
      <c r="AT473" s="36" t="s">
        <v>99</v>
      </c>
      <c r="AU473" s="119"/>
      <c r="AV473" s="119"/>
      <c r="AW473" s="119"/>
      <c r="AX473" s="49">
        <v>44370</v>
      </c>
      <c r="AY473" s="49">
        <v>44370</v>
      </c>
      <c r="AZ473" s="128"/>
      <c r="BA473" s="48" t="e">
        <f>#REF!</f>
        <v>#REF!</v>
      </c>
      <c r="BB473" s="48"/>
      <c r="BC473" s="36"/>
      <c r="BD473" s="49">
        <v>44377</v>
      </c>
    </row>
    <row r="474" spans="1:56" s="34" customFormat="1" ht="72.75" customHeight="1" x14ac:dyDescent="0.2">
      <c r="A474" s="36" t="s">
        <v>2015</v>
      </c>
      <c r="B474" s="36" t="s">
        <v>1774</v>
      </c>
      <c r="C474" s="36" t="s">
        <v>512</v>
      </c>
      <c r="D474" s="36" t="s">
        <v>513</v>
      </c>
      <c r="E474" s="36" t="s">
        <v>210</v>
      </c>
      <c r="F474" s="36" t="s">
        <v>464</v>
      </c>
      <c r="G474" s="36" t="s">
        <v>104</v>
      </c>
      <c r="H474" s="36" t="s">
        <v>79</v>
      </c>
      <c r="I474" s="36" t="str">
        <f>F474</f>
        <v>СТО</v>
      </c>
      <c r="J474" s="36" t="s">
        <v>1960</v>
      </c>
      <c r="K474" s="36" t="str">
        <f t="shared" si="69"/>
        <v>Поставка дизельного топлива Евро, летнее, сорта С, экологического класса К5 (ДТ-Л-К5) в количестве 1300 тонн (Доп. соглашение)</v>
      </c>
      <c r="L474" s="36" t="s">
        <v>82</v>
      </c>
      <c r="M474" s="36"/>
      <c r="N474" s="36">
        <v>168</v>
      </c>
      <c r="O474" s="37" t="s">
        <v>515</v>
      </c>
      <c r="P474" s="36">
        <v>1300</v>
      </c>
      <c r="Q474" s="38" t="s">
        <v>213</v>
      </c>
      <c r="R474" s="38" t="s">
        <v>214</v>
      </c>
      <c r="S474" s="40">
        <v>85149.9948</v>
      </c>
      <c r="T474" s="40">
        <f>S474</f>
        <v>85149.9948</v>
      </c>
      <c r="U474" s="41">
        <f t="shared" si="62"/>
        <v>85149994.799999997</v>
      </c>
      <c r="V474" s="36">
        <v>2021</v>
      </c>
      <c r="W474" s="36" t="s">
        <v>89</v>
      </c>
      <c r="X474" s="42">
        <v>2021</v>
      </c>
      <c r="Y474" s="43" t="s">
        <v>89</v>
      </c>
      <c r="Z474" s="43" t="s">
        <v>167</v>
      </c>
      <c r="AA474" s="42">
        <v>2021</v>
      </c>
      <c r="AB474" s="43" t="s">
        <v>89</v>
      </c>
      <c r="AC474" s="36">
        <v>2021</v>
      </c>
      <c r="AD474" s="43" t="s">
        <v>89</v>
      </c>
      <c r="AE474" s="36">
        <v>2021</v>
      </c>
      <c r="AF474" s="43" t="s">
        <v>89</v>
      </c>
      <c r="AG474" s="42">
        <v>2021</v>
      </c>
      <c r="AH474" s="43" t="s">
        <v>89</v>
      </c>
      <c r="AI474" s="43" t="s">
        <v>167</v>
      </c>
      <c r="AJ474" s="36" t="s">
        <v>140</v>
      </c>
      <c r="AK474" s="38">
        <v>0</v>
      </c>
      <c r="AL474" s="38">
        <v>348346</v>
      </c>
      <c r="AM474" s="38" t="s">
        <v>95</v>
      </c>
      <c r="AN474" s="38">
        <v>0</v>
      </c>
      <c r="AO474" s="38">
        <v>12</v>
      </c>
      <c r="AP474" s="42"/>
      <c r="AQ474" s="44" t="s">
        <v>96</v>
      </c>
      <c r="AR474" s="42"/>
      <c r="AS474" s="36" t="s">
        <v>98</v>
      </c>
      <c r="AT474" s="36" t="s">
        <v>99</v>
      </c>
      <c r="AU474" s="36"/>
      <c r="AV474" s="36"/>
      <c r="AW474" s="42"/>
      <c r="AX474" s="49">
        <v>44370</v>
      </c>
      <c r="AY474" s="49">
        <v>44368</v>
      </c>
      <c r="AZ474" s="128"/>
      <c r="BA474" s="48" t="e">
        <f>#REF!</f>
        <v>#REF!</v>
      </c>
      <c r="BB474" s="36"/>
      <c r="BC474" s="36"/>
      <c r="BD474" s="49"/>
    </row>
    <row r="475" spans="1:56" s="34" customFormat="1" ht="72.75" customHeight="1" x14ac:dyDescent="0.2">
      <c r="A475" s="36" t="s">
        <v>2016</v>
      </c>
      <c r="B475" s="36" t="s">
        <v>1774</v>
      </c>
      <c r="C475" s="43" t="s">
        <v>2017</v>
      </c>
      <c r="D475" s="43" t="s">
        <v>2018</v>
      </c>
      <c r="E475" s="36" t="s">
        <v>236</v>
      </c>
      <c r="F475" s="36" t="s">
        <v>1805</v>
      </c>
      <c r="G475" s="36" t="s">
        <v>78</v>
      </c>
      <c r="H475" s="36" t="s">
        <v>79</v>
      </c>
      <c r="I475" s="36" t="str">
        <f>F475</f>
        <v>ОП Кунашир</v>
      </c>
      <c r="J475" s="36" t="s">
        <v>2019</v>
      </c>
      <c r="K475" s="36" t="str">
        <f t="shared" si="69"/>
        <v>Поставка строительных материалов</v>
      </c>
      <c r="L475" s="36" t="s">
        <v>82</v>
      </c>
      <c r="M475" s="36"/>
      <c r="N475" s="36">
        <v>113</v>
      </c>
      <c r="O475" s="37" t="s">
        <v>1420</v>
      </c>
      <c r="P475" s="36">
        <v>5650</v>
      </c>
      <c r="Q475" s="38" t="s">
        <v>213</v>
      </c>
      <c r="R475" s="38" t="s">
        <v>214</v>
      </c>
      <c r="S475" s="40">
        <v>7435</v>
      </c>
      <c r="T475" s="40">
        <v>4956.6670000000004</v>
      </c>
      <c r="U475" s="41">
        <f t="shared" si="62"/>
        <v>7435000</v>
      </c>
      <c r="V475" s="36">
        <v>2021</v>
      </c>
      <c r="W475" s="36" t="s">
        <v>89</v>
      </c>
      <c r="X475" s="42">
        <v>2021</v>
      </c>
      <c r="Y475" s="43" t="s">
        <v>89</v>
      </c>
      <c r="Z475" s="43" t="s">
        <v>167</v>
      </c>
      <c r="AA475" s="42">
        <v>2021</v>
      </c>
      <c r="AB475" s="43" t="s">
        <v>89</v>
      </c>
      <c r="AC475" s="36">
        <v>2021</v>
      </c>
      <c r="AD475" s="43" t="s">
        <v>89</v>
      </c>
      <c r="AE475" s="36">
        <v>2021</v>
      </c>
      <c r="AF475" s="43" t="s">
        <v>89</v>
      </c>
      <c r="AG475" s="42">
        <v>2022</v>
      </c>
      <c r="AH475" s="43" t="s">
        <v>108</v>
      </c>
      <c r="AI475" s="43" t="s">
        <v>592</v>
      </c>
      <c r="AJ475" s="36" t="s">
        <v>140</v>
      </c>
      <c r="AK475" s="38">
        <v>0</v>
      </c>
      <c r="AL475" s="38">
        <v>348346</v>
      </c>
      <c r="AM475" s="38" t="s">
        <v>95</v>
      </c>
      <c r="AN475" s="38">
        <v>0</v>
      </c>
      <c r="AO475" s="38">
        <v>0</v>
      </c>
      <c r="AP475" s="36" t="s">
        <v>2020</v>
      </c>
      <c r="AQ475" s="44" t="s">
        <v>96</v>
      </c>
      <c r="AR475" s="42"/>
      <c r="AS475" s="36" t="s">
        <v>98</v>
      </c>
      <c r="AT475" s="36" t="s">
        <v>99</v>
      </c>
      <c r="AU475" s="36"/>
      <c r="AV475" s="36"/>
      <c r="AW475" s="42"/>
      <c r="AX475" s="49">
        <v>44370</v>
      </c>
      <c r="AY475" s="49">
        <v>44370</v>
      </c>
      <c r="AZ475" s="128"/>
      <c r="BA475" s="48" t="e">
        <f>#REF!</f>
        <v>#REF!</v>
      </c>
      <c r="BB475" s="36"/>
      <c r="BC475" s="36"/>
      <c r="BD475" s="49"/>
    </row>
    <row r="476" spans="1:56" s="34" customFormat="1" ht="67.5" customHeight="1" x14ac:dyDescent="0.2">
      <c r="A476" s="36" t="s">
        <v>2021</v>
      </c>
      <c r="B476" s="36" t="s">
        <v>1774</v>
      </c>
      <c r="C476" s="36" t="s">
        <v>134</v>
      </c>
      <c r="D476" s="36" t="s">
        <v>2022</v>
      </c>
      <c r="E476" s="36"/>
      <c r="F476" s="36" t="s">
        <v>77</v>
      </c>
      <c r="G476" s="36" t="s">
        <v>78</v>
      </c>
      <c r="H476" s="36" t="s">
        <v>79</v>
      </c>
      <c r="I476" s="36" t="s">
        <v>77</v>
      </c>
      <c r="J476" s="36" t="s">
        <v>2023</v>
      </c>
      <c r="K476" s="36" t="str">
        <f t="shared" si="69"/>
        <v>Поставка механических торцевых уплотнений</v>
      </c>
      <c r="L476" s="36" t="s">
        <v>82</v>
      </c>
      <c r="M476" s="36"/>
      <c r="N476" s="36">
        <v>796</v>
      </c>
      <c r="O476" s="37" t="s">
        <v>222</v>
      </c>
      <c r="P476" s="37">
        <v>70</v>
      </c>
      <c r="Q476" s="38" t="s">
        <v>84</v>
      </c>
      <c r="R476" s="38" t="s">
        <v>85</v>
      </c>
      <c r="S476" s="40">
        <v>199.5</v>
      </c>
      <c r="T476" s="40">
        <f>S476</f>
        <v>199.5</v>
      </c>
      <c r="U476" s="41">
        <f t="shared" ref="U476" si="70">S476*1000</f>
        <v>199500</v>
      </c>
      <c r="V476" s="36">
        <v>2021</v>
      </c>
      <c r="W476" s="36" t="s">
        <v>89</v>
      </c>
      <c r="X476" s="42">
        <v>2021</v>
      </c>
      <c r="Y476" s="43" t="s">
        <v>89</v>
      </c>
      <c r="Z476" s="43" t="s">
        <v>167</v>
      </c>
      <c r="AA476" s="42">
        <v>2021</v>
      </c>
      <c r="AB476" s="42" t="s">
        <v>91</v>
      </c>
      <c r="AC476" s="36">
        <v>2021</v>
      </c>
      <c r="AD476" s="42" t="s">
        <v>91</v>
      </c>
      <c r="AE476" s="36">
        <v>2021</v>
      </c>
      <c r="AF476" s="36" t="s">
        <v>127</v>
      </c>
      <c r="AG476" s="42">
        <v>2021</v>
      </c>
      <c r="AH476" s="36" t="s">
        <v>92</v>
      </c>
      <c r="AI476" s="43" t="s">
        <v>277</v>
      </c>
      <c r="AJ476" s="36" t="s">
        <v>94</v>
      </c>
      <c r="AK476" s="36">
        <v>1</v>
      </c>
      <c r="AL476" s="38">
        <v>200611</v>
      </c>
      <c r="AM476" s="38" t="s">
        <v>95</v>
      </c>
      <c r="AN476" s="36">
        <v>1</v>
      </c>
      <c r="AO476" s="38">
        <v>0</v>
      </c>
      <c r="AP476" s="119"/>
      <c r="AQ476" s="44" t="s">
        <v>96</v>
      </c>
      <c r="AR476" s="42" t="s">
        <v>97</v>
      </c>
      <c r="AS476" s="36" t="s">
        <v>98</v>
      </c>
      <c r="AT476" s="36" t="s">
        <v>99</v>
      </c>
      <c r="AU476" s="119"/>
      <c r="AV476" s="119"/>
      <c r="AW476" s="119"/>
      <c r="AX476" s="49">
        <v>44377</v>
      </c>
      <c r="AY476" s="49">
        <v>44371</v>
      </c>
      <c r="AZ476" s="128"/>
      <c r="BA476" s="48" t="e">
        <f>#REF!</f>
        <v>#REF!</v>
      </c>
      <c r="BB476" s="48"/>
      <c r="BC476" s="36"/>
      <c r="BD476" s="42"/>
    </row>
    <row r="477" spans="1:56" s="50" customFormat="1" ht="20.25" customHeight="1" x14ac:dyDescent="0.2">
      <c r="A477" s="78"/>
      <c r="B477" s="83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9"/>
      <c r="P477" s="79"/>
      <c r="Q477" s="78"/>
      <c r="R477" s="78"/>
      <c r="S477" s="80"/>
      <c r="T477" s="80"/>
      <c r="U477" s="81"/>
      <c r="V477" s="78"/>
      <c r="W477" s="78"/>
      <c r="X477" s="78"/>
      <c r="Y477" s="78"/>
      <c r="Z477" s="82"/>
      <c r="AA477" s="78"/>
      <c r="AB477" s="78"/>
      <c r="AC477" s="83"/>
      <c r="AD477" s="78"/>
      <c r="AE477" s="84"/>
      <c r="AF477" s="78"/>
      <c r="AG477" s="85"/>
      <c r="AH477" s="86"/>
      <c r="AI477" s="86"/>
      <c r="AJ477" s="86"/>
      <c r="AK477" s="78"/>
      <c r="AL477" s="87"/>
      <c r="AM477" s="87"/>
      <c r="AN477" s="87"/>
      <c r="AO477" s="87"/>
      <c r="AP477" s="78"/>
      <c r="AQ477" s="83"/>
    </row>
  </sheetData>
  <autoFilter ref="A22:XEL476"/>
  <mergeCells count="31"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A9:D9"/>
    <mergeCell ref="A1:AK1"/>
    <mergeCell ref="A2:AK2"/>
    <mergeCell ref="A5:AM5"/>
    <mergeCell ref="A7:AM7"/>
    <mergeCell ref="A8:AM8"/>
  </mergeCells>
  <printOptions horizontalCentered="1"/>
  <pageMargins left="0.7" right="0.7" top="0.75" bottom="0.75" header="0.3" footer="0.3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2021-06-30T18:47:51Z</dcterms:created>
  <dcterms:modified xsi:type="dcterms:W3CDTF">2021-07-09T07:00:28Z</dcterms:modified>
</cp:coreProperties>
</file>