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<sst xmlns="http://schemas.openxmlformats.org/spreadsheetml/2006/main" count="78" uniqueCount="31">
  <si>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</si>
  <si>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</si>
  <si>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</si>
  <si>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</si>
  <si>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</si>
  <si>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</si>
  <si>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</si>
  <si>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</si>
  <si>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</si>
  <si>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</si>
  <si>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</si>
  <si>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</si>
  <si>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</si>
  <si>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</si>
  <si>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</si>
  <si>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</si>
  <si>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</si>
  <si>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</si>
  <si>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</si>
  <si>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</si>
  <si>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</si>
  <si>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</si>
  <si>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</si>
  <si>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</si>
  <si>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</si>
  <si>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</si>
  <si>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</si>
  <si>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</si>
  <si>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</si>
  <si>
    <t>Исполнитель: Сафронова Л.М.</t>
  </si>
  <si>
    <t>Овчинникова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</si>
</sst>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Y9" sqref="Y9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1" t="s">
        <v>25</v>
      </c>
      <c r="F2" s="21"/>
      <c r="G2" s="21"/>
      <c r="H2" s="21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1" t="s">
        <v>23</v>
      </c>
      <c r="F3" s="21"/>
      <c r="G3" s="21"/>
      <c r="H3" s="21"/>
      <c r="I3" s="10"/>
      <c r="J3" s="10"/>
      <c r="K3" s="10"/>
      <c r="L3" s="10"/>
      <c r="M3" s="10"/>
    </row>
    <row r="4" spans="1:16" x14ac:dyDescent="0.25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10"/>
      <c r="C5" s="10"/>
      <c r="D5" s="10"/>
      <c r="E5" s="10"/>
      <c r="F5" s="23" t="s">
        <v>28</v>
      </c>
      <c r="G5" s="24"/>
      <c r="H5" s="10"/>
      <c r="I5" s="10"/>
      <c r="J5" s="10"/>
      <c r="K5" s="10"/>
      <c r="L5" s="10"/>
      <c r="M5" s="10"/>
    </row>
    <row r="6" spans="1:16" x14ac:dyDescent="0.25">
      <c r="A6" s="20" t="s">
        <v>14</v>
      </c>
      <c r="B6" s="20"/>
      <c r="C6" s="20" t="s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12</v>
      </c>
    </row>
    <row r="7" spans="1:16" x14ac:dyDescent="0.25">
      <c r="A7" s="20"/>
      <c r="B7" s="20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20"/>
    </row>
    <row r="8" spans="1:16" x14ac:dyDescent="0.25">
      <c r="A8" s="19" t="s">
        <v>15</v>
      </c>
      <c r="B8" s="19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2806.145</v>
      </c>
      <c r="G8" s="1">
        <f t="shared" si="0"/>
        <v>2658.9085</v>
      </c>
      <c r="H8" s="1">
        <f t="shared" si="0"/>
        <v>2508.9090000000001</v>
      </c>
      <c r="I8" s="1">
        <f t="shared" si="0"/>
        <v>2156.4385200000002</v>
      </c>
      <c r="J8" s="1">
        <f t="shared" si="0"/>
        <v>2164.4347400000001</v>
      </c>
      <c r="K8" s="1">
        <f t="shared" si="0"/>
        <v>2146.864</v>
      </c>
      <c r="L8" s="1">
        <f t="shared" si="0"/>
        <v>2393.6754999999998</v>
      </c>
      <c r="M8" s="1">
        <f t="shared" si="0"/>
        <v>0</v>
      </c>
      <c r="N8" s="1">
        <f t="shared" si="0"/>
        <v>0</v>
      </c>
      <c r="O8" s="1">
        <f>SUM(C8:N8)</f>
        <v>26108.829210000004</v>
      </c>
      <c r="P8" s="5"/>
    </row>
    <row r="9" spans="1:16" x14ac:dyDescent="0.25">
      <c r="A9" s="20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>
        <v>777.93</v>
      </c>
      <c r="G9" s="1">
        <v>813.39919999999995</v>
      </c>
      <c r="H9" s="1">
        <v>774.49400000000003</v>
      </c>
      <c r="I9" s="1">
        <v>680.34263999999996</v>
      </c>
      <c r="J9" s="1">
        <v>637.60540000000003</v>
      </c>
      <c r="K9" s="1">
        <v>686.67200000000003</v>
      </c>
      <c r="L9" s="1">
        <v>691.46699999999998</v>
      </c>
      <c r="M9" s="1"/>
      <c r="N9" s="1"/>
      <c r="O9" s="1">
        <f t="shared" ref="O9:O10" si="1">SUM(C9:N9)</f>
        <v>7776.4832799999995</v>
      </c>
    </row>
    <row r="10" spans="1:16" ht="14.25" customHeight="1" x14ac:dyDescent="0.25">
      <c r="A10" s="20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>
        <v>2028.2149999999999</v>
      </c>
      <c r="G10" s="1">
        <v>1845.5092999999999</v>
      </c>
      <c r="H10" s="1">
        <v>1734.415</v>
      </c>
      <c r="I10" s="1">
        <v>1476.0958800000001</v>
      </c>
      <c r="J10" s="1">
        <v>1526.82934</v>
      </c>
      <c r="K10" s="1">
        <v>1460.192</v>
      </c>
      <c r="L10" s="1">
        <v>1702.2085</v>
      </c>
      <c r="M10" s="1"/>
      <c r="N10" s="1"/>
      <c r="O10" s="1">
        <f t="shared" si="1"/>
        <v>18332.345929999999</v>
      </c>
    </row>
    <row r="11" spans="1:16" x14ac:dyDescent="0.25">
      <c r="A11" s="20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>
        <v>1128.934</v>
      </c>
      <c r="G11" s="1">
        <v>1067.0129999999999</v>
      </c>
      <c r="H11" s="1">
        <v>951.15499999999997</v>
      </c>
      <c r="I11" s="1">
        <v>908.90090999999995</v>
      </c>
      <c r="J11" s="1">
        <v>916.87500999999997</v>
      </c>
      <c r="K11" s="1">
        <v>880.93</v>
      </c>
      <c r="L11" s="1">
        <v>947.04700000000003</v>
      </c>
      <c r="M11" s="1"/>
      <c r="N11" s="1"/>
      <c r="O11" s="1">
        <f>SUM(C11:N11)</f>
        <v>10427.371920000001</v>
      </c>
    </row>
    <row r="12" spans="1:16" x14ac:dyDescent="0.25">
      <c r="A12" s="20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>
        <v>4.5599999999999996</v>
      </c>
      <c r="G12" s="9">
        <v>4.5599999999999996</v>
      </c>
      <c r="H12" s="9">
        <v>4.5599999999999996</v>
      </c>
      <c r="I12" s="6">
        <v>4.5599999999999996</v>
      </c>
      <c r="J12" s="6">
        <v>4.5599999999999996</v>
      </c>
      <c r="K12" s="6">
        <v>4.5599999999999996</v>
      </c>
      <c r="L12" s="6">
        <v>4.5599999999999996</v>
      </c>
      <c r="M12" s="6"/>
      <c r="N12" s="6"/>
      <c r="O12" s="9">
        <f>SUM(C12:N12)</f>
        <v>45.6</v>
      </c>
    </row>
    <row r="13" spans="1:16" x14ac:dyDescent="0.25">
      <c r="A13" s="20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1"/>
      <c r="F16" s="21"/>
      <c r="G16" s="21"/>
      <c r="H16" s="21"/>
      <c r="I16" s="10"/>
      <c r="J16" s="10"/>
      <c r="K16" s="10"/>
      <c r="L16" s="10"/>
      <c r="M16" s="10"/>
    </row>
    <row r="17" spans="1:15" x14ac:dyDescent="0.25">
      <c r="A17" s="2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B18" s="10"/>
      <c r="C18" s="10"/>
      <c r="D18" s="10"/>
      <c r="E18" s="10"/>
      <c r="F18" s="23" t="s">
        <v>28</v>
      </c>
      <c r="G18" s="24"/>
      <c r="H18" s="10"/>
      <c r="I18" s="10"/>
      <c r="J18" s="10"/>
      <c r="K18" s="10"/>
      <c r="L18" s="10"/>
      <c r="M18" s="10"/>
    </row>
    <row r="19" spans="1:15" x14ac:dyDescent="0.25">
      <c r="A19" s="20" t="s">
        <v>14</v>
      </c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12</v>
      </c>
    </row>
    <row r="20" spans="1:15" x14ac:dyDescent="0.25">
      <c r="A20" s="20"/>
      <c r="B20" s="20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20"/>
    </row>
    <row r="21" spans="1:15" x14ac:dyDescent="0.25">
      <c r="A21" s="19" t="s">
        <v>15</v>
      </c>
      <c r="B21" s="19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195.816</v>
      </c>
      <c r="G21" s="1">
        <f t="shared" si="2"/>
        <v>194.178</v>
      </c>
      <c r="H21" s="1">
        <f t="shared" si="2"/>
        <v>179.80700000000002</v>
      </c>
      <c r="I21" s="1">
        <f t="shared" si="2"/>
        <v>115.66615</v>
      </c>
      <c r="J21" s="1">
        <f t="shared" si="2"/>
        <v>132.88736</v>
      </c>
      <c r="K21" s="1">
        <f t="shared" si="2"/>
        <v>125.828</v>
      </c>
      <c r="L21" s="1">
        <f>L22+L23</f>
        <v>127.218</v>
      </c>
      <c r="M21" s="1">
        <f t="shared" ref="M21:N21" si="3">M22+M23</f>
        <v>0</v>
      </c>
      <c r="N21" s="1">
        <f t="shared" si="3"/>
        <v>0</v>
      </c>
      <c r="O21" s="1">
        <f>SUM(C21:N21)</f>
        <v>1743.28432</v>
      </c>
    </row>
    <row r="22" spans="1:15" x14ac:dyDescent="0.25">
      <c r="A22" s="20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>
        <v>35.840000000000003</v>
      </c>
      <c r="G22" s="1">
        <v>37.76</v>
      </c>
      <c r="H22" s="1">
        <v>35.520000000000003</v>
      </c>
      <c r="I22" s="1">
        <v>29.76</v>
      </c>
      <c r="J22" s="1">
        <v>35.840000000000003</v>
      </c>
      <c r="K22" s="1">
        <v>37.44</v>
      </c>
      <c r="L22" s="1">
        <v>34.387</v>
      </c>
      <c r="M22" s="1"/>
      <c r="N22" s="1"/>
      <c r="O22" s="1">
        <f t="shared" ref="O22:O23" si="4">SUM(C22:N22)</f>
        <v>402.70699999999999</v>
      </c>
    </row>
    <row r="23" spans="1:15" x14ac:dyDescent="0.25">
      <c r="A23" s="20"/>
      <c r="B23" s="9" t="s">
        <v>18</v>
      </c>
      <c r="C23" s="1">
        <v>154.86689999999999</v>
      </c>
      <c r="D23" s="1">
        <v>189.97465</v>
      </c>
      <c r="E23" s="1">
        <v>170.88226</v>
      </c>
      <c r="F23" s="1">
        <v>159.976</v>
      </c>
      <c r="G23" s="1">
        <v>156.41800000000001</v>
      </c>
      <c r="H23" s="1">
        <v>144.28700000000001</v>
      </c>
      <c r="I23" s="1">
        <v>85.906149999999997</v>
      </c>
      <c r="J23" s="1">
        <v>97.047359999999998</v>
      </c>
      <c r="K23" s="1">
        <v>88.388000000000005</v>
      </c>
      <c r="L23" s="1">
        <v>92.831000000000003</v>
      </c>
      <c r="M23" s="1"/>
      <c r="N23" s="1"/>
      <c r="O23" s="1">
        <f t="shared" si="4"/>
        <v>1340.5773199999999</v>
      </c>
    </row>
    <row r="24" spans="1:15" x14ac:dyDescent="0.25">
      <c r="A24" s="20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>
        <v>62.706000000000003</v>
      </c>
      <c r="G24" s="1">
        <v>62.466999999999999</v>
      </c>
      <c r="H24" s="1">
        <v>64.97</v>
      </c>
      <c r="I24" s="1">
        <v>45.488340000000001</v>
      </c>
      <c r="J24" s="1">
        <v>54.137500000000003</v>
      </c>
      <c r="K24" s="1">
        <v>49.996000000000002</v>
      </c>
      <c r="L24" s="1">
        <v>50.058999999999997</v>
      </c>
      <c r="M24" s="1"/>
      <c r="N24" s="1"/>
      <c r="O24" s="1">
        <f>SUM(C24:N24)</f>
        <v>658.85284999999999</v>
      </c>
    </row>
    <row r="25" spans="1:15" x14ac:dyDescent="0.25">
      <c r="A25" s="20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>
        <v>4.5599999999999996</v>
      </c>
      <c r="G25" s="9">
        <v>4.5599999999999996</v>
      </c>
      <c r="H25" s="9">
        <v>4.5599999999999996</v>
      </c>
      <c r="I25" s="6">
        <v>4.5599999999999996</v>
      </c>
      <c r="J25" s="6">
        <v>4.5599999999999996</v>
      </c>
      <c r="K25" s="6">
        <v>4.5599999999999996</v>
      </c>
      <c r="L25" s="6">
        <v>4.5599999999999996</v>
      </c>
      <c r="M25" s="6"/>
      <c r="N25" s="6"/>
      <c r="O25" s="9">
        <f>SUM(C25:N25)</f>
        <v>45.6</v>
      </c>
    </row>
    <row r="26" spans="1:15" x14ac:dyDescent="0.25">
      <c r="A26" s="20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 t="s">
        <v>29</v>
      </c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 t="s">
        <v>30</v>
      </c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2022-11-09T23:33:19Z</dcterms:modified>
</cp:coreProperties>
</file>