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кор-ки_2021" sheetId="1" r:id="rId1"/>
  </sheets>
  <definedNames>
    <definedName name="_xlnm._FilterDatabase" localSheetId="0" hidden="1">'кор-ки_2021'!$A$22:$XDW$402</definedName>
    <definedName name="_xlnm.Print_Area" localSheetId="0">'кор-ки_2021'!$B$1:$AV$403</definedName>
  </definedNames>
  <calcPr calcId="145621"/>
</workbook>
</file>

<file path=xl/calcChain.xml><?xml version="1.0" encoding="utf-8"?>
<calcChain xmlns="http://schemas.openxmlformats.org/spreadsheetml/2006/main">
  <c r="F22" i="1" l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W402" i="1" l="1"/>
  <c r="V402" i="1"/>
  <c r="M402" i="1"/>
  <c r="K402" i="1"/>
  <c r="W401" i="1"/>
  <c r="V401" i="1"/>
  <c r="M401" i="1"/>
  <c r="K401" i="1"/>
  <c r="W400" i="1"/>
  <c r="V400" i="1"/>
  <c r="M400" i="1"/>
  <c r="K400" i="1"/>
  <c r="W399" i="1"/>
  <c r="V399" i="1"/>
  <c r="M399" i="1"/>
  <c r="K399" i="1"/>
  <c r="W398" i="1"/>
  <c r="V398" i="1"/>
  <c r="M398" i="1"/>
  <c r="K398" i="1"/>
  <c r="W397" i="1"/>
  <c r="V397" i="1"/>
  <c r="M397" i="1"/>
  <c r="K397" i="1"/>
  <c r="W396" i="1"/>
  <c r="V396" i="1"/>
  <c r="M396" i="1"/>
  <c r="K396" i="1"/>
  <c r="W395" i="1"/>
  <c r="V395" i="1"/>
  <c r="M395" i="1"/>
  <c r="K395" i="1"/>
  <c r="W394" i="1"/>
  <c r="V394" i="1"/>
  <c r="M394" i="1"/>
  <c r="K394" i="1"/>
  <c r="W393" i="1"/>
  <c r="M393" i="1"/>
  <c r="W392" i="1"/>
  <c r="V392" i="1"/>
  <c r="M392" i="1"/>
  <c r="K392" i="1"/>
  <c r="W391" i="1"/>
  <c r="V391" i="1"/>
  <c r="M391" i="1"/>
  <c r="K391" i="1"/>
  <c r="W390" i="1"/>
  <c r="M390" i="1"/>
  <c r="W389" i="1"/>
  <c r="V389" i="1"/>
  <c r="M389" i="1"/>
  <c r="W388" i="1"/>
  <c r="M388" i="1"/>
  <c r="W387" i="1"/>
  <c r="V387" i="1"/>
  <c r="M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M339" i="1"/>
  <c r="W338" i="1"/>
  <c r="W337" i="1"/>
  <c r="W336" i="1"/>
  <c r="W335" i="1"/>
  <c r="W334" i="1"/>
  <c r="W333" i="1"/>
  <c r="W332" i="1"/>
  <c r="W331" i="1"/>
  <c r="W330" i="1"/>
  <c r="W329" i="1"/>
  <c r="W328" i="1"/>
  <c r="V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K299" i="1"/>
  <c r="W298" i="1"/>
  <c r="W297" i="1"/>
  <c r="W296" i="1"/>
  <c r="W295" i="1"/>
  <c r="W294" i="1"/>
  <c r="W293" i="1"/>
  <c r="W292" i="1"/>
  <c r="W291" i="1"/>
  <c r="W290" i="1"/>
  <c r="W289" i="1"/>
  <c r="W288" i="1"/>
  <c r="M288" i="1"/>
  <c r="W287" i="1"/>
  <c r="W286" i="1"/>
  <c r="W285" i="1"/>
  <c r="W284" i="1"/>
  <c r="W283" i="1"/>
  <c r="W282" i="1"/>
  <c r="W281" i="1"/>
  <c r="W280" i="1"/>
  <c r="W279" i="1"/>
  <c r="W278" i="1"/>
  <c r="M278" i="1"/>
  <c r="W277" i="1"/>
  <c r="M277" i="1"/>
  <c r="W276" i="1"/>
  <c r="M276" i="1"/>
  <c r="W275" i="1"/>
  <c r="M275" i="1"/>
  <c r="W274" i="1"/>
  <c r="M274" i="1"/>
  <c r="W273" i="1"/>
  <c r="M273" i="1"/>
  <c r="W272" i="1"/>
  <c r="M272" i="1"/>
  <c r="W271" i="1"/>
  <c r="M271" i="1"/>
  <c r="W270" i="1"/>
  <c r="M270" i="1"/>
  <c r="W269" i="1"/>
  <c r="M269" i="1"/>
  <c r="W268" i="1"/>
  <c r="M268" i="1"/>
  <c r="W267" i="1"/>
  <c r="W266" i="1"/>
  <c r="M266" i="1"/>
  <c r="W265" i="1"/>
  <c r="M265" i="1"/>
  <c r="W264" i="1"/>
  <c r="M264" i="1"/>
  <c r="W263" i="1"/>
  <c r="M263" i="1"/>
  <c r="W262" i="1"/>
  <c r="M262" i="1"/>
  <c r="W261" i="1"/>
  <c r="M261" i="1"/>
  <c r="W260" i="1"/>
  <c r="M260" i="1"/>
  <c r="W259" i="1"/>
  <c r="M259" i="1"/>
  <c r="W258" i="1"/>
  <c r="M258" i="1"/>
  <c r="W257" i="1"/>
  <c r="M257" i="1"/>
  <c r="W256" i="1"/>
  <c r="M256" i="1"/>
  <c r="W255" i="1"/>
  <c r="M255" i="1"/>
  <c r="W254" i="1"/>
  <c r="M254" i="1"/>
  <c r="W253" i="1"/>
  <c r="M253" i="1"/>
  <c r="W252" i="1"/>
  <c r="M252" i="1"/>
  <c r="W251" i="1"/>
  <c r="M251" i="1"/>
  <c r="W250" i="1"/>
  <c r="M250" i="1"/>
  <c r="W249" i="1"/>
  <c r="M249" i="1"/>
  <c r="W248" i="1"/>
  <c r="M248" i="1"/>
  <c r="W247" i="1"/>
  <c r="M247" i="1"/>
  <c r="W246" i="1"/>
  <c r="M246" i="1"/>
  <c r="W245" i="1"/>
  <c r="M245" i="1"/>
  <c r="W244" i="1"/>
  <c r="M244" i="1"/>
  <c r="W243" i="1"/>
  <c r="M243" i="1"/>
  <c r="W242" i="1"/>
  <c r="W241" i="1"/>
  <c r="M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M229" i="1"/>
  <c r="W228" i="1"/>
  <c r="M228" i="1"/>
  <c r="W227" i="1"/>
  <c r="M227" i="1"/>
  <c r="W226" i="1"/>
  <c r="W225" i="1"/>
  <c r="W224" i="1"/>
  <c r="W223" i="1"/>
  <c r="W222" i="1"/>
  <c r="W221" i="1"/>
  <c r="W220" i="1"/>
  <c r="W219" i="1"/>
  <c r="M219" i="1"/>
  <c r="W218" i="1"/>
  <c r="M218" i="1"/>
  <c r="W217" i="1"/>
  <c r="M217" i="1"/>
  <c r="W216" i="1"/>
  <c r="M216" i="1"/>
  <c r="W215" i="1"/>
  <c r="M215" i="1"/>
  <c r="W214" i="1"/>
  <c r="M214" i="1"/>
  <c r="W213" i="1"/>
  <c r="M213" i="1"/>
  <c r="W212" i="1"/>
  <c r="M212" i="1"/>
  <c r="W211" i="1"/>
  <c r="M211" i="1"/>
  <c r="W210" i="1"/>
  <c r="M210" i="1"/>
  <c r="W209" i="1"/>
  <c r="M209" i="1"/>
  <c r="W208" i="1"/>
  <c r="M208" i="1"/>
  <c r="W207" i="1"/>
  <c r="M207" i="1"/>
  <c r="W206" i="1"/>
  <c r="M206" i="1"/>
  <c r="W205" i="1"/>
  <c r="M205" i="1"/>
  <c r="W204" i="1"/>
  <c r="M204" i="1"/>
  <c r="W203" i="1"/>
  <c r="M203" i="1"/>
  <c r="W202" i="1"/>
  <c r="W201" i="1"/>
  <c r="W200" i="1"/>
  <c r="V200" i="1"/>
  <c r="M200" i="1"/>
  <c r="W199" i="1"/>
  <c r="W198" i="1"/>
  <c r="W197" i="1"/>
  <c r="W196" i="1"/>
  <c r="V196" i="1"/>
  <c r="W195" i="1"/>
  <c r="W194" i="1"/>
  <c r="W193" i="1"/>
  <c r="W192" i="1"/>
  <c r="W191" i="1"/>
  <c r="V191" i="1"/>
  <c r="W190" i="1"/>
  <c r="W189" i="1"/>
  <c r="W188" i="1"/>
  <c r="W187" i="1"/>
  <c r="W186" i="1"/>
  <c r="W185" i="1"/>
  <c r="W184" i="1"/>
  <c r="W183" i="1"/>
  <c r="W182" i="1"/>
  <c r="V182" i="1"/>
  <c r="M182" i="1"/>
  <c r="W181" i="1"/>
  <c r="M181" i="1"/>
  <c r="W180" i="1"/>
  <c r="V180" i="1"/>
  <c r="W179" i="1"/>
  <c r="M179" i="1"/>
  <c r="W178" i="1"/>
  <c r="V178" i="1"/>
  <c r="M178" i="1"/>
  <c r="W177" i="1"/>
  <c r="V177" i="1"/>
  <c r="M177" i="1"/>
  <c r="W176" i="1"/>
  <c r="M176" i="1"/>
  <c r="W175" i="1"/>
  <c r="M175" i="1"/>
  <c r="W174" i="1"/>
  <c r="M174" i="1"/>
  <c r="W173" i="1"/>
  <c r="V173" i="1"/>
  <c r="M173" i="1"/>
  <c r="W172" i="1"/>
  <c r="W171" i="1"/>
  <c r="M171" i="1"/>
  <c r="W170" i="1"/>
  <c r="M170" i="1"/>
  <c r="W169" i="1"/>
  <c r="V169" i="1"/>
  <c r="M169" i="1"/>
  <c r="W168" i="1"/>
  <c r="M168" i="1"/>
  <c r="W167" i="1"/>
  <c r="V167" i="1"/>
  <c r="M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V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M120" i="1"/>
  <c r="W119" i="1"/>
  <c r="W118" i="1"/>
  <c r="M118" i="1"/>
  <c r="W117" i="1"/>
  <c r="W116" i="1"/>
  <c r="W115" i="1"/>
  <c r="W114" i="1"/>
  <c r="W113" i="1"/>
  <c r="W112" i="1"/>
  <c r="W111" i="1"/>
  <c r="V111" i="1"/>
  <c r="W110" i="1"/>
  <c r="M110" i="1"/>
  <c r="W109" i="1"/>
  <c r="M109" i="1"/>
  <c r="W108" i="1"/>
  <c r="M108" i="1"/>
  <c r="W107" i="1"/>
  <c r="M107" i="1"/>
  <c r="W106" i="1"/>
  <c r="M106" i="1"/>
  <c r="W105" i="1"/>
  <c r="M105" i="1"/>
  <c r="W104" i="1"/>
  <c r="M104" i="1"/>
  <c r="W103" i="1"/>
  <c r="M103" i="1"/>
  <c r="W102" i="1"/>
  <c r="M102" i="1"/>
  <c r="W101" i="1"/>
  <c r="M101" i="1"/>
  <c r="W100" i="1"/>
  <c r="M100" i="1"/>
  <c r="W99" i="1"/>
  <c r="W98" i="1"/>
  <c r="W97" i="1"/>
  <c r="W96" i="1"/>
  <c r="W95" i="1"/>
  <c r="W94" i="1"/>
  <c r="W93" i="1"/>
  <c r="W92" i="1"/>
  <c r="W91" i="1"/>
  <c r="W90" i="1"/>
  <c r="W89" i="1"/>
  <c r="W88" i="1"/>
  <c r="V88" i="1"/>
  <c r="W87" i="1"/>
  <c r="W86" i="1"/>
  <c r="W85" i="1"/>
  <c r="W84" i="1"/>
  <c r="V84" i="1"/>
  <c r="W83" i="1"/>
  <c r="V83" i="1"/>
  <c r="W82" i="1"/>
  <c r="V82" i="1"/>
  <c r="W81" i="1"/>
  <c r="V81" i="1"/>
  <c r="W80" i="1"/>
  <c r="W79" i="1"/>
  <c r="V79" i="1"/>
  <c r="W78" i="1"/>
  <c r="V78" i="1"/>
  <c r="W77" i="1"/>
  <c r="V77" i="1"/>
  <c r="W76" i="1"/>
  <c r="V76" i="1"/>
  <c r="W75" i="1"/>
  <c r="V75" i="1"/>
  <c r="W74" i="1"/>
  <c r="V74" i="1"/>
  <c r="W73" i="1"/>
  <c r="V73" i="1"/>
  <c r="W72" i="1"/>
  <c r="V72" i="1"/>
  <c r="W71" i="1"/>
  <c r="V71" i="1"/>
  <c r="W70" i="1"/>
  <c r="V70" i="1"/>
  <c r="M70" i="1"/>
  <c r="W69" i="1"/>
  <c r="V69" i="1"/>
  <c r="M69" i="1"/>
  <c r="W68" i="1"/>
  <c r="V68" i="1"/>
  <c r="M68" i="1"/>
  <c r="W67" i="1"/>
  <c r="M67" i="1"/>
  <c r="W66" i="1"/>
  <c r="V66" i="1"/>
  <c r="M66" i="1"/>
  <c r="W65" i="1"/>
  <c r="V65" i="1"/>
  <c r="M65" i="1"/>
  <c r="W64" i="1"/>
  <c r="V64" i="1"/>
  <c r="M64" i="1"/>
  <c r="W63" i="1"/>
  <c r="V63" i="1"/>
  <c r="M63" i="1"/>
  <c r="W62" i="1"/>
  <c r="M62" i="1"/>
  <c r="W61" i="1"/>
  <c r="V61" i="1"/>
  <c r="M61" i="1"/>
  <c r="W60" i="1"/>
  <c r="K60" i="1"/>
  <c r="W59" i="1"/>
  <c r="W58" i="1"/>
  <c r="K58" i="1"/>
  <c r="W57" i="1"/>
  <c r="W56" i="1"/>
  <c r="K56" i="1"/>
  <c r="W55" i="1"/>
  <c r="K55" i="1"/>
  <c r="W54" i="1"/>
  <c r="K54" i="1"/>
  <c r="W53" i="1"/>
  <c r="K53" i="1"/>
  <c r="W52" i="1"/>
  <c r="V52" i="1"/>
  <c r="K52" i="1"/>
  <c r="W51" i="1"/>
  <c r="K51" i="1"/>
  <c r="W50" i="1"/>
  <c r="W49" i="1"/>
  <c r="W48" i="1"/>
  <c r="W47" i="1"/>
  <c r="W46" i="1"/>
  <c r="W45" i="1"/>
  <c r="W44" i="1"/>
  <c r="M44" i="1"/>
  <c r="W43" i="1"/>
  <c r="W42" i="1"/>
  <c r="W41" i="1"/>
  <c r="W40" i="1"/>
  <c r="W39" i="1"/>
  <c r="V39" i="1"/>
  <c r="W38" i="1"/>
  <c r="W37" i="1"/>
  <c r="W36" i="1"/>
  <c r="W35" i="1"/>
  <c r="W34" i="1"/>
  <c r="W33" i="1"/>
  <c r="W32" i="1"/>
  <c r="W31" i="1"/>
  <c r="W30" i="1"/>
  <c r="W29" i="1"/>
  <c r="W28" i="1"/>
  <c r="V28" i="1"/>
  <c r="W27" i="1"/>
  <c r="K27" i="1"/>
  <c r="W26" i="1"/>
  <c r="W25" i="1"/>
  <c r="K25" i="1"/>
  <c r="W24" i="1"/>
  <c r="M24" i="1"/>
  <c r="K24" i="1"/>
  <c r="W23" i="1"/>
  <c r="D22" i="1"/>
  <c r="E22" i="1" s="1"/>
</calcChain>
</file>

<file path=xl/comments1.xml><?xml version="1.0" encoding="utf-8"?>
<comments xmlns="http://schemas.openxmlformats.org/spreadsheetml/2006/main">
  <authors>
    <author>Марчук Сергей Николаевич</author>
    <author>Зачес ЛН</author>
    <author>Евгений Геннадьевич Каленкин</author>
    <author>Ирина Павловна Сокуцкая</author>
    <author>Артур Радикович Тазетдинов</author>
    <author>Владислав Александрович Олейник</author>
    <author>Chernov</author>
    <author>Tsimbal</author>
    <author>Юлия Николаевна Заградская</author>
  </authors>
  <commentList>
    <comment ref="AP81" authorId="0">
      <text>
        <r>
          <rPr>
            <sz val="9"/>
            <color indexed="81"/>
            <rFont val="Tahoma"/>
            <family val="2"/>
            <charset val="204"/>
          </rPr>
          <t>Данная закупка не может проводиться у МСП, т.к. ФГУП ВНИИМС к ним не относится. И является единственым исполнительным органом Российской системы калибровки.</t>
        </r>
      </text>
    </comment>
    <comment ref="L87" authorId="1">
      <text>
        <r>
          <rPr>
            <b/>
            <sz val="9"/>
            <color indexed="81"/>
            <rFont val="Tahoma"/>
            <family val="2"/>
            <charset val="204"/>
          </rPr>
          <t>Зачес ЛН: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87" authorId="1">
      <text>
        <r>
          <rPr>
            <b/>
            <sz val="9"/>
            <color indexed="81"/>
            <rFont val="Tahoma"/>
            <family val="2"/>
            <charset val="204"/>
          </rPr>
          <t>Зачес ЛН: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99" authorId="2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05" authorId="3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V105" authorId="3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U138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52" authorId="4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U153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U154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U199" authorId="5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199" authorId="5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23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41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79" authorId="6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84" authorId="7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НДС!</t>
        </r>
      </text>
    </comment>
    <comment ref="U288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L290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укоротить наимменование лота</t>
        </r>
      </text>
    </comment>
    <comment ref="AV290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НДС ?</t>
        </r>
      </text>
    </comment>
    <comment ref="AV291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НДС ?</t>
        </r>
      </text>
    </comment>
    <comment ref="U292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10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12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14" authorId="8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19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20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E327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код исключен</t>
        </r>
      </text>
    </comment>
    <comment ref="L333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Расшифровать наименование лота</t>
        </r>
      </text>
    </comment>
    <comment ref="U342" authorId="6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49" authorId="7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50" authorId="6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L373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будут меняться сроки и разбивка по годам</t>
        </r>
      </text>
    </comment>
    <comment ref="AR376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заполнятся только для долгосрочных договоров</t>
        </r>
      </text>
    </comment>
    <comment ref="U393" authorId="3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</commentList>
</comments>
</file>

<file path=xl/sharedStrings.xml><?xml version="1.0" encoding="utf-8"?>
<sst xmlns="http://schemas.openxmlformats.org/spreadsheetml/2006/main" count="10702" uniqueCount="1743">
  <si>
    <t>План закупок АО "Мобильные ГТЭС"</t>
  </si>
  <si>
    <r>
      <t xml:space="preserve">на    </t>
    </r>
    <r>
      <rPr>
        <b/>
        <u/>
        <sz val="14"/>
        <rFont val="Arial"/>
        <family val="2"/>
        <charset val="204"/>
      </rPr>
      <t xml:space="preserve">2020 </t>
    </r>
    <r>
      <rPr>
        <sz val="14"/>
        <rFont val="Arial"/>
        <family val="2"/>
        <charset val="204"/>
      </rPr>
      <t xml:space="preserve"> год</t>
    </r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</si>
  <si>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</si>
  <si>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</si>
  <si>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</si>
  <si>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</si>
  <si>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</si>
  <si>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</si>
  <si>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</si>
  <si>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</si>
  <si>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</si>
  <si>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</si>
  <si>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Код по ОКВЭД2</t>
  </si>
  <si>
    <t>Код по ОКПД2</t>
  </si>
  <si>
    <t>Код вида деятельности</t>
  </si>
  <si>
    <t>Источник финансирования (наименование статьи БДДС)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</si>
  <si>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</si>
  <si>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</si>
  <si>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</si>
  <si>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</si>
  <si>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</si>
  <si>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</si>
  <si>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</si>
  <si>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</si>
  <si>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</si>
  <si>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</si>
  <si>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</si>
  <si>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</si>
  <si>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</si>
  <si>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График осуществления процедур закупки</t>
  </si>
  <si>
    <t>Статус корректировки</t>
  </si>
  <si>
    <t>Код по ОКЕИ</t>
  </si>
  <si>
    <t>наименование</t>
  </si>
  <si>
    <t>Код по ОКАТО</t>
  </si>
  <si>
    <t>Всего</t>
  </si>
  <si>
    <t>На текущий год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</si>
  <si>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</si>
  <si>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</si>
  <si>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</si>
  <si>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</si>
  <si>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</si>
  <si>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</si>
  <si>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</si>
  <si>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</si>
  <si>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</si>
  <si>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</si>
  <si>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</si>
  <si>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</si>
  <si>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</si>
  <si>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</si>
  <si>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</si>
  <si>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</si>
  <si>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</si>
  <si>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</si>
  <si>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</si>
  <si>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</si>
  <si>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</si>
  <si>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</si>
  <si>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</si>
  <si>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(в руб.)</t>
  </si>
  <si>
    <t>Год</t>
  </si>
  <si>
    <t xml:space="preserve">Месяц </t>
  </si>
  <si>
    <t>Месяц</t>
  </si>
  <si>
    <t>(1 - да /                                                                0 - нет)</t>
  </si>
  <si>
    <t>(1 - да /                                          0 - нет)</t>
  </si>
  <si>
    <t>(код категории или 0)</t>
  </si>
  <si>
    <t>2021_1</t>
  </si>
  <si>
    <t>26.51</t>
  </si>
  <si>
    <t>26.51.66.124</t>
  </si>
  <si>
    <t>02.01.01.01.00.00 Оплата сырья, материалов, инструментов, оснастки и т.п.</t>
  </si>
  <si>
    <t>ТМО</t>
  </si>
  <si>
    <t>ГД</t>
  </si>
  <si>
    <t>ОЗ</t>
  </si>
  <si>
    <r>
      <t xml:space="preserve"> Поставка насосов Cascon для (Каскон) системы смазки газотурбинной установки                  </t>
    </r>
    <r>
      <rPr>
        <b/>
        <sz val="11"/>
        <rFont val="Arial"/>
        <family val="2"/>
        <charset val="204"/>
      </rPr>
      <t/>
    </r>
  </si>
  <si>
    <r>
      <t xml:space="preserve"> Поставка насосов Cascon для (Каскок) системы смазки газотурбинной установки                  </t>
    </r>
    <r>
      <rPr>
        <b/>
        <sz val="11"/>
        <rFont val="Arial"/>
        <family val="2"/>
        <charset val="204"/>
      </rPr>
      <t/>
    </r>
  </si>
  <si>
    <t>В соответствии с требованиями технического задания</t>
  </si>
  <si>
    <t>Единица</t>
  </si>
  <si>
    <t>45000000000</t>
  </si>
  <si>
    <t>Москва</t>
  </si>
  <si>
    <t>март</t>
  </si>
  <si>
    <t>апрель</t>
  </si>
  <si>
    <t xml:space="preserve">04.2021 </t>
  </si>
  <si>
    <t>июнь</t>
  </si>
  <si>
    <t>2021</t>
  </si>
  <si>
    <t>июль</t>
  </si>
  <si>
    <t>ноябрь</t>
  </si>
  <si>
    <t xml:space="preserve">11.2021 </t>
  </si>
  <si>
    <t>Запрос предложений в электронной форме</t>
  </si>
  <si>
    <t>RUB</t>
  </si>
  <si>
    <t xml:space="preserve">roseltorg.ru
</t>
  </si>
  <si>
    <t>АО "Мобильные ГТЭС"</t>
  </si>
  <si>
    <t>Закупочная комиссия АО "Мобильные ГТЭС"</t>
  </si>
  <si>
    <t>2021_2</t>
  </si>
  <si>
    <t>28.11</t>
  </si>
  <si>
    <t>28.11.3</t>
  </si>
  <si>
    <t>ОКПиСП</t>
  </si>
  <si>
    <t xml:space="preserve">Поставка жаровых труб камеры сгорания газотурбинной установки FT8 производства PW Power Systems </t>
  </si>
  <si>
    <t>февраль</t>
  </si>
  <si>
    <t>03.2021</t>
  </si>
  <si>
    <t>май</t>
  </si>
  <si>
    <t>2022</t>
  </si>
  <si>
    <t>январь</t>
  </si>
  <si>
    <t>01.2022</t>
  </si>
  <si>
    <t xml:space="preserve">Конкурс в электронной форме </t>
  </si>
  <si>
    <t>2021:0.00;2022:22583000,00</t>
  </si>
  <si>
    <t>2021_3</t>
  </si>
  <si>
    <t>02.01.02.01.04.00 Оплата услуг по обслуживанию и ремонту оборудования</t>
  </si>
  <si>
    <t xml:space="preserve">Выполнение работ по восстановительному ремонту жаровых труб газотурбинной установки FT8 производства PW Power Systems            </t>
  </si>
  <si>
    <t>06.2022</t>
  </si>
  <si>
    <t>2021:0.00;2022:9635220.00</t>
  </si>
  <si>
    <t>2021_4</t>
  </si>
  <si>
    <t xml:space="preserve">Поставка ЗИП для замены жаровых труб камеры сгорания газотурбинной установки FT8 производства PW Power Systems </t>
  </si>
  <si>
    <t>октябрь</t>
  </si>
  <si>
    <t>10.2021</t>
  </si>
  <si>
    <t>2021_5</t>
  </si>
  <si>
    <t xml:space="preserve">Выполнение работ по восстановительному ремонту топливных форсунок газотурбинной установки FT8 производства PW Power Systems    </t>
  </si>
  <si>
    <t>05.2021</t>
  </si>
  <si>
    <t>07.2022</t>
  </si>
  <si>
    <t>2021:0.00;2022:4981500.00</t>
  </si>
  <si>
    <t>2021_6</t>
  </si>
  <si>
    <t>28.13</t>
  </si>
  <si>
    <t>28.14.20.000</t>
  </si>
  <si>
    <t xml:space="preserve">Поставка механических уплотнений для вспомогательного  оборудования           </t>
  </si>
  <si>
    <t xml:space="preserve">Поставка механических уплотнений для вспомогательного оборудования                        </t>
  </si>
  <si>
    <t>642</t>
  </si>
  <si>
    <t>август</t>
  </si>
  <si>
    <t>Закупка у единственного поставщика</t>
  </si>
  <si>
    <t>2021_7</t>
  </si>
  <si>
    <t>28.14</t>
  </si>
  <si>
    <t>27.90.33.120</t>
  </si>
  <si>
    <r>
      <t>Поставка поршневых клапанов для системы суфлирования газотурбинной установки</t>
    </r>
    <r>
      <rPr>
        <b/>
        <sz val="10"/>
        <rFont val="Arial"/>
        <family val="2"/>
        <charset val="204"/>
      </rPr>
      <t xml:space="preserve">             </t>
    </r>
    <r>
      <rPr>
        <sz val="10"/>
        <rFont val="Arial"/>
        <family val="2"/>
        <charset val="204"/>
      </rPr>
      <t xml:space="preserve">                                                               </t>
    </r>
  </si>
  <si>
    <t>единица</t>
  </si>
  <si>
    <t xml:space="preserve">10.2021 </t>
  </si>
  <si>
    <t>2021_8</t>
  </si>
  <si>
    <t>33.12</t>
  </si>
  <si>
    <t>33.12.1</t>
  </si>
  <si>
    <t>02.01.02.01.00.00 Оплата услуг по обслуживанию и ремонту оборудования</t>
  </si>
  <si>
    <t xml:space="preserve"> Выполнение работ по ремонту гидравлического оборудования газотурбинной установки                  </t>
  </si>
  <si>
    <r>
      <t xml:space="preserve"> Выполнение работ по ремонту гидравлического оборудования газотурбинной установки     </t>
    </r>
    <r>
      <rPr>
        <b/>
        <sz val="10"/>
        <rFont val="Arial"/>
        <family val="2"/>
        <charset val="204"/>
      </rPr>
      <t xml:space="preserve">  </t>
    </r>
    <r>
      <rPr>
        <sz val="10"/>
        <rFont val="Arial"/>
        <family val="2"/>
        <charset val="204"/>
      </rPr>
      <t xml:space="preserve">             </t>
    </r>
  </si>
  <si>
    <t>03000000000;35000000000</t>
  </si>
  <si>
    <t>Краснодарский край;Крым Респ</t>
  </si>
  <si>
    <t>сентябрь</t>
  </si>
  <si>
    <t>09.2021</t>
  </si>
  <si>
    <t>декабрь</t>
  </si>
  <si>
    <t xml:space="preserve">12.2022 </t>
  </si>
  <si>
    <t>2021:0.00;2022:3000000.00</t>
  </si>
  <si>
    <t>2021_9</t>
  </si>
  <si>
    <t>25.29</t>
  </si>
  <si>
    <t>22.19.20.112</t>
  </si>
  <si>
    <t xml:space="preserve">Поставка ремонтных комплектов для  гидроаккумулятора системы управления входного направляющего аппарата газотурбинной установки                                </t>
  </si>
  <si>
    <t>04.2021</t>
  </si>
  <si>
    <t xml:space="preserve">09.2021 </t>
  </si>
  <si>
    <t>2021_10</t>
  </si>
  <si>
    <t>33.1</t>
  </si>
  <si>
    <t>33.12.2</t>
  </si>
  <si>
    <r>
      <t xml:space="preserve">Выполнение работ по проведению технического обслуживания оборудования ВПУ (водоподготовительной установки)            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</t>
    </r>
  </si>
  <si>
    <r>
      <t xml:space="preserve">Выполнение работ  по проведению технического обслуживания оборудования ВПУ (водоподготовительной установки)            </t>
    </r>
    <r>
      <rPr>
        <b/>
        <sz val="10"/>
        <rFont val="Arial"/>
        <family val="2"/>
        <charset val="204"/>
      </rPr>
      <t xml:space="preserve">  </t>
    </r>
    <r>
      <rPr>
        <sz val="10"/>
        <rFont val="Arial"/>
        <family val="2"/>
        <charset val="204"/>
      </rPr>
      <t xml:space="preserve">     </t>
    </r>
  </si>
  <si>
    <t>03000000000</t>
  </si>
  <si>
    <t>Краснодарский край</t>
  </si>
  <si>
    <t xml:space="preserve">05.2021 </t>
  </si>
  <si>
    <t>11.2021</t>
  </si>
  <si>
    <t>2021_11</t>
  </si>
  <si>
    <t>26.51.6</t>
  </si>
  <si>
    <t>26.51.52</t>
  </si>
  <si>
    <t>Поставка ЗИП для оборудования водоподготовительной установки</t>
  </si>
  <si>
    <t>Сравнение цен</t>
  </si>
  <si>
    <t>2021_12</t>
  </si>
  <si>
    <t>20.16</t>
  </si>
  <si>
    <t>20.16.56</t>
  </si>
  <si>
    <t xml:space="preserve">Поставка реагентов  для водоподготовительной установки                                     </t>
  </si>
  <si>
    <t>2021_13</t>
  </si>
  <si>
    <t xml:space="preserve">Поставка противофильтрационных пологов, для мягких топливных резервуаров </t>
  </si>
  <si>
    <t>08.2021</t>
  </si>
  <si>
    <t>2021_14</t>
  </si>
  <si>
    <t>33.12.11.000</t>
  </si>
  <si>
    <t xml:space="preserve">Оказание услуг по технической поддержке эксплуатации мобильных ГТЭС        </t>
  </si>
  <si>
    <r>
      <t xml:space="preserve">Оказание услуг по технической поддержке эксплуатации мобильных ГТЭС  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        </t>
    </r>
  </si>
  <si>
    <t>02.2021</t>
  </si>
  <si>
    <t>03.2022</t>
  </si>
  <si>
    <t>2021:1000000.00;2022:2000000.00</t>
  </si>
  <si>
    <t>2021_15</t>
  </si>
  <si>
    <t>26.30.6</t>
  </si>
  <si>
    <t>26.30.60</t>
  </si>
  <si>
    <t>Поставка ЗИП и материалов для системы пожаротушения газотурбинной установки</t>
  </si>
  <si>
    <t>2021_16</t>
  </si>
  <si>
    <t>71.20.1</t>
  </si>
  <si>
    <t>71.20.11</t>
  </si>
  <si>
    <t>02.01.02.10.00.00 Оплата прочих работ и услуг производственного характера</t>
  </si>
  <si>
    <t xml:space="preserve">Оказание услуг по проведению анализа технологического масла  газотурбинной установки  </t>
  </si>
  <si>
    <r>
      <t xml:space="preserve">Оказание услуг по проведению анализа технологического масла  газотурбинной установки          </t>
    </r>
    <r>
      <rPr>
        <b/>
        <sz val="10"/>
        <rFont val="Arial"/>
        <family val="2"/>
        <charset val="204"/>
      </rPr>
      <t xml:space="preserve"> </t>
    </r>
  </si>
  <si>
    <t>06.2021</t>
  </si>
  <si>
    <t>10.2022</t>
  </si>
  <si>
    <t>2021:500 000.00; 2022:2 190 000</t>
  </si>
  <si>
    <t>2021_17</t>
  </si>
  <si>
    <t>22.29</t>
  </si>
  <si>
    <t>22.29.29</t>
  </si>
  <si>
    <t>Поставка мягких резервуаров</t>
  </si>
  <si>
    <t>35000000000</t>
  </si>
  <si>
    <t>Крым Респ</t>
  </si>
  <si>
    <t>2021_18</t>
  </si>
  <si>
    <t>71.12.62</t>
  </si>
  <si>
    <t>71.12.40.120</t>
  </si>
  <si>
    <t>К</t>
  </si>
  <si>
    <t xml:space="preserve">Выполнение работ по градуировке топливных стальных резервуаров            </t>
  </si>
  <si>
    <t xml:space="preserve">Выполнение работ по градуировке топливных стальных резервуаров             </t>
  </si>
  <si>
    <t>64000000000</t>
  </si>
  <si>
    <t>Сахалинская   обл</t>
  </si>
  <si>
    <t xml:space="preserve">03.2021 </t>
  </si>
  <si>
    <t xml:space="preserve">07.2021 </t>
  </si>
  <si>
    <t>2021_19</t>
  </si>
  <si>
    <t>27.51</t>
  </si>
  <si>
    <t>27.51.15</t>
  </si>
  <si>
    <t xml:space="preserve">Поставка оборудования для зачистки резервуаров </t>
  </si>
  <si>
    <t>Поставка оборудования для зачистки резервуаров</t>
  </si>
  <si>
    <t>Штука</t>
  </si>
  <si>
    <t>07.2021</t>
  </si>
  <si>
    <t>2021_20</t>
  </si>
  <si>
    <t>28.14.11.141</t>
  </si>
  <si>
    <t xml:space="preserve">Поставка дыхательных клапанов для топливных стальных резервуаров резервуаров </t>
  </si>
  <si>
    <t>Поставка дыхательных клапанов для топливных стальных резервуаров резервуаров</t>
  </si>
  <si>
    <t>2021_21</t>
  </si>
  <si>
    <t>28.29.13</t>
  </si>
  <si>
    <t>28.29.13.120</t>
  </si>
  <si>
    <t xml:space="preserve">Поставка топливных фильтрующих элементов </t>
  </si>
  <si>
    <t>2021_22</t>
  </si>
  <si>
    <t>25.29.11</t>
  </si>
  <si>
    <t xml:space="preserve">Поставка подземной ёмкости объёмом 6 куб. м. </t>
  </si>
  <si>
    <t>2021_23</t>
  </si>
  <si>
    <t>28.13.11.110</t>
  </si>
  <si>
    <t>Поставка насосной станции (Блок трпнспортировки топлива).</t>
  </si>
  <si>
    <t>Поставка насосной стации (Блок трпнспортировки топлива)</t>
  </si>
  <si>
    <t>2021_24</t>
  </si>
  <si>
    <t>25.20</t>
  </si>
  <si>
    <r>
      <t>Поставка подземной ёмкости объёмом 25 куб. м.</t>
    </r>
    <r>
      <rPr>
        <b/>
        <sz val="10"/>
        <color theme="1"/>
        <rFont val="Arial"/>
        <family val="2"/>
        <charset val="204"/>
      </rPr>
      <t xml:space="preserve"> </t>
    </r>
  </si>
  <si>
    <t>Поставка подземной ёмкости объёмом 25 куб. м.</t>
  </si>
  <si>
    <t>2021_25</t>
  </si>
  <si>
    <t>28.14.13.120</t>
  </si>
  <si>
    <t>Поставка металлических изделий и арматуры</t>
  </si>
  <si>
    <t>2021_26</t>
  </si>
  <si>
    <t>20.59.5</t>
  </si>
  <si>
    <t>20.59.52.130</t>
  </si>
  <si>
    <t xml:space="preserve">Поставка пенообразователя </t>
  </si>
  <si>
    <t>Поставка пенообразователя</t>
  </si>
  <si>
    <t>тонна</t>
  </si>
  <si>
    <t>2021_27</t>
  </si>
  <si>
    <t>71.20</t>
  </si>
  <si>
    <t>71.20.19.140</t>
  </si>
  <si>
    <t xml:space="preserve">Выполнение работ по диагностике и нивелировки топливных стальных резервуаров </t>
  </si>
  <si>
    <t>Выполнение работ по диагностике и нивелировки топливных стальных резервуаров</t>
  </si>
  <si>
    <t>2021_28</t>
  </si>
  <si>
    <t>28.13.21</t>
  </si>
  <si>
    <t xml:space="preserve">         Поставка узла наполнения УН-80 в сборе с металлическим технологическим отсеком для его размещения</t>
  </si>
  <si>
    <t>Поставка узла наполнения УН-80 в сборе с металлическим технологическим отсеком для его размещения</t>
  </si>
  <si>
    <t>2021_29</t>
  </si>
  <si>
    <t>33.14</t>
  </si>
  <si>
    <t>33.12.29.900</t>
  </si>
  <si>
    <t>СЭЭТО</t>
  </si>
  <si>
    <t xml:space="preserve">Оказание услуг по сервисному обслуживанию оборудования мобильных ПС110/10кВ (диагностика трансформаторов) </t>
  </si>
  <si>
    <t>09.2022</t>
  </si>
  <si>
    <t>2021:500000.00;2022:636000.00</t>
  </si>
  <si>
    <t>2021_30</t>
  </si>
  <si>
    <t>27.20.22</t>
  </si>
  <si>
    <t>27.20.23.190</t>
  </si>
  <si>
    <t>Поставка аккумуляторных батарей для САУ (система автоматического управления)</t>
  </si>
  <si>
    <t>Поставка аккумуляторных батарей для САУ</t>
  </si>
  <si>
    <t>46000000000</t>
  </si>
  <si>
    <t>Московская   обл</t>
  </si>
  <si>
    <t>2021_31</t>
  </si>
  <si>
    <t xml:space="preserve">Поставка аккумуляторных батарей для ОПУ (общеподстанционный пункт управления) </t>
  </si>
  <si>
    <t xml:space="preserve">Поставка аккумуляторных батарей для ОПУ  </t>
  </si>
  <si>
    <t>2021_32</t>
  </si>
  <si>
    <t>Оказание услуг по сервисному обслуживанию оборудования Brush (Браш)</t>
  </si>
  <si>
    <t>2021:500000,00;2022:605000.00</t>
  </si>
  <si>
    <t>2021_33</t>
  </si>
  <si>
    <t>33.12.29</t>
  </si>
  <si>
    <t>Выполнение работ по ремонту обмоток электродвигателей</t>
  </si>
  <si>
    <t>2021:555300.00;2022:1500000.00</t>
  </si>
  <si>
    <t>2021_34</t>
  </si>
  <si>
    <t>27.9;  27.40; 28.15.1</t>
  </si>
  <si>
    <t>27.3; 27.40; 27.90; 28.15.1</t>
  </si>
  <si>
    <t xml:space="preserve">Поставка электрических и прочих товаров </t>
  </si>
  <si>
    <t>2021_35</t>
  </si>
  <si>
    <t>25.11</t>
  </si>
  <si>
    <t>25.11.1</t>
  </si>
  <si>
    <t>02.05.01.05.04.00 Выплаты по приобретению производственного оборудования</t>
  </si>
  <si>
    <t>Поставка ангара быстровозводимого</t>
  </si>
  <si>
    <t>2021_36</t>
  </si>
  <si>
    <t>Поставка мультианализатора элегаза с системой рециркуляции</t>
  </si>
  <si>
    <t>2021_37</t>
  </si>
  <si>
    <t>31.01</t>
  </si>
  <si>
    <t>31.09.11.120</t>
  </si>
  <si>
    <t>Поставка стеллажей металлических</t>
  </si>
  <si>
    <t>2021_38</t>
  </si>
  <si>
    <t>Поставка аккумуляторных батарей для аварийного освещения САУ, для ИБП в ОПУ, ОПУ-7</t>
  </si>
  <si>
    <t>2021_39</t>
  </si>
  <si>
    <t>28.1</t>
  </si>
  <si>
    <t>28.11.42.000</t>
  </si>
  <si>
    <t>02.01.01.01.00.00 Сырье, материалы, инструменты, оснастка и т.п.: Поставка ЗИП ДГУ</t>
  </si>
  <si>
    <t>РИСЭ</t>
  </si>
  <si>
    <t>Поставка оборудования ЗИП для ДГУ</t>
  </si>
  <si>
    <t>1</t>
  </si>
  <si>
    <t>2021_40</t>
  </si>
  <si>
    <t>26.51.66.190</t>
  </si>
  <si>
    <t>02.01.01.01.00.00 Сырье, материалы, инструменты, оснастка и т.п.: Поставка диагностического оборудования</t>
  </si>
  <si>
    <t>Поставка диагностического оборудования</t>
  </si>
  <si>
    <t>2021_41</t>
  </si>
  <si>
    <t>29.20.5</t>
  </si>
  <si>
    <t>29.20.21.129</t>
  </si>
  <si>
    <t>02.01.01.01.00.00 Сырье, материалы, инструменты, оснастка и т.п.: Поставка контейнера (20 футов)</t>
  </si>
  <si>
    <t>Поставка контейнера (20 футов)</t>
  </si>
  <si>
    <t>-</t>
  </si>
  <si>
    <t>2021_42</t>
  </si>
  <si>
    <t>Поставка расходных материалов для ДГУ</t>
  </si>
  <si>
    <t>Конкурс в электронной форме</t>
  </si>
  <si>
    <t>2021_43</t>
  </si>
  <si>
    <t>Выполнение работ по ремонту ДГУ-3 Daihatsu и поставка запасных частей и материалов для ДГУ-3 Daihatsu</t>
  </si>
  <si>
    <t>2021_44</t>
  </si>
  <si>
    <t xml:space="preserve">Поставка запасных частей и материалов для ДГУ Caterpillar </t>
  </si>
  <si>
    <t>2021_45</t>
  </si>
  <si>
    <t>Поставка запасных частей и материалов для ДГУ Olympian GEP450-3</t>
  </si>
  <si>
    <t>2021_46</t>
  </si>
  <si>
    <t>Поставка запасных частей и материалов для ДГУ Doosan Doosan АД510-Т400</t>
  </si>
  <si>
    <t>2021_47</t>
  </si>
  <si>
    <t>Поставка запасных частей и материалов для ДГ «Волжский Дизель имени Маминых»</t>
  </si>
  <si>
    <t>2021_48</t>
  </si>
  <si>
    <t>Ш</t>
  </si>
  <si>
    <t>Поставка ЗИП и материалов для ДГУ</t>
  </si>
  <si>
    <t>шт</t>
  </si>
  <si>
    <t>г. Москва</t>
  </si>
  <si>
    <t>roseltorg.ru</t>
  </si>
  <si>
    <t>2021_49</t>
  </si>
  <si>
    <t>24.20.3</t>
  </si>
  <si>
    <t>АСУТП</t>
  </si>
  <si>
    <t xml:space="preserve">Поставка обжимных фитингов </t>
  </si>
  <si>
    <t>12.2021</t>
  </si>
  <si>
    <t>2021_50</t>
  </si>
  <si>
    <t>26.30.30.000</t>
  </si>
  <si>
    <t xml:space="preserve">02.01.01.01.00.00 Оплата сырья, материалов, инструментов, оснастки и т.п.
</t>
  </si>
  <si>
    <t>Поставка инверторов c функцией байпаса</t>
  </si>
  <si>
    <t>2021_51</t>
  </si>
  <si>
    <t>26.51.52.130</t>
  </si>
  <si>
    <t xml:space="preserve">Поставка датчиков давления </t>
  </si>
  <si>
    <t>2021_52</t>
  </si>
  <si>
    <t>Поставка датчиков температуры</t>
  </si>
  <si>
    <t>2021_53</t>
  </si>
  <si>
    <t>62.01</t>
  </si>
  <si>
    <t>62.01.29.000</t>
  </si>
  <si>
    <t>02.01.11.02.01.00 Оплата информационных услуг</t>
  </si>
  <si>
    <t xml:space="preserve">Поставка лицензии для системного интегратора  </t>
  </si>
  <si>
    <t xml:space="preserve">Поставка лицензии для системного интегратора </t>
  </si>
  <si>
    <t>2021_54</t>
  </si>
  <si>
    <t>26.51.4</t>
  </si>
  <si>
    <t>26.51.43</t>
  </si>
  <si>
    <t>02.01.01.01.00.00 Оплата сырья, материалов, инструментов, оснастки и т.п.
02.05.01.05.04.00 Выплаты по приобретению производственного оборудования</t>
  </si>
  <si>
    <t xml:space="preserve">Поставка приборов для калибровки </t>
  </si>
  <si>
    <t xml:space="preserve">Поставка приборов  для калибровки </t>
  </si>
  <si>
    <t>2021_55</t>
  </si>
  <si>
    <t xml:space="preserve">33.13 </t>
  </si>
  <si>
    <t>Выполнение работ по ремонту оборудования АСУ ТП</t>
  </si>
  <si>
    <t>2021_56</t>
  </si>
  <si>
    <t>27.33</t>
  </si>
  <si>
    <t xml:space="preserve">Поставка катушек для дренажных клапанов </t>
  </si>
  <si>
    <t>2021_57</t>
  </si>
  <si>
    <t xml:space="preserve">Поставка ЗИП для промышленных серверов </t>
  </si>
  <si>
    <t>2021_58</t>
  </si>
  <si>
    <t>71.12.40.150</t>
  </si>
  <si>
    <t>02.01.02.07.00.00 Оплата услуг по испытанию и поверке приборов</t>
  </si>
  <si>
    <t>Метрологические работы (услуги) по поверке средств измерений</t>
  </si>
  <si>
    <t>2021:250000.00;2022:300000.00</t>
  </si>
  <si>
    <t>2021_59</t>
  </si>
  <si>
    <t>71.12.65</t>
  </si>
  <si>
    <t>Оказание услуг по инспекционному контролю выполнения калибровочных работ</t>
  </si>
  <si>
    <t>2021_60</t>
  </si>
  <si>
    <t>85.23</t>
  </si>
  <si>
    <t>85.31.11.000</t>
  </si>
  <si>
    <t>02.01.11.13.02.00 Оплата расходов по подготовке кадров</t>
  </si>
  <si>
    <t>Оказание услуг по повышению квалификации сотрудников в области проведения метрологических работ</t>
  </si>
  <si>
    <t>без НДС</t>
  </si>
  <si>
    <t>2021_61</t>
  </si>
  <si>
    <t>Оказание услуг по профессиональной переподготовки по программе «Информационно-консультационные услуги по обучению работе с приборами производства ООО «НПП Марс-Энерго»</t>
  </si>
  <si>
    <t>2021_62</t>
  </si>
  <si>
    <t xml:space="preserve">Поставка аккумуляторных батарей для систем пожаротушения
</t>
  </si>
  <si>
    <t xml:space="preserve">Поставка аккумуляторных батарей для систем пожаротушения 
</t>
  </si>
  <si>
    <t>08.00/172</t>
  </si>
  <si>
    <t>2021_63</t>
  </si>
  <si>
    <t>61.10.9</t>
  </si>
  <si>
    <t>26.30.23.000</t>
  </si>
  <si>
    <t>02.01.11.01.06.00 Оплата за услуги технологической связи</t>
  </si>
  <si>
    <t>Оказание услуг связи (резервные спутниковые каналы диспетчерской связи) на площадках размещения мобильных ГТЭС</t>
  </si>
  <si>
    <t>2021:320000.00;2022:160000.00</t>
  </si>
  <si>
    <t>2021_64</t>
  </si>
  <si>
    <t>Оказание услуг связи на площадке размещения мобильных ГТЭС ПС 220кВ "Кирилловская" (резервный канал диспетчерской связи)</t>
  </si>
  <si>
    <t>2021:260000.00;2022:240000.00</t>
  </si>
  <si>
    <t>2021_65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</si>
  <si>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</si>
  <si>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</si>
  <si>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</si>
  <si>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12.2022</t>
  </si>
  <si>
    <t>2021:10000.00;2022:94000.00</t>
  </si>
  <si>
    <t>2021_66</t>
  </si>
  <si>
    <t>26.30.12</t>
  </si>
  <si>
    <t>26.30.12.000</t>
  </si>
  <si>
    <t xml:space="preserve">Поставка ЗИП сетей связи </t>
  </si>
  <si>
    <t>2021_67</t>
  </si>
  <si>
    <t>26.51.52.110</t>
  </si>
  <si>
    <t xml:space="preserve">02.05.01.05.04.00 Выплаты по приобретению производственного оборудования
02.01.01.01.00.00 Оплата сырья, материалов, инструментов, оснастки и т.п. </t>
  </si>
  <si>
    <t>Поставка оборудования системы учета расхода жидкого топлива на Южно-Курильской ДЭС и ВДЭС Головнино</t>
  </si>
  <si>
    <t>45000000000;64000000000</t>
  </si>
  <si>
    <t>Москва;Сахалинская   обл</t>
  </si>
  <si>
    <t>2021_68</t>
  </si>
  <si>
    <t>26.51.53</t>
  </si>
  <si>
    <t>Поставка оборудования и материалов газоаналитической системы топливного хозяйства (система сигнализации довзрывных концентраций) на Южно-Курильской ДЭС и ВДЭС Головнино</t>
  </si>
  <si>
    <t>2021_69</t>
  </si>
  <si>
    <t>26.51.52.120</t>
  </si>
  <si>
    <t>Поставка оборудования и материалов системы измерения уровня, плотности, температуры, массы топлива на Южно-Курильской ДЭС и ВДЭС Головнино</t>
  </si>
  <si>
    <t>2021_70</t>
  </si>
  <si>
    <t xml:space="preserve">02.01.01.01.00.00 Выплаты по приобретению средств связи
</t>
  </si>
  <si>
    <t>Поставка оборудования и материалов сетей связи на Южно-Курильской ДЭС и ВДЭС Головнино</t>
  </si>
  <si>
    <t>2021_71</t>
  </si>
  <si>
    <t>Метрологические работы (услуги) по поверке средств измерений на Южно-Курильской ДЭС и ВДЭС Головнино</t>
  </si>
  <si>
    <t>05000000000;64000000000</t>
  </si>
  <si>
    <t>Приморский край;Сахалинская   обл</t>
  </si>
  <si>
    <t>2021_72</t>
  </si>
  <si>
    <t>46.69.5</t>
  </si>
  <si>
    <t>26.30.11.110</t>
  </si>
  <si>
    <t xml:space="preserve">Поставка радиостанций цифровых с функцией записи  оперативных переговоров для Южно-Курильской ДЭС и ВДЭС Головнино </t>
  </si>
  <si>
    <t>2021_73</t>
  </si>
  <si>
    <t>26.30.29</t>
  </si>
  <si>
    <t>Поставка автоматических телефонных станций с функцией интернет телефонии - IP-АТС  для записи  оперативных переговоров на Южно-Курильской ДЭС и ВДЭС Головнино</t>
  </si>
  <si>
    <t>2021_74</t>
  </si>
  <si>
    <t>62.01.12.000</t>
  </si>
  <si>
    <t xml:space="preserve">Реализация автоматизированных систем управления технологическими процессами (АСУ ТП) верхнего уровня и наблюдаемость подстанций </t>
  </si>
  <si>
    <t>2021_75</t>
  </si>
  <si>
    <t>Оказание услуг по разработке и внедрению автоматизированных систем коммерческого учета электроэнергии (АИИС КУЭ) на о. Кунашир.</t>
  </si>
  <si>
    <t>2021_76</t>
  </si>
  <si>
    <t>26.51.5</t>
  </si>
  <si>
    <t>26.20.14.000</t>
  </si>
  <si>
    <t>Поставка ЗИП для системы управления ДГУ</t>
  </si>
  <si>
    <t>2021_77</t>
  </si>
  <si>
    <t>86.90.9</t>
  </si>
  <si>
    <t>86.90.19.190</t>
  </si>
  <si>
    <t>02.01.11.17.02.02 Оплата расходов на охрану труда</t>
  </si>
  <si>
    <t>СОУ</t>
  </si>
  <si>
    <t>Оказание услуг по проведению предсменных медицинских осмотров диспетчерского персонала</t>
  </si>
  <si>
    <t>2021:109322.00;   2022:267078.00</t>
  </si>
  <si>
    <t>2021_78</t>
  </si>
  <si>
    <t>52.10.</t>
  </si>
  <si>
    <t>52.10.19.900</t>
  </si>
  <si>
    <t>СТО</t>
  </si>
  <si>
    <t>Оказание услуг по хранению материалов и ЗИП</t>
  </si>
  <si>
    <t>2021:2000000.00;2022:1850895.00</t>
  </si>
  <si>
    <t>ООО "Форстранс"</t>
  </si>
  <si>
    <t>2021_79</t>
  </si>
  <si>
    <t>50.20.12</t>
  </si>
  <si>
    <t>50.40.21.000</t>
  </si>
  <si>
    <t>02.01.01.02.05.00 Оплата технологического топлива</t>
  </si>
  <si>
    <t>Оказание транспортно-экспедиционных услуг по перевалке нефтепродуктов в г. Новороссийск</t>
  </si>
  <si>
    <t>02.2022</t>
  </si>
  <si>
    <t>2021:9000000.00;2022:1000000.00</t>
  </si>
  <si>
    <t xml:space="preserve"> АО "Транснефть-Терминал"</t>
  </si>
  <si>
    <t>2021_80</t>
  </si>
  <si>
    <t>52.22.23</t>
  </si>
  <si>
    <t>52.22.14.120</t>
  </si>
  <si>
    <t>Оказание услуг организации перегрузки нефтепродуктов на рейдовых нефтеналивных причалах в г.Феодосия</t>
  </si>
  <si>
    <t>01.2021</t>
  </si>
  <si>
    <t xml:space="preserve">январь </t>
  </si>
  <si>
    <t>2021_81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</si>
  <si>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</si>
  <si>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</si>
  <si>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</si>
  <si>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2021:2500000.00;2022:870355.00</t>
  </si>
  <si>
    <t>ООО "ТопФрейм"</t>
  </si>
  <si>
    <t>2021_82</t>
  </si>
  <si>
    <t>50.40.1</t>
  </si>
  <si>
    <t>Оказание услуг по перевозке дизельного топлива ЕВРО  морским (речным) судном (танкером)</t>
  </si>
  <si>
    <t>2021:15000000.00;2022:30000000.00</t>
  </si>
  <si>
    <t>07.00/59</t>
  </si>
  <si>
    <t>2021_83</t>
  </si>
  <si>
    <t>47.41.2</t>
  </si>
  <si>
    <t>47.41.20.000</t>
  </si>
  <si>
    <t>Оплата информационных услуг</t>
  </si>
  <si>
    <t>Продление лицензии программного обеспечения VipNet Клиент</t>
  </si>
  <si>
    <t xml:space="preserve">ОАО «ИнфоТекс» </t>
  </si>
  <si>
    <t>2021_84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</si>
  <si>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</si>
  <si>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</si>
  <si>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</si>
  <si>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11.2022</t>
  </si>
  <si>
    <t>2021:3300000.00;2022:5000000.00</t>
  </si>
  <si>
    <t xml:space="preserve"> АО "Софрахт-Приволжск"</t>
  </si>
  <si>
    <t>2021_85</t>
  </si>
  <si>
    <t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t>
  </si>
  <si>
    <t>ОАО "РЖД"</t>
  </si>
  <si>
    <t>2021_86</t>
  </si>
  <si>
    <t>Оказание услуг по сопровождению и охране грузов при перевозке нефтепродуктов железнодорожным транспортом</t>
  </si>
  <si>
    <t>2021:300000.00;2022:300000.00</t>
  </si>
  <si>
    <t xml:space="preserve">ФГП ВО ЖДТ России </t>
  </si>
  <si>
    <t>2021_87</t>
  </si>
  <si>
    <t>46.71</t>
  </si>
  <si>
    <t>46.71.12.000</t>
  </si>
  <si>
    <t>Поставка топлива для реактивных двигателей марки ТС-1 для обеспечения бесперебойной работы мобильных ГТЭС</t>
  </si>
  <si>
    <t xml:space="preserve">тонна </t>
  </si>
  <si>
    <t>Респ. Бурятия</t>
  </si>
  <si>
    <t>2021:200000000.00;2022:27000000.00</t>
  </si>
  <si>
    <t>ООО «РН-Аэро»</t>
  </si>
  <si>
    <t>2021_88</t>
  </si>
  <si>
    <t>Поставка дизельного топлива ЕВРО для обеспечения бесперебойной работы мобильных ГТЭС</t>
  </si>
  <si>
    <t>2021:500000000.00;2022:60000000.00</t>
  </si>
  <si>
    <t>ПАО «НК «Роснефть»</t>
  </si>
  <si>
    <t>2021_89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</si>
  <si>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</si>
  <si>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</si>
  <si>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ФГУП "Крымская железная дорога"</t>
  </si>
  <si>
    <t>2021_90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</si>
  <si>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</si>
  <si>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</si>
  <si>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</si>
  <si>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67000000000</t>
  </si>
  <si>
    <t>Севастополь   г</t>
  </si>
  <si>
    <t>04.2022</t>
  </si>
  <si>
    <t>2021:46000000.00;2022:8000000.00</t>
  </si>
  <si>
    <t>ООО "Югтосан"</t>
  </si>
  <si>
    <t>2021_91</t>
  </si>
  <si>
    <t xml:space="preserve">Оказание услуг по перевалке, накоплению и хранению нефтепродуктов  в г. Феодосия </t>
  </si>
  <si>
    <t>АО "Морской Нефтяной Терминал"</t>
  </si>
  <si>
    <t>2021_92</t>
  </si>
  <si>
    <t xml:space="preserve">Оказание услуг по перевалке, накоплению и хранению нефтепродуктов в г. Керчь </t>
  </si>
  <si>
    <t>2021:7500000.00;2022:2500000.00</t>
  </si>
  <si>
    <t>ООО "ТЭС-ТЕРМИНАЛ-1"</t>
  </si>
  <si>
    <t>2021_93</t>
  </si>
  <si>
    <t>52.10.12.110</t>
  </si>
  <si>
    <t>Оказание услуг по хранению, сливу и наливу нефтепродуктов в ЮФО</t>
  </si>
  <si>
    <t>2021:5000000.00;2022:1000000.00</t>
  </si>
  <si>
    <t>2021_94</t>
  </si>
  <si>
    <t>Оказание услуг по хранению, сливу и наливу нефтепродуктов в г. Симферополь</t>
  </si>
  <si>
    <t>2021:12000000.00;2022:7000000.00</t>
  </si>
  <si>
    <t>2021_95</t>
  </si>
  <si>
    <t>Оказание услуг по хранению, сливу, наливу и доставке топлива для нужд ГТЭС в Краснодарском крае</t>
  </si>
  <si>
    <t>2021:6000000.00;2022:1800000.00</t>
  </si>
  <si>
    <t>2021_96</t>
  </si>
  <si>
    <t>Поставка дизельного топлива ЕВРО</t>
  </si>
  <si>
    <t>2021_97</t>
  </si>
  <si>
    <t>Оказание услуг по приёму, хранению и отпуску нефтепродуктов в пгт. Южно-Курильск, о. Кунашир</t>
  </si>
  <si>
    <t>2021_98</t>
  </si>
  <si>
    <t>Служба по ОТиПБ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</si>
  <si>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</si>
  <si>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45000000000;35000000000;67000000000;03000000000</t>
  </si>
  <si>
    <t>Москва;Крым Респ ;Севастополь   г;Краснодарский край</t>
  </si>
  <si>
    <t>2021:0.00;2022:2112625.00</t>
  </si>
  <si>
    <t>2021_99</t>
  </si>
  <si>
    <t>2021:0.00;2022:2087060.00</t>
  </si>
  <si>
    <t>НДС не облагается</t>
  </si>
  <si>
    <t>2021_100</t>
  </si>
  <si>
    <t>86.21</t>
  </si>
  <si>
    <t>86.90.19</t>
  </si>
  <si>
    <t>Оказание услуг по проведению периодических медицинских осмотров</t>
  </si>
  <si>
    <t>2021_101</t>
  </si>
  <si>
    <t>Оказание услуг по проведению периодических медицинских осмотров (о. Шикотан)</t>
  </si>
  <si>
    <t>2021_102</t>
  </si>
  <si>
    <t>Оказание услуг по проведению периодических медицинских осмотров (о. Кунашир)</t>
  </si>
  <si>
    <t>2021_103</t>
  </si>
  <si>
    <t>86.21.10</t>
  </si>
  <si>
    <t>Оказание услуг по проведению психиатрического освидетельствования</t>
  </si>
  <si>
    <t>2021_104</t>
  </si>
  <si>
    <t>62.09</t>
  </si>
  <si>
    <t>58.29.29</t>
  </si>
  <si>
    <t xml:space="preserve">02.01.11.02.01.00
Оплата информационных услуг
</t>
  </si>
  <si>
    <t>Передача неисключительного права использования Программы для ЭВМ (обучающе-контролирующая система)</t>
  </si>
  <si>
    <t>2021:30000.00;2022:96000.00</t>
  </si>
  <si>
    <t>2021_105</t>
  </si>
  <si>
    <t>85.42.19.000</t>
  </si>
  <si>
    <t>Оказание услуг по предаттестационной подготовке электротехнического персонала для проверки знаний норм и правил, распространяющихся на организации электроэнергетики</t>
  </si>
  <si>
    <t>2021:80000.00;2022:18000.00</t>
  </si>
  <si>
    <t>2021_106</t>
  </si>
  <si>
    <t>2021_107</t>
  </si>
  <si>
    <t>Оказание услуг по обучению безопасным методам и приемам выполнения работ на высоте и повторной проверке знаний работников 3 группы безопасности работ</t>
  </si>
  <si>
    <t>2021_108</t>
  </si>
  <si>
    <t xml:space="preserve">Оказание услуг по обучению безопасным методам и приемам выполнения работ на высоте </t>
  </si>
  <si>
    <t>2021_109</t>
  </si>
  <si>
    <t>Оказание услуг по обучению по охране труда и  проверке знаний требований охраны труда руководителей и специалистов</t>
  </si>
  <si>
    <t>2021_110</t>
  </si>
  <si>
    <t>2021_111</t>
  </si>
  <si>
    <t xml:space="preserve">Оказание услуг по обучению мерам пожарной безопасности (пожарно-технический минимум) </t>
  </si>
  <si>
    <t>2021_112</t>
  </si>
  <si>
    <t>2021_113</t>
  </si>
  <si>
    <t>71.12.6</t>
  </si>
  <si>
    <t>71.12.1</t>
  </si>
  <si>
    <t>02.01.11.17.08.00 Оплата расходов на получение разрешений и лицензий</t>
  </si>
  <si>
    <t xml:space="preserve">Оказание услуг по разработке Плана  по предупреждению и ликвидации разливов нефти и нефтепродуктов </t>
  </si>
  <si>
    <t xml:space="preserve">май </t>
  </si>
  <si>
    <t>2021_114</t>
  </si>
  <si>
    <t>Оказание услуг по разработке Плана мероприятий по локализации и ликвидации последствий аварий и Плана локализации и ликвидации последствий аварий</t>
  </si>
  <si>
    <t>Оказание услуг по разработке Планов мероприятий по локализации и ликвидации последствий аварий и Планов локализации и ликвидации последствий аварий</t>
  </si>
  <si>
    <t>2021_115</t>
  </si>
  <si>
    <t>84.25</t>
  </si>
  <si>
    <t>84.25.19</t>
  </si>
  <si>
    <t xml:space="preserve">02.01.11.15.00.00 Оплата услуг по охране </t>
  </si>
  <si>
    <t>Оказание услуг по обслуживанию опасных производственных объектов</t>
  </si>
  <si>
    <t>2021:0.00;2022:9400000.00</t>
  </si>
  <si>
    <t>2021_116</t>
  </si>
  <si>
    <t>Оказание услуг по повышению квалификации по промышленной безопасности</t>
  </si>
  <si>
    <t>Повышение квалификации по промышленной безопасности</t>
  </si>
  <si>
    <t>2021_117</t>
  </si>
  <si>
    <t xml:space="preserve">Оказание услуг по обучению и предаттестационной подготовке руководителей и специалистов </t>
  </si>
  <si>
    <t>2021:0.00;2022:127500.00</t>
  </si>
  <si>
    <t>2021_118</t>
  </si>
  <si>
    <t>Оказание услуг по обучению видам работ по монтажу, техническому обслуживанию и ремонту средств обеспечения пожарной безопасности зданий и сооружений</t>
  </si>
  <si>
    <t>Оказание услуг по обучениювидам работ по монтажу, техническому обслуживанию и ремонту средств обеспечения пожарной безопасности зданий и сооружений</t>
  </si>
  <si>
    <t>2021_119</t>
  </si>
  <si>
    <t>2021_120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</si>
  <si>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</si>
  <si>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</t>
  </si>
  <si>
    <t>35000000000;67000000000</t>
  </si>
  <si>
    <t>Крым Респ ;Севастополь   г</t>
  </si>
  <si>
    <t>2021_121</t>
  </si>
  <si>
    <t>2021_122</t>
  </si>
  <si>
    <t>Оказание услуг по обследованию кранов и сооружений подкрановых путей (о. Кунашир)</t>
  </si>
  <si>
    <t>2021_123</t>
  </si>
  <si>
    <t>Оказание услуг по проведению экспертизы технических устройств (о. Кунашир)</t>
  </si>
  <si>
    <t>2021_124</t>
  </si>
  <si>
    <t>33.12.19.000</t>
  </si>
  <si>
    <t>02.01.11.15.00.00 Оплата услуг по охране</t>
  </si>
  <si>
    <t>Выполнение работ по зарядке и техническому обслуживанию первичных средств пожаротушения (огнетушителей)</t>
  </si>
  <si>
    <t>2021_125</t>
  </si>
  <si>
    <t>62.02.20</t>
  </si>
  <si>
    <t>02.01.11.02.02.00 Оплата услуг по техническому обслуживанию, сопровождению и поддержке информационных систем</t>
  </si>
  <si>
    <t>ПТО</t>
  </si>
  <si>
    <t>Оказание услуг по технической поддержке программного обеспечения "АльфаЦентр"</t>
  </si>
  <si>
    <t>Оказание услуг по технической поддержке ПО "АльфаЦентр"</t>
  </si>
  <si>
    <t>08.2022</t>
  </si>
  <si>
    <t>2021:52520.00; 2022:0.00</t>
  </si>
  <si>
    <t>2021_126</t>
  </si>
  <si>
    <t>62.0</t>
  </si>
  <si>
    <t>Оказание услуг по адаптации и сопровождению информационно-справочной системы (ИСС)</t>
  </si>
  <si>
    <t>2021:607200.00;2022:136920.00</t>
  </si>
  <si>
    <t>2021_127</t>
  </si>
  <si>
    <t>71.12.</t>
  </si>
  <si>
    <t>Оказание услуг по проведению метрологической поверки средств измерений АИИС КУЭ</t>
  </si>
  <si>
    <t>35000000000;67000000000;03000000000</t>
  </si>
  <si>
    <t>Крым Респ ;Севастополь   г;Краснодарский край</t>
  </si>
  <si>
    <t>2021:482400.00;2022:756600.00</t>
  </si>
  <si>
    <t>2021_128</t>
  </si>
  <si>
    <t>38.11.29.000</t>
  </si>
  <si>
    <t>02.01.11.17.07.00 Оплата расходов на природоохранные мероприятия (кроме налогов и сборов)</t>
  </si>
  <si>
    <t>Оказание услуг по сбору и транспортированию для дальнейшего размещения или обезвреживания отходов ТКО 
с ПС "Пушкино"</t>
  </si>
  <si>
    <t>2021:750.00; 2022:8250.00</t>
  </si>
  <si>
    <t>2021_129</t>
  </si>
  <si>
    <t>37.00</t>
  </si>
  <si>
    <t>37.00.12</t>
  </si>
  <si>
    <t>Оказание услуг по обслуживанию мобильных туалетных кабин (МТК) на ПС "Пушкино"</t>
  </si>
  <si>
    <t>Оказание услуг по обслуживанию мобильной туалетной кабины (МТК) на ПС "Пушкино"</t>
  </si>
  <si>
    <t>2023</t>
  </si>
  <si>
    <t>02.2023</t>
  </si>
  <si>
    <t>2021:16620.00;2022:00;2023:0.00</t>
  </si>
  <si>
    <t>2021_130</t>
  </si>
  <si>
    <t>85.42</t>
  </si>
  <si>
    <t>85.42.1</t>
  </si>
  <si>
    <t xml:space="preserve">Оказание услуг по обучению в области внедрения системы экологического менеджмента и аудита на предприятии
</t>
  </si>
  <si>
    <t>Оказание услуг по обучению в области внедрения системы экологического менеджмента и аудита на предприятии</t>
  </si>
  <si>
    <t>человек</t>
  </si>
  <si>
    <t>3</t>
  </si>
  <si>
    <t>Без НДС</t>
  </si>
  <si>
    <t>2021_131</t>
  </si>
  <si>
    <t>Оказание услуг по онлайн-обучению (вебинары) сотрудников в области энергосбытовой деятельности, ценообразования, учета электроэнергии</t>
  </si>
  <si>
    <t>4</t>
  </si>
  <si>
    <t>05.2022</t>
  </si>
  <si>
    <t>2021:60000.00;
2022:30000.00</t>
  </si>
  <si>
    <t>2021_132</t>
  </si>
  <si>
    <t>Оказание услуг по онлайн-обучению (вебинар) в области охраны окружающей среды и экологической безопасности</t>
  </si>
  <si>
    <t>2021_133</t>
  </si>
  <si>
    <t>Оказание услуг по сбору и транспортированию для дальнейшего размещения или обезвреживания отходов ТКО с объекта размещения дизельной электростанции</t>
  </si>
  <si>
    <t>2021:30833.33;
2022:6166.67</t>
  </si>
  <si>
    <t>2021_134</t>
  </si>
  <si>
    <t xml:space="preserve">Оказание услуг по сбору и транспортированию для дальнейшего обращения с 
отходами I-IV классов опасности 
от объекта размещения дизельной электростанции </t>
  </si>
  <si>
    <t xml:space="preserve">Оказание услуг по сбору и транспортированию для дальнейшего обращения с 
отходами I-IV классов опасности 
от объекта размещения 
дизельной электростанции </t>
  </si>
  <si>
    <t>2021:544410.00;
2022:1088820,00</t>
  </si>
  <si>
    <t>2021_135</t>
  </si>
  <si>
    <t>Оказание услуг по сбору и транспортированию для дальнейшего размещения или обезвреживания отходов ТКО с объектов размещения дизельных электростанций</t>
  </si>
  <si>
    <t>2021:12166.67;
2022:133833.33</t>
  </si>
  <si>
    <t>2021_136</t>
  </si>
  <si>
    <t>2021:1585065.00;
2022:528355,00</t>
  </si>
  <si>
    <t>2021_137</t>
  </si>
  <si>
    <t>47.19.1</t>
  </si>
  <si>
    <t>Поставка контейнеров для накопления ТКО с герметичной крышкой</t>
  </si>
  <si>
    <t xml:space="preserve">2021:31100,00;
2022:6220.00 </t>
  </si>
  <si>
    <t>2021_138</t>
  </si>
  <si>
    <t>Поставка  пластиковых емкостей  для жидких нефтесодержащих отходов</t>
  </si>
  <si>
    <t>2021:14866,67;
2022:7433.33</t>
  </si>
  <si>
    <t>2021_139</t>
  </si>
  <si>
    <t>Поставка специализированной тары для накопления отработанных ртутных ламп</t>
  </si>
  <si>
    <t xml:space="preserve">2021:5891,67;
2022:1178.33 </t>
  </si>
  <si>
    <t>2021_140</t>
  </si>
  <si>
    <t>Поставка демеркуризационных комплектов для ликвидации проливов ртути</t>
  </si>
  <si>
    <t>2021:5341.67;
2022:1068.33</t>
  </si>
  <si>
    <t>2021_141</t>
  </si>
  <si>
    <t>Поставка мобильной туалетной кабины с обогревом</t>
  </si>
  <si>
    <t>2021:24886.67;
2022:12443.33</t>
  </si>
  <si>
    <t>2021_142</t>
  </si>
  <si>
    <t xml:space="preserve">Оказание услуг по приему сточных вод в муниципальную точку водосброса с объектов размещения дизельных электростанций (ДЭС) </t>
  </si>
  <si>
    <t xml:space="preserve">2021:62500.00;
2022:12500.00 </t>
  </si>
  <si>
    <t>2021_143</t>
  </si>
  <si>
    <t xml:space="preserve">Оказание услуг по программному обеспечению опроса приборов учета «Пирамида» </t>
  </si>
  <si>
    <t>2021:2500000.00;
2022:3500000.00</t>
  </si>
  <si>
    <t>2021_144</t>
  </si>
  <si>
    <t>Поставка блок-контейнeров для временного хранения отходов I-III класса опасности</t>
  </si>
  <si>
    <t>2021:75286.67;
2022:37643.33</t>
  </si>
  <si>
    <t>2021_145</t>
  </si>
  <si>
    <t xml:space="preserve">46.49.33
</t>
  </si>
  <si>
    <t xml:space="preserve"> 46.49.23.000
</t>
  </si>
  <si>
    <t>02.01.01.05.05.00 Оплата канцелярских расходов</t>
  </si>
  <si>
    <t>АХО</t>
  </si>
  <si>
    <t xml:space="preserve">Поставка канцелярских товаров </t>
  </si>
  <si>
    <t>2021_146</t>
  </si>
  <si>
    <t xml:space="preserve">Поставка бумаги А4 и А3 </t>
  </si>
  <si>
    <t>2021:500000.00;2022:200000.00</t>
  </si>
  <si>
    <t>2021_147</t>
  </si>
  <si>
    <t>20.41.3</t>
  </si>
  <si>
    <t>20.4</t>
  </si>
  <si>
    <t xml:space="preserve">Поставка хозяйственных товаров </t>
  </si>
  <si>
    <t>2021_148</t>
  </si>
  <si>
    <t xml:space="preserve">     14.12</t>
  </si>
  <si>
    <t xml:space="preserve">     14.12.11.110</t>
  </si>
  <si>
    <t>02.01.01.04.00.00 Оплата спецодежды и СИЗ</t>
  </si>
  <si>
    <t xml:space="preserve">Поставка спецодежды и средств индивидуальной защиты </t>
  </si>
  <si>
    <t>2021_149</t>
  </si>
  <si>
    <t>Поставка спецодежды и средств индивидуальной защиты для защиты от электродуги</t>
  </si>
  <si>
    <t>2021_150</t>
  </si>
  <si>
    <t xml:space="preserve">Поставка спецодежды по индивидуальным замерам </t>
  </si>
  <si>
    <t xml:space="preserve">Поставка  спецодежды по индивидуальным замерам </t>
  </si>
  <si>
    <t>2021_151</t>
  </si>
  <si>
    <t>20.41.44</t>
  </si>
  <si>
    <t>Поставка смывающих и (или) обезвреживающих средств</t>
  </si>
  <si>
    <t>2021_152</t>
  </si>
  <si>
    <t>77.33</t>
  </si>
  <si>
    <t>77.33.11</t>
  </si>
  <si>
    <t>02.01.08.05.00.00 Оплата аренды прочего имущества (аренда офисной мебели)</t>
  </si>
  <si>
    <t>Аренда движимого имущества</t>
  </si>
  <si>
    <t>2021:4510000.00;2022:0.00</t>
  </si>
  <si>
    <t>2021_153</t>
  </si>
  <si>
    <t>68.20.2</t>
  </si>
  <si>
    <t>68.20.11.000</t>
  </si>
  <si>
    <t>02.01.08.01.00.00 Оплата аренды зданий, помещений и сооружений, кроме объектов электросетевого хозяйства 02.01.11.16.01.00 комунальные услуги и выплаты на эксплуатацию здания</t>
  </si>
  <si>
    <t xml:space="preserve"> Аренда офисного помещения для сотрудников Головного офиса</t>
  </si>
  <si>
    <t>2021:70000000.00;2022:0.00</t>
  </si>
  <si>
    <t>2021_154</t>
  </si>
  <si>
    <t xml:space="preserve">
46.34.1
</t>
  </si>
  <si>
    <t>36.00.11.000</t>
  </si>
  <si>
    <t xml:space="preserve">Поставка питьевой бутилированной воды </t>
  </si>
  <si>
    <t xml:space="preserve">декабрь </t>
  </si>
  <si>
    <t>2021:250000.00;2022:0.00</t>
  </si>
  <si>
    <t>2021_155</t>
  </si>
  <si>
    <t>53.10.2</t>
  </si>
  <si>
    <t>53.10.11.000</t>
  </si>
  <si>
    <t>02.01.11.17.04.00 Выплаты по подписке на периодические издания</t>
  </si>
  <si>
    <t xml:space="preserve">Оказание услуг по подписке на периодические издания </t>
  </si>
  <si>
    <t xml:space="preserve">август </t>
  </si>
  <si>
    <t>2021:340000.00;2022:0.00</t>
  </si>
  <si>
    <t>2021_156</t>
  </si>
  <si>
    <t>61.20</t>
  </si>
  <si>
    <t xml:space="preserve">
61.20.11
</t>
  </si>
  <si>
    <t>02.01.11.01.02.00 Оплата услуг мобильной связи</t>
  </si>
  <si>
    <t xml:space="preserve">Оказание услуг мобильной сотовой связи </t>
  </si>
  <si>
    <t>2021:5300000.00;2022:0.00</t>
  </si>
  <si>
    <t>07.00/145</t>
  </si>
  <si>
    <t>2021_157</t>
  </si>
  <si>
    <t>61.10.5</t>
  </si>
  <si>
    <t xml:space="preserve">02.01.11.01.05.00 Оказание услуг по предоставлению кабельного Телевидиния </t>
  </si>
  <si>
    <t xml:space="preserve">Оказание услуг по предоставлению кабельного телевидиния </t>
  </si>
  <si>
    <t>2021:50000.00;2022:0.00</t>
  </si>
  <si>
    <t>2021_158</t>
  </si>
  <si>
    <t xml:space="preserve">18.12
</t>
  </si>
  <si>
    <t xml:space="preserve">18.12.19.140
</t>
  </si>
  <si>
    <t>02.02.17.03.00.00 Оплата расходов на сувенирную продукцию</t>
  </si>
  <si>
    <t>Поставка корпоративной и полиграфической продукции с логотипом компании</t>
  </si>
  <si>
    <t>Поставка корпоративной продукции с логотипом компании</t>
  </si>
  <si>
    <t>2021_159</t>
  </si>
  <si>
    <t>61.30</t>
  </si>
  <si>
    <t xml:space="preserve">
61.30
</t>
  </si>
  <si>
    <t>02.01.11.01.07.00 Оплата прочих расходов на связь (спутниковая связь Иридиум)</t>
  </si>
  <si>
    <t>Оказание услуг по предоставлению спутниковой связи Иридиум</t>
  </si>
  <si>
    <t>2021:260000.00;2022:0.00</t>
  </si>
  <si>
    <t>2021_160</t>
  </si>
  <si>
    <t xml:space="preserve">
46.49.4
</t>
  </si>
  <si>
    <t>46.49.39.000</t>
  </si>
  <si>
    <t>02.02.17.12.00.00 Прочие другие выплаты</t>
  </si>
  <si>
    <t>Поставка новогодних детских подарков</t>
  </si>
  <si>
    <t>2021_161</t>
  </si>
  <si>
    <t>68.20.12.000</t>
  </si>
  <si>
    <t>02.01.08.01.00.00 Оплата аренды зданий, помещений и сооружений, кроме объектов электросетевого хозяйства</t>
  </si>
  <si>
    <t>Аренда нежилого помещения о. Кунашир</t>
  </si>
  <si>
    <t>Аренда нежилого помещения</t>
  </si>
  <si>
    <t xml:space="preserve">2021:15507000.00; 2022:360.00 </t>
  </si>
  <si>
    <t>2021_162</t>
  </si>
  <si>
    <t>02.01.11.16.01.00 Коммунальные услуги и выплаты на эксплуатацию зданий</t>
  </si>
  <si>
    <t>Комунальные платежи по договору аренды нежилого помещения о. Кунашир</t>
  </si>
  <si>
    <t>Комунальные платежи</t>
  </si>
  <si>
    <t>2021:90000.00; 2022:240000.00</t>
  </si>
  <si>
    <t>2021_163</t>
  </si>
  <si>
    <t>02.01.07.02.00.00 выплаты командировочных расходов (02.01.08.01.00.00 Оплата аренды зданий, помещений и сооружений, кроме объектов электросетевого хозяйства )</t>
  </si>
  <si>
    <t>Аренда жилого помещения о. Кунашир</t>
  </si>
  <si>
    <t>Аренда жилого помещения</t>
  </si>
  <si>
    <t>2021:2211000.00; 2022:0.00</t>
  </si>
  <si>
    <t>2021_164</t>
  </si>
  <si>
    <t>Аренда нежилого помещения о. Шикотан</t>
  </si>
  <si>
    <t>2021:72000.00;2022:0.00</t>
  </si>
  <si>
    <t>2021_165</t>
  </si>
  <si>
    <t>63.1</t>
  </si>
  <si>
    <t>63.11.1</t>
  </si>
  <si>
    <t>ОИТиС</t>
  </si>
  <si>
    <t>Оказание услуг по выпуску квалифицированных сертификатов ключей электронных подписей</t>
  </si>
  <si>
    <t>2021:82000.00;2022:16700.00</t>
  </si>
  <si>
    <t>─</t>
  </si>
  <si>
    <t>2021_166</t>
  </si>
  <si>
    <t>02.01.11.17.11.00 Другие прочие выплаты сторонним организациям</t>
  </si>
  <si>
    <t>Выполнение работ по техническому обслуживанию и ремонту копировально-множительной техники</t>
  </si>
  <si>
    <t>Техническое обслуживание и ремонт копировально-множительной техники</t>
  </si>
  <si>
    <t>2021:1285000.00;2022:428900.00</t>
  </si>
  <si>
    <t>2021_167</t>
  </si>
  <si>
    <t>58.29.12</t>
  </si>
  <si>
    <t>Поставка программного обеспечения</t>
  </si>
  <si>
    <t/>
  </si>
  <si>
    <t>2021_168</t>
  </si>
  <si>
    <t>Приобретение права на использование антивирусного программного обеспечения</t>
  </si>
  <si>
    <t>2021:380200.00;2022:0.00</t>
  </si>
  <si>
    <t>2021_169</t>
  </si>
  <si>
    <t>46.51</t>
  </si>
  <si>
    <t>26.20</t>
  </si>
  <si>
    <t>02.01.01.05.01.00 Оплата оргтехники, ПК, серверов, сетевого оборудования (стоимость менее 40 000) 02.01.01.05.02.00 Расходные материалы для оргтехники 02.05.01.05.05 Выплаты по приобретению оргтехники, ПК, серверов, сетевого оборудования</t>
  </si>
  <si>
    <t xml:space="preserve"> Поставка оргтехники и комплектующих</t>
  </si>
  <si>
    <t>Комплект</t>
  </si>
  <si>
    <t>2021_170</t>
  </si>
  <si>
    <t>Оказание услуг по проведению ежемесячных регламентных работ по мониторингу и сопровождению АСУД</t>
  </si>
  <si>
    <t>2021:384000.00;2022:4226000.00</t>
  </si>
  <si>
    <t>2021_171</t>
  </si>
  <si>
    <t>63.12</t>
  </si>
  <si>
    <t>63.12.1</t>
  </si>
  <si>
    <t>Оказание услуг по обслуживанию и наполнению корпоративного сайта</t>
  </si>
  <si>
    <t>2021:37000.00;2022:409700.00</t>
  </si>
  <si>
    <t>2021_172</t>
  </si>
  <si>
    <t>61.10</t>
  </si>
  <si>
    <t>61.90</t>
  </si>
  <si>
    <t xml:space="preserve"> 02.01.11.01.01.00 Оплата услуг стационарной связи</t>
  </si>
  <si>
    <t>Оказание услуг стационарной телефонной связи</t>
  </si>
  <si>
    <t xml:space="preserve">Оказание услуг стационарной телефонной связи </t>
  </si>
  <si>
    <t>2021:0.00;2022:480000.00</t>
  </si>
  <si>
    <t>2021_173</t>
  </si>
  <si>
    <t xml:space="preserve"> 02.01.11.01.03.00 Оплата за услуги интернета</t>
  </si>
  <si>
    <t>Оказание услуг по организации доступа к сети Интернет офисных помещений</t>
  </si>
  <si>
    <t xml:space="preserve">Оказание услуг по организации доступа к сети Интернет офисных помещений </t>
  </si>
  <si>
    <t>2021:0.00;2022:360000.00</t>
  </si>
  <si>
    <t>2021_174</t>
  </si>
  <si>
    <t>02.05.01.05.05 Выплаты по приобретению оргтехники, ПК, серверов, сетевого оборудования</t>
  </si>
  <si>
    <t>Поставка серверного оборудования</t>
  </si>
  <si>
    <t>2021_175</t>
  </si>
  <si>
    <t>2021:41000.00;2022:122200.00</t>
  </si>
  <si>
    <t>2021_176</t>
  </si>
  <si>
    <t>2021:484000.00;2022:1450400.00</t>
  </si>
  <si>
    <t>2021_177</t>
  </si>
  <si>
    <t>66.11.2</t>
  </si>
  <si>
    <t>62.02.20.190</t>
  </si>
  <si>
    <t>Обеспечение технического доступа к программно-техническому комплексу ЗАО «СПбМТСБ»</t>
  </si>
  <si>
    <t>2021:100000.00;2022:0.00</t>
  </si>
  <si>
    <t>2021_178</t>
  </si>
  <si>
    <t>02.01.11.17.10.00/выплаты на проведение конкурсов и аукционов</t>
  </si>
  <si>
    <t>Оказание услуг по предоставлению програмных и технических средств для удаленного доступа к услугам Биржи АО «СПбМТСБ»</t>
  </si>
  <si>
    <t>2021:132000.00;2022:0.00</t>
  </si>
  <si>
    <t>2021_179</t>
  </si>
  <si>
    <t>Оказание услуг по обучению сотрудников «Законодательное регулирование закупок: 223-ФЗ»</t>
  </si>
  <si>
    <t>2021:580500.00;2022:0.00</t>
  </si>
  <si>
    <t>2021_180</t>
  </si>
  <si>
    <t>65.12.2</t>
  </si>
  <si>
    <t>65.12.4</t>
  </si>
  <si>
    <t>02.01.10.01.02.00 / Выплаты на страхование зданий, сооружений и оборудования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</si>
  <si>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</si>
  <si>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2021:0.00;2022:184250000.00</t>
  </si>
  <si>
    <t>2021_181</t>
  </si>
  <si>
    <t>65.12.29.000</t>
  </si>
  <si>
    <t>02.01.10.01.01.00 / Выплаты на добровольное страхование автотранспортных средств (КАСКО)</t>
  </si>
  <si>
    <t>Добровольное страхование автотранспортных средств (КАСКО)</t>
  </si>
  <si>
    <t>2021:0.00;2022:7350000.00</t>
  </si>
  <si>
    <t>2021_182</t>
  </si>
  <si>
    <t>65.12.3</t>
  </si>
  <si>
    <t>65.12.21.000</t>
  </si>
  <si>
    <t>02.01.10.03.01.00 / Выплаты на обязательное страхование гражданской ответственности владельцев транспортных средств (ОСАГО)</t>
  </si>
  <si>
    <t>Обязательное страхование гражданской ответственности владельцев транспортных средств (ОСАГО)</t>
  </si>
  <si>
    <t>2021:0.00;2022:670000.00</t>
  </si>
  <si>
    <t>2021_183</t>
  </si>
  <si>
    <t>65.12.50.000</t>
  </si>
  <si>
    <t>02.01.10.03.03.00 / Выплаты на прочие виды страхования гражданской ответственности (ГО ПОГ)</t>
  </si>
  <si>
    <t>Страхование гражданской ответственности перевозчика опасных грузов (ГО ПОГ)</t>
  </si>
  <si>
    <t>03.2023</t>
  </si>
  <si>
    <t>2021:0.00;2022:155500.00;2023:0.00</t>
  </si>
  <si>
    <t>2021_184</t>
  </si>
  <si>
    <t>02.01.10.03.02.00 / Выплаты на обязательное страхование гражданской ответственности владельца опасного объекта (ОСОПО)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</si>
  <si>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объекте(ОСОПО)</t>
  </si>
  <si>
    <t>2021:0.00;2022:641600.00</t>
  </si>
  <si>
    <t>2021_185</t>
  </si>
  <si>
    <t>65.12.1</t>
  </si>
  <si>
    <t>02.01.10.02.02.00 / Выплаты на добровольное страхование работников от несчастных случаев и болезней</t>
  </si>
  <si>
    <t>Добровольное страхование от несчастных случаев и болезней (НСиБ)</t>
  </si>
  <si>
    <t>2021:0.00;2022:4400000.00</t>
  </si>
  <si>
    <t>2021_186</t>
  </si>
  <si>
    <t>65.12</t>
  </si>
  <si>
    <t>65.12.36</t>
  </si>
  <si>
    <t>1.2.8.1.2. Выплаты на страхование зданий, сооружений и оборудования</t>
  </si>
  <si>
    <t>Страхование грузов</t>
  </si>
  <si>
    <t>2021:0.00;2022:830000.00;2023:0.00</t>
  </si>
  <si>
    <t>2021_187</t>
  </si>
  <si>
    <t xml:space="preserve">63.11.1 </t>
  </si>
  <si>
    <t>02.01.11.02.03.00 Оплата информационных услуг</t>
  </si>
  <si>
    <t>СУиО</t>
  </si>
  <si>
    <t>Оказание услуг по информационному обслуживанию  «КонсультантПлюс»</t>
  </si>
  <si>
    <t>2021:1000000.00;2022:1400000.00</t>
  </si>
  <si>
    <t>2021_188</t>
  </si>
  <si>
    <t>62.0;
63.11.1</t>
  </si>
  <si>
    <t>Оказание информационных услуг с использованием Бухгалтерской справочной системы «Система Главбух</t>
  </si>
  <si>
    <t>2021:366000.00;2022:00.00</t>
  </si>
  <si>
    <t>2021_189</t>
  </si>
  <si>
    <t>69.20.1</t>
  </si>
  <si>
    <t>69.20.31.000</t>
  </si>
  <si>
    <t>02.01.11.03.00.00 Оплата консультационных услуг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</si>
  <si>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</si>
  <si>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2021:848000.00;2022:00.00</t>
  </si>
  <si>
    <t>2021_190</t>
  </si>
  <si>
    <t>69.20.10.000</t>
  </si>
  <si>
    <t>02.01.11.04.00.00 Оплата аудиторских услуг</t>
  </si>
  <si>
    <t>ЭССК</t>
  </si>
  <si>
    <t>Оказание услуг по проведению обязательного аудита бухгалтерской (финансовой) отчетности дочерний зависимых обществ ПАО "ФСК ЕЭС" за 2021 год</t>
  </si>
  <si>
    <t>2021:400000.00;2022:100000.00</t>
  </si>
  <si>
    <t>2021_191</t>
  </si>
  <si>
    <t xml:space="preserve">Предоставление неисключительных прав использования программы для ЭВМ "Диадок" </t>
  </si>
  <si>
    <t>2021:100000.00;2022:47000.00</t>
  </si>
  <si>
    <t>2021_192</t>
  </si>
  <si>
    <t>Предоставление права использования и абонентское обслуживание системы «Контур-Экстерн»</t>
  </si>
  <si>
    <t>2021:102000.00;2022:00.00</t>
  </si>
  <si>
    <t>2021_193</t>
  </si>
  <si>
    <t>62.09.20.190</t>
  </si>
  <si>
    <t>Оказание услуг по информационно-технологическому сопровождению программных продуктов системы «1С: Предприятие» на 2022 год</t>
  </si>
  <si>
    <t>01.2023</t>
  </si>
  <si>
    <t>2021:386000.00;
2022:00.00;
2023:00.00</t>
  </si>
  <si>
    <t>04.01/98</t>
  </si>
  <si>
    <t>2021_194</t>
  </si>
  <si>
    <t>удалить</t>
  </si>
  <si>
    <t>Оказание услуг по обучению программе "1С:ERP Управление предприятием 2"</t>
  </si>
  <si>
    <t>2021_195</t>
  </si>
  <si>
    <t>26.20.12.110</t>
  </si>
  <si>
    <t>02.01.11.02.01.00 Информационные услуги (в т.ч. РБП)</t>
  </si>
  <si>
    <t>Поставка драйверов инвентаризации ОС</t>
  </si>
  <si>
    <t>2021_196</t>
  </si>
  <si>
    <t>02.01.01.05.01.00 Оплата оргтехники, ПК, серверов, сетевого оборудования</t>
  </si>
  <si>
    <t>Поставка оборудования для штрихкодирования ТМЦ</t>
  </si>
  <si>
    <t>04.00/118</t>
  </si>
  <si>
    <t>2021_197</t>
  </si>
  <si>
    <t>Поставка программных продуктов «1С: Предприятие»</t>
  </si>
  <si>
    <t>2021_198</t>
  </si>
  <si>
    <t>68.20</t>
  </si>
  <si>
    <t>02.01.08.03.00.00 Оплата аренды земли</t>
  </si>
  <si>
    <t>ОКП и СП</t>
  </si>
  <si>
    <t>Аренда земельного участка в г. Пушкино</t>
  </si>
  <si>
    <t>закупка у единственного поставщика</t>
  </si>
  <si>
    <t>2021:774421.30;2022:0.00</t>
  </si>
  <si>
    <t>с НДС</t>
  </si>
  <si>
    <t>2021_199</t>
  </si>
  <si>
    <t>63.99</t>
  </si>
  <si>
    <t>63.99.1</t>
  </si>
  <si>
    <t>Оказание информационных услуг по передаче сведений в автоматизированную систему внешнего доступа Центрального информационно-технического таможенного управления</t>
  </si>
  <si>
    <t>2021:80000.00;2022:0.00</t>
  </si>
  <si>
    <t>2021_200</t>
  </si>
  <si>
    <t>52.10.9</t>
  </si>
  <si>
    <t>68.20.12</t>
  </si>
  <si>
    <t>Оплата прочих работ и услуг производственного характера</t>
  </si>
  <si>
    <t>Аренда индивидуального складского отсека</t>
  </si>
  <si>
    <t>27000000000</t>
  </si>
  <si>
    <t>Калининградская обл.</t>
  </si>
  <si>
    <t>2021:24000.00;2022:24000.00</t>
  </si>
  <si>
    <t>2021_201</t>
  </si>
  <si>
    <t xml:space="preserve">Аренда земельного участка в пос. Рублево </t>
  </si>
  <si>
    <t>2021:42977.56;2022:128932.69</t>
  </si>
  <si>
    <t>2021_202</t>
  </si>
  <si>
    <t>Аренда земельного участка в г. Дмитров</t>
  </si>
  <si>
    <t>2021_203</t>
  </si>
  <si>
    <t>85.42.19</t>
  </si>
  <si>
    <t>02.01.11.02.03.00 Оплата прочих информационных услуг</t>
  </si>
  <si>
    <t>ФЭС</t>
  </si>
  <si>
    <t>ГТ</t>
  </si>
  <si>
    <t>Оказание услуги по организации и проведению семинара - совещания ФБУ "ИТЦ ФАС России"</t>
  </si>
  <si>
    <t>Услуги по организации и проведению семинара - совещания  
ФБУ "ИТЦ ФАС России"</t>
  </si>
  <si>
    <t xml:space="preserve">с НДС </t>
  </si>
  <si>
    <t>04.02/34</t>
  </si>
  <si>
    <t>2021_204</t>
  </si>
  <si>
    <t>63.11</t>
  </si>
  <si>
    <t>02.01.11.02.01.00 Оплата информационных
 услуг</t>
  </si>
  <si>
    <t>Оказание услуг Удостоверяющего центра (оформление ключей и сертификатов ключей подписи) ЕИАС Мониторинг ФАС России" России</t>
  </si>
  <si>
    <t>2021_205</t>
  </si>
  <si>
    <t>66.11.3</t>
  </si>
  <si>
    <t>66.19.10.000</t>
  </si>
  <si>
    <t xml:space="preserve">02.01.11.05.00.00 Юридические услуги
</t>
  </si>
  <si>
    <t>ЮС</t>
  </si>
  <si>
    <t>Оказание услуг по ведению реестра акционеров</t>
  </si>
  <si>
    <t>2021:8000.00;2022:22000.00</t>
  </si>
  <si>
    <t>2021_206</t>
  </si>
  <si>
    <t>Передача неисключительного права использования электронной Базы данных Юридической справочной системы "Система Юрист"</t>
  </si>
  <si>
    <t>2021:450000.00; 2022:0.00</t>
  </si>
  <si>
    <t>2021_207</t>
  </si>
  <si>
    <t>69.10</t>
  </si>
  <si>
    <t>69.10.16.000</t>
  </si>
  <si>
    <t>02.01.11.06.00.00 Нотариальные услуги</t>
  </si>
  <si>
    <t>Оказание услуг по нотариальному обслуживанию</t>
  </si>
  <si>
    <t>2021:60000.00; 2022:21600.00</t>
  </si>
  <si>
    <t>2021_208</t>
  </si>
  <si>
    <t>80.20</t>
  </si>
  <si>
    <t>80.20.10</t>
  </si>
  <si>
    <t>СБиР</t>
  </si>
  <si>
    <t>Оказание услуг сервисного обслуживания и ремонта комплекса техсредств охраны и услуг пультовой охраны на объектах АО «Мобильные ГТЭС»</t>
  </si>
  <si>
    <t>05000000000</t>
  </si>
  <si>
    <t>Приморский край</t>
  </si>
  <si>
    <t>2021:324000.00;2022:324000.00</t>
  </si>
  <si>
    <t>2021_209</t>
  </si>
  <si>
    <t>80.10</t>
  </si>
  <si>
    <t>80.10.12.000</t>
  </si>
  <si>
    <t>02.01.11.15.00.00
Оплата услуг по охране</t>
  </si>
  <si>
    <t>Сервисное обслуживание комплекса техсредств охраны "Тревожная кнопка" и услуги пультовой охраны</t>
  </si>
  <si>
    <t>93000000000</t>
  </si>
  <si>
    <t>Республика Тыва</t>
  </si>
  <si>
    <t>2021:57500.00;2022:57500.00</t>
  </si>
  <si>
    <t>2021_210</t>
  </si>
  <si>
    <t>Сервисное обслуживание комплекса техсредств охраны "Тревожная кнопка" и услуги пультовой охраны на ПС №239 "Пушкино"</t>
  </si>
  <si>
    <t>2021:47500.00;2022:47500.00</t>
  </si>
  <si>
    <t>2021_211</t>
  </si>
  <si>
    <t>62.02</t>
  </si>
  <si>
    <t>02.01.11.02.03.00
Оплата прочих информационных услуг</t>
  </si>
  <si>
    <t>Оказание информационно-справочных услуг в отношении юридических лиц и индивидуальных предпринимателей</t>
  </si>
  <si>
    <t>2021:28167.00;2022:309833.00</t>
  </si>
  <si>
    <t>2021_212</t>
  </si>
  <si>
    <t>Оказание информационно-справочных услуг в отношении физических лиц</t>
  </si>
  <si>
    <t>2021:59000.00;2022:406000.00</t>
  </si>
  <si>
    <t>2021_213</t>
  </si>
  <si>
    <t>80.10.12</t>
  </si>
  <si>
    <t>Оказание услуг по обеспечению безопасности персонала и сохранности имущества на объектах</t>
  </si>
  <si>
    <t>Лот №1 Оказание услуг по обеспечению безопасности персонала и сохранности имущества на объектах в Республике Крым, Республике Тыва, Московской обл., г. Новороссийск и г. Севастополе</t>
  </si>
  <si>
    <t>46000000000;67000000000;35000000000;03000000000; 93000000000</t>
  </si>
  <si>
    <t>Московская   обл;Севастополь   г;Крым Респ ;Краснодарский край; Республика Тыва</t>
  </si>
  <si>
    <t>2021:0.00;2022:55000000.00</t>
  </si>
  <si>
    <t>2021_214</t>
  </si>
  <si>
    <t>Лот № 2 Оказание услуг по обеспечению безопасности персонала и сохранности имущества на объектах в Сахалинской области</t>
  </si>
  <si>
    <t>2021:0.00;2022:19458576.00</t>
  </si>
  <si>
    <t>2021_215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</si>
  <si>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</si>
  <si>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</si>
  <si>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</si>
  <si>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2021:0.00;2022:550000.00</t>
  </si>
  <si>
    <t>2021_216</t>
  </si>
  <si>
    <t>62.02.0</t>
  </si>
  <si>
    <t xml:space="preserve">62.02 </t>
  </si>
  <si>
    <t>Пресс-секретарь</t>
  </si>
  <si>
    <t>Продление регистрации доменов</t>
  </si>
  <si>
    <t>2021:6200.00;2022:0.00</t>
  </si>
  <si>
    <t>2021_217</t>
  </si>
  <si>
    <t>79.9</t>
  </si>
  <si>
    <t>02.01.07.02.00.00 - Выплаты командировочных расходов - расходы на проезд; 02.01.12.00.00.00 - Оплата других расходов - Оплата проезда до места работы вахтовым методом (компенсация проезда)</t>
  </si>
  <si>
    <t>Группа обеспечения служебных командировок</t>
  </si>
  <si>
    <t>СУП</t>
  </si>
  <si>
    <t>Оказание услуг в сфере комплексного обслуживания при осуществлении деловых поездок (агентский договор)</t>
  </si>
  <si>
    <t>2021:21000000.00;2022:15400000.00</t>
  </si>
  <si>
    <t>2021_218</t>
  </si>
  <si>
    <t>78.30</t>
  </si>
  <si>
    <t>1.2.9.13.1. Оплата расходов по подбору кадров</t>
  </si>
  <si>
    <t>Оказание услуг по подбору персонала</t>
  </si>
  <si>
    <t>2021:520000.00;2022:0.00</t>
  </si>
  <si>
    <t>2021_219</t>
  </si>
  <si>
    <t>65.12.12.000</t>
  </si>
  <si>
    <t>1.2.8.2.1. Выплаты на добровольное медицинское страхование персонала</t>
  </si>
  <si>
    <t>Добровольное медицинское страхование</t>
  </si>
  <si>
    <t>2021:0.00; 2022:18400000.00</t>
  </si>
  <si>
    <t>2021_220</t>
  </si>
  <si>
    <t>K</t>
  </si>
  <si>
    <t>2020:24000000.00; 2021:16000000.00</t>
  </si>
  <si>
    <t>08.00/27</t>
  </si>
  <si>
    <t>2021_221</t>
  </si>
  <si>
    <t>45.20.3</t>
  </si>
  <si>
    <t>45.20.30</t>
  </si>
  <si>
    <t>02.01.11.16.02.00 Оплата расходов на содержание автотранспорта</t>
  </si>
  <si>
    <t>ОП Юг</t>
  </si>
  <si>
    <t>Оказание услуг мойки служебного автомобиля</t>
  </si>
  <si>
    <t>2021:66000.00;2022:13500.00</t>
  </si>
  <si>
    <t>2021_222</t>
  </si>
  <si>
    <t>84.25.9</t>
  </si>
  <si>
    <t>84.25.1</t>
  </si>
  <si>
    <t>Оказание услуг  аварийно-спасательного отряда</t>
  </si>
  <si>
    <t>2021:98000.00;2022:98000.00</t>
  </si>
  <si>
    <t>2021_223</t>
  </si>
  <si>
    <t>02.01.08.01.00.00 Оплата аренды зданий, помещений и сооружений, кроме объектов электросетевого хозяйства 02.01.11.16.01.00 Коммунальные услуги и выплаты на эксплуатацию зданий</t>
  </si>
  <si>
    <t>Аренда офисного помещения, коммунальные услуги</t>
  </si>
  <si>
    <t>081</t>
  </si>
  <si>
    <t>Квадратный метр общей площади</t>
  </si>
  <si>
    <t>2021:2200000.00;2022:25000.00</t>
  </si>
  <si>
    <t>2021_224</t>
  </si>
  <si>
    <t>85.3</t>
  </si>
  <si>
    <t>Оказание услуг  профессионального дополнительного образования</t>
  </si>
  <si>
    <t>2021_225</t>
  </si>
  <si>
    <t>Оказание услуг по предаттестационной подготовке по промышленной безопасности</t>
  </si>
  <si>
    <t>2021_226</t>
  </si>
  <si>
    <t>Оказание услуг по проведению периодического медицинского осмотра</t>
  </si>
  <si>
    <t>09.00/39</t>
  </si>
  <si>
    <t>2021_227</t>
  </si>
  <si>
    <t>36.00.2</t>
  </si>
  <si>
    <t>36.00.12</t>
  </si>
  <si>
    <t>02.01.01.03.00.00 Оплата за воду на технологические нужды</t>
  </si>
  <si>
    <t>Оказание услуг  по снабжению технической водой</t>
  </si>
  <si>
    <t>2021:56000.00;2022:43000.00</t>
  </si>
  <si>
    <t>2021_228</t>
  </si>
  <si>
    <t>80.20.1</t>
  </si>
  <si>
    <t xml:space="preserve">Оказание услуг  пультовой охраны и технического обслуживания
средств «тревожная кнопка» 
</t>
  </si>
  <si>
    <t>2021:106700.00;2022:53300.00</t>
  </si>
  <si>
    <t>2021_229</t>
  </si>
  <si>
    <t>Оказание услуг  по проведению предаттестационной подготовки по электробезопасности</t>
  </si>
  <si>
    <t>2021:17000.00;2022:0.00</t>
  </si>
  <si>
    <t>2021_230</t>
  </si>
  <si>
    <t>61.10.3</t>
  </si>
  <si>
    <t>61.20.30</t>
  </si>
  <si>
    <t>02.01.11.01.03.00 Оплата за услуги интернета</t>
  </si>
  <si>
    <t>Оказание услуг по обеспечению  основного канала доступа к сети Интернет на площадке размещения мобильных ГТЭС</t>
  </si>
  <si>
    <t>2021:91000.00;2022:65000.00</t>
  </si>
  <si>
    <t>2021_231</t>
  </si>
  <si>
    <t>45.20</t>
  </si>
  <si>
    <t>33.17.19.000</t>
  </si>
  <si>
    <t>Выполнение работ по техническому обслуживанию и ремонту автомобилей КАМАЗ</t>
  </si>
  <si>
    <t>2021:220000.00;2022:180000.00</t>
  </si>
  <si>
    <t>2021_232</t>
  </si>
  <si>
    <t>95.1</t>
  </si>
  <si>
    <t>95.11.10</t>
  </si>
  <si>
    <t>Оказание услуг по заправке картриджей оргтехники</t>
  </si>
  <si>
    <t>2021_233</t>
  </si>
  <si>
    <t>85.41.1</t>
  </si>
  <si>
    <t>85.41.10</t>
  </si>
  <si>
    <t>02.02.17.05.00.00 Выплаты на спортивные и культурные мероприятия</t>
  </si>
  <si>
    <t>Оказание услуг по проведению занятий по общей физической подготовке</t>
  </si>
  <si>
    <t>2021:28000.00;2022:56000.00</t>
  </si>
  <si>
    <t>2021_234</t>
  </si>
  <si>
    <t>71.20.12</t>
  </si>
  <si>
    <t>Оказание услуг по проведению анализов трансформаторного масла</t>
  </si>
  <si>
    <t>2021:39000.00;2022:39000.00</t>
  </si>
  <si>
    <t>2021_235</t>
  </si>
  <si>
    <t>Оказание услуг по испытанию средств защиты, электрооборудования и электроустановок</t>
  </si>
  <si>
    <t>2021:49000.00;2022:49000.00</t>
  </si>
  <si>
    <t>2021_236</t>
  </si>
  <si>
    <t>77.39.2</t>
  </si>
  <si>
    <t>77.39.19.110</t>
  </si>
  <si>
    <t>02.01.08.05.00.00 Оплата аренды прочего имущества</t>
  </si>
  <si>
    <t>Аренда движимого имущества ПАО "ФСК ЕЭС", установленного на площадке размещения мобильных ГТЭС</t>
  </si>
  <si>
    <t>2021:1307000.00;2022:1404000.00</t>
  </si>
  <si>
    <t>2021_237</t>
  </si>
  <si>
    <t>Выполнение поверочных работ средств измерений</t>
  </si>
  <si>
    <t>2021_238</t>
  </si>
  <si>
    <t>71.20.5</t>
  </si>
  <si>
    <t>71.20.14</t>
  </si>
  <si>
    <t>02.01.11.16.02.00 Оплата расходов на содержание автотранспорта
 02.01.11.17.02.00 Оплата расходов на охрану труда</t>
  </si>
  <si>
    <t>Оказание услуг  по предрейсовому осмотру водителя и автомобиля</t>
  </si>
  <si>
    <t>2021:31700.00;2022:63300.00</t>
  </si>
  <si>
    <t>2021_239</t>
  </si>
  <si>
    <t>71.20.19</t>
  </si>
  <si>
    <t>01.11.17.07.00 Оплата расходов на природоохранные мероприятия (кроме налогов и сборов)</t>
  </si>
  <si>
    <t>Оказание услуг по проведению анализов проб воздуха, измерений уровня шума</t>
  </si>
  <si>
    <t>2021_240</t>
  </si>
  <si>
    <t>Оказание услуг по обеспечению резервного канала доступа к сети Интернет на площадке размещения мобильных ГТЭС</t>
  </si>
  <si>
    <t>2021:52000.00;2022:104000.00</t>
  </si>
  <si>
    <t>2021_241</t>
  </si>
  <si>
    <t>45.20.11.519</t>
  </si>
  <si>
    <t>Выполнение работ по техническому обслуживанию и ремонту автомобилей Хендай (Hyundai)</t>
  </si>
  <si>
    <t>2021:0.00;2022:350000.00</t>
  </si>
  <si>
    <t>2021_242</t>
  </si>
  <si>
    <t>Оказание услуг  по сбору и транспортированию (вывозу) жидких бытовых отходов и хозяйственно-бытовых стоков</t>
  </si>
  <si>
    <t>2021:43000.00;2022:42500.00</t>
  </si>
  <si>
    <t>2021_243</t>
  </si>
  <si>
    <t>Оказание услуг  по  мойке грузовых автомобилей</t>
  </si>
  <si>
    <t>2021:18000.00;2022:36000.00</t>
  </si>
  <si>
    <t>2021_244</t>
  </si>
  <si>
    <t>Оказание услуг по обучению пожарно-техническому минимуму</t>
  </si>
  <si>
    <t>2021_245</t>
  </si>
  <si>
    <t>84.25.11.120</t>
  </si>
  <si>
    <t>Ремонт основного и вспомогательного оборудования, зданий и сооружений</t>
  </si>
  <si>
    <t>Выполнение работ по обслуживанию баллонов установок пожаротушения</t>
  </si>
  <si>
    <t>2021_246</t>
  </si>
  <si>
    <t xml:space="preserve">
38.12.29.000
</t>
  </si>
  <si>
    <t>Оказание услуг  по сбору и транспортированию для дальнейшего обезвреживания, обработки или утилизации ртутьсодержащих отходов</t>
  </si>
  <si>
    <t>2021:0.00;2022:12500.00</t>
  </si>
  <si>
    <t>2021_247</t>
  </si>
  <si>
    <t xml:space="preserve">Оказание услуг по обеспечению  доступа к сети Интернет офисных помещений </t>
  </si>
  <si>
    <t>2021:26000.00;2022:130000.00</t>
  </si>
  <si>
    <t>2021_248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</si>
  <si>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</si>
  <si>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2021:0.00;2022:284500.00</t>
  </si>
  <si>
    <t>2021_249</t>
  </si>
  <si>
    <t>61.10.1</t>
  </si>
  <si>
    <t>61.10.11.120</t>
  </si>
  <si>
    <t>02.01.11.01.01.00 Оплата услуг стационарной связи</t>
  </si>
  <si>
    <t>Оказание услуг  местной телефонной связи</t>
  </si>
  <si>
    <t>2021:0.00;2022:36000.00</t>
  </si>
  <si>
    <t>2021_250</t>
  </si>
  <si>
    <t>61.10.11.110</t>
  </si>
  <si>
    <t>Оказание услуг  междугородной и международной телефонной связи</t>
  </si>
  <si>
    <t>2021:0.00;2022:12000.00</t>
  </si>
  <si>
    <t>2021_251</t>
  </si>
  <si>
    <t>38.2</t>
  </si>
  <si>
    <t>Оказание услуг  по сбору и транспортированию (вывозу) твердых коммунальных отходов</t>
  </si>
  <si>
    <t>2021:0.00;2022:45000.00</t>
  </si>
  <si>
    <t>2021_252</t>
  </si>
  <si>
    <t>47.25.2</t>
  </si>
  <si>
    <t>36.00.11</t>
  </si>
  <si>
    <t>Поставка питьевой воды в бутылях</t>
  </si>
  <si>
    <t>2021:0.00;2022:85000.00</t>
  </si>
  <si>
    <t>2021_253</t>
  </si>
  <si>
    <t>96.01</t>
  </si>
  <si>
    <t>Оказание услуг по стирке, химчистке и ремонту спецодежды и постельных принадлежностей</t>
  </si>
  <si>
    <t>2021:0.00;2022:91000.00</t>
  </si>
  <si>
    <t>09.00/38</t>
  </si>
  <si>
    <t>2021_254</t>
  </si>
  <si>
    <t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t>
  </si>
  <si>
    <t>2021_255</t>
  </si>
  <si>
    <t>81.22</t>
  </si>
  <si>
    <t>33.11.12.000</t>
  </si>
  <si>
    <t>Выполнение работ по зачистке резервуаров технологического топлива</t>
  </si>
  <si>
    <t>2021:227000.00;2022:0.00</t>
  </si>
  <si>
    <t>2021_256</t>
  </si>
  <si>
    <t>Оказание услуг по проведению обучения командира нештатного аварийно-спасательного формирования</t>
  </si>
  <si>
    <t>2021_257</t>
  </si>
  <si>
    <t>02.01.11.17.07.00 Оплата расходов на природоохранные мероприятия (кроме налогов и сборов) (Вывоз  ТБО)</t>
  </si>
  <si>
    <t>АХО
(ОП Крым)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</si>
  <si>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</si>
  <si>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Оказание услуг по сбору, транспортированию и размещению (захоронению) твердых коммунальных отходов (ТКО)</t>
  </si>
  <si>
    <t>2021:0.00;2022:186528.00</t>
  </si>
  <si>
    <t>2021_258</t>
  </si>
  <si>
    <t>38</t>
  </si>
  <si>
    <t>02.01.11.17.07.00 Оплата расходов на природоохранные мероприятия (кроме налогов и сборов) (Вывоз ТБО)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</si>
  <si>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</si>
  <si>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2021:7500.00;2022:37500.00</t>
  </si>
  <si>
    <t>2021_259</t>
  </si>
  <si>
    <t>36.00</t>
  </si>
  <si>
    <t>2021:566500.00;2022:404700.00</t>
  </si>
  <si>
    <t>2021_260</t>
  </si>
  <si>
    <t>37.00.11</t>
  </si>
  <si>
    <t>02.01.11.17.07.00 Оплата расходов на природоохранные мероприятия (кроме налогов и сборов) (Вывоз ЖБО)</t>
  </si>
  <si>
    <t>Оказание услуг по приёму и очистке сточных вод</t>
  </si>
  <si>
    <t>2021:57070.00;2022:80000.00</t>
  </si>
  <si>
    <t>2021_261</t>
  </si>
  <si>
    <t xml:space="preserve">02.01.11.17.07.00 Оплата расходов на природоохранные мероприятия (кроме налогов и сборов) 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</si>
  <si>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</si>
  <si>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2021:275000.00;2022:275000.00</t>
  </si>
  <si>
    <t>2021_262</t>
  </si>
  <si>
    <t>Аренда офисного нежилого помещения</t>
  </si>
  <si>
    <t xml:space="preserve">Аренда офисного нежилого помещения в г.Севастополь </t>
  </si>
  <si>
    <t>2021:1438000.00;2022:2516700.00</t>
  </si>
  <si>
    <t>2021_263</t>
  </si>
  <si>
    <t>61.10.43.000</t>
  </si>
  <si>
    <t>Оказание услуг каналов связи и предоставление услуг диспетчерской связи</t>
  </si>
  <si>
    <t>2021:360000.00;2022:600600.00</t>
  </si>
  <si>
    <t>2021_264</t>
  </si>
  <si>
    <t>ОИТиС 
(ОП Крым)</t>
  </si>
  <si>
    <t>Оказание услуг по техническому обслуживанию и ремонту копировальной техники</t>
  </si>
  <si>
    <t>Техническое обслуживание и ремонт копировальной техники</t>
  </si>
  <si>
    <t xml:space="preserve"> 10.2022</t>
  </si>
  <si>
    <t>2021:346500.00;2022:1039300.00</t>
  </si>
  <si>
    <t>2021_265</t>
  </si>
  <si>
    <t>Предоставление широкополосного доступа в сеть интернет</t>
  </si>
  <si>
    <t>Предоставление широкополосного доступа в сеть интернет по адресу: г. Симферополь, ул. Монтажная, д.8 ((офис) резервный канал)</t>
  </si>
  <si>
    <t xml:space="preserve"> 04.2021</t>
  </si>
  <si>
    <t xml:space="preserve"> 06.2022</t>
  </si>
  <si>
    <t>2021_266</t>
  </si>
  <si>
    <t>ОТиПБ</t>
  </si>
  <si>
    <t>ОТиПБ
(ОП Крым)</t>
  </si>
  <si>
    <t xml:space="preserve">Оказание услуг по обучению по профессии: "Сливщик-разливщик" </t>
  </si>
  <si>
    <t xml:space="preserve"> 05.2022</t>
  </si>
  <si>
    <t>2021:21200.00;2022:5300.00</t>
  </si>
  <si>
    <t xml:space="preserve">НДС не облагается, согласно пп.14, п.2 ст. 149 НК РФ </t>
  </si>
  <si>
    <t>2021_267</t>
  </si>
  <si>
    <t>Оказание услуг дополнительного профессионального образования работников (стропальщик, рабочий люльки, находящейся на подъёмнике (люльке))</t>
  </si>
  <si>
    <t xml:space="preserve">Услуги профессионального дополнительного образования работников </t>
  </si>
  <si>
    <t>2021:36400.00;2022:9100.00</t>
  </si>
  <si>
    <t>2021_268</t>
  </si>
  <si>
    <t>Оказание услуг по обучению и повышению квалификации руководителей и специалистов по тематическим программам охраны труда, электробезопасности и промышленной безопасности</t>
  </si>
  <si>
    <t xml:space="preserve"> 03.2021</t>
  </si>
  <si>
    <t xml:space="preserve"> 04.2022</t>
  </si>
  <si>
    <t>2021:130000.00;2022:65400.00</t>
  </si>
  <si>
    <t>2021_269</t>
  </si>
  <si>
    <t>Оказание услуг по обучению работников по вопросам охраны труда при работе на высоте</t>
  </si>
  <si>
    <t>2021:65000.00;2022:29750.00</t>
  </si>
  <si>
    <t>2021_270</t>
  </si>
  <si>
    <t>Оказание услуг по проведению периодического медицинского осмотра работников</t>
  </si>
  <si>
    <t xml:space="preserve"> 09.2021</t>
  </si>
  <si>
    <t>2021:0.00;2022:340000.00</t>
  </si>
  <si>
    <t>НДС не облагается: Письмо Минфин РФ от 25.08.2016 № 03-07-14/49684 и с пп. 2 п. 2 ст.149 гл.21 НК РФ</t>
  </si>
  <si>
    <t>2021_271</t>
  </si>
  <si>
    <t xml:space="preserve">Выполнение работ по зарядке и переосвидетельствованию баллонов, входящих в состав систем пожаротушения «Лавина» </t>
  </si>
  <si>
    <t>35000000000;45000000000</t>
  </si>
  <si>
    <t>Крым Респ ;Москва</t>
  </si>
  <si>
    <t xml:space="preserve"> 05.2021</t>
  </si>
  <si>
    <t xml:space="preserve"> 07.2022</t>
  </si>
  <si>
    <t>2021:190000.00;2022:264350.00</t>
  </si>
  <si>
    <t>2021_272</t>
  </si>
  <si>
    <t>Выполнение работ по зарядке модулей (баллонов) с газом FM-200 (Хладон 227еа) входящих в состав систем газового пожаротушения</t>
  </si>
  <si>
    <t xml:space="preserve"> 11.2021</t>
  </si>
  <si>
    <t xml:space="preserve"> 01.2023</t>
  </si>
  <si>
    <t>2021:0.00;2022:652500.00;2023:60000</t>
  </si>
  <si>
    <t>2021_273</t>
  </si>
  <si>
    <t>Выполнение работ по зарядке баллонов с углекислотой (CO2) входящих в состав систем пожаротушения</t>
  </si>
  <si>
    <t>2021:1500000.00;2022:2092000.00</t>
  </si>
  <si>
    <t>2021_274</t>
  </si>
  <si>
    <t>33.12.19</t>
  </si>
  <si>
    <t>Выполнение работ по зарядке и переосвидетельствованию баллонов, входящих в состав систем пожаротушения «Тунгус»</t>
  </si>
  <si>
    <t xml:space="preserve"> 02.2021</t>
  </si>
  <si>
    <t>2021:316000.00;2022:158000.00</t>
  </si>
  <si>
    <t>2021_275</t>
  </si>
  <si>
    <t>Оказание услуг по обучению работников по тематической программе: "Пожарно-техничекий минимум"</t>
  </si>
  <si>
    <t xml:space="preserve">  09.2021</t>
  </si>
  <si>
    <t xml:space="preserve"> 11.2022</t>
  </si>
  <si>
    <t>2021:0.00;2022:40530.00</t>
  </si>
  <si>
    <t>2021_276</t>
  </si>
  <si>
    <t>33.12.29.000</t>
  </si>
  <si>
    <t>Выполнение работ по техническому обслуживанию и зарядке первичных средств пожаротушения (огнетушителей)</t>
  </si>
  <si>
    <t>2021:31000.00;2022:153000.00</t>
  </si>
  <si>
    <t>2021_277</t>
  </si>
  <si>
    <t>36.00.20</t>
  </si>
  <si>
    <t>ОП Крым</t>
  </si>
  <si>
    <t>Подача холодного водоснабжения на площадке размещения мобильных ГТЭС ПС "Севастопольская"</t>
  </si>
  <si>
    <t>2021:0.00;2022:55000.00</t>
  </si>
  <si>
    <t>2021_278</t>
  </si>
  <si>
    <t>Подача холодного водоснабжения на площадке размещения мобильных ПС "Симферопольская"</t>
  </si>
  <si>
    <t>2021:0.00;2022:70000.00</t>
  </si>
  <si>
    <t>2021_279</t>
  </si>
  <si>
    <t>Оказание услуги по приему и удалению сточных вод, загрязненных нефтепродуктами (воды с содержанием углеводородов)</t>
  </si>
  <si>
    <t xml:space="preserve"> 08.2021</t>
  </si>
  <si>
    <t>2021:270000.00;2022:810000.00</t>
  </si>
  <si>
    <t>2021_280</t>
  </si>
  <si>
    <t>02.01.11.17.07.00 Оплата расходов на природоохранные мероприятия (кроме налогов и сборов) (Вывоз  опасных отходов)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</si>
  <si>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</si>
  <si>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 xml:space="preserve"> 06.2021</t>
  </si>
  <si>
    <t xml:space="preserve"> 08.2022</t>
  </si>
  <si>
    <t>2021:370000.00;2022:517600.00</t>
  </si>
  <si>
    <t>2021_281</t>
  </si>
  <si>
    <t>71.20.9</t>
  </si>
  <si>
    <t xml:space="preserve">02.01.02.10.00.00 Оплата прочих работ и услуг производственного характера </t>
  </si>
  <si>
    <t>Техническое обслуживание медицинского оборудования</t>
  </si>
  <si>
    <t>2021:9200.00;2022:45800.00</t>
  </si>
  <si>
    <t>2021_282</t>
  </si>
  <si>
    <t>71.12.40.140</t>
  </si>
  <si>
    <t>Поверка приборов медицинского назначения</t>
  </si>
  <si>
    <t>2021:16600.00;2022:33400.00</t>
  </si>
  <si>
    <t>2021_283</t>
  </si>
  <si>
    <t>Оказание услуг по обучению медицинского персонала по теме "Сестринское дело"</t>
  </si>
  <si>
    <t xml:space="preserve"> 10.2021</t>
  </si>
  <si>
    <t>2021_284</t>
  </si>
  <si>
    <t>71.20.13</t>
  </si>
  <si>
    <t>Оказание услуг по испытаниям средств защиты, электрооборудования и электроустановок</t>
  </si>
  <si>
    <t>2021:0.00;2022:213500.00;2023:0.00</t>
  </si>
  <si>
    <t>2021_285</t>
  </si>
  <si>
    <t xml:space="preserve"> 12.2022</t>
  </si>
  <si>
    <t>2021:0.00;2022:1600000.00</t>
  </si>
  <si>
    <t>2021_286</t>
  </si>
  <si>
    <t>36.00.12.000</t>
  </si>
  <si>
    <t>Поставка обессоленной воды</t>
  </si>
  <si>
    <t>Кубический метр</t>
  </si>
  <si>
    <t>2021:600000.00;2022:600000.00</t>
  </si>
  <si>
    <t>2021_287</t>
  </si>
  <si>
    <t xml:space="preserve"> 02.01.11.15.00.00 Оплата услуг по охране</t>
  </si>
  <si>
    <t>Оказание услуг технического обслуживания средств охраны на площадке размещения мобильных ГТЭС «Западно-Крымская МГТЭС»</t>
  </si>
  <si>
    <t>2021:0.00;2022:6000.00</t>
  </si>
  <si>
    <t>2021_288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</si>
  <si>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</si>
  <si>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2021:0.00;2022:27000.00</t>
  </si>
  <si>
    <t>НДС не облагается  с п.п. 4 п.2 ст. 146 гл. 21 НК РФ</t>
  </si>
  <si>
    <t>2021_289</t>
  </si>
  <si>
    <t>Оказание услуг технического обслуживания средств охраны на площадке размещения мобильных ГТЭС «Симферопольская МГТЭС»</t>
  </si>
  <si>
    <t>2021:0.00;2022:7000.00</t>
  </si>
  <si>
    <t>2021_290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</si>
  <si>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</si>
  <si>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2021:0.00;2022:26000.00</t>
  </si>
  <si>
    <t>2021_291</t>
  </si>
  <si>
    <t>Оказание услуг технического обслуживания комплекса техсредств охраны "Тревожная кнопка" в г. Севастополе</t>
  </si>
  <si>
    <t>2021:0.00;2022:22000.00</t>
  </si>
  <si>
    <t>2021_292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</si>
  <si>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</si>
  <si>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2021:0.00;2022:51000.00</t>
  </si>
  <si>
    <t>2021_293</t>
  </si>
  <si>
    <t xml:space="preserve">Оказание услуг поверки и калибровки средств измерений </t>
  </si>
  <si>
    <t>Оказание услуг поверки и калибровки средств измерений и тарировки автоцистерн</t>
  </si>
  <si>
    <t>2021:830000.00;2022:1170000.00</t>
  </si>
  <si>
    <t>2021_294</t>
  </si>
  <si>
    <t>Оказание услуг по физикохимическому и хроматографическому анализу масел</t>
  </si>
  <si>
    <t>2021:0.00;2022:832000.00</t>
  </si>
  <si>
    <t>2021_295</t>
  </si>
  <si>
    <t>71.12.5</t>
  </si>
  <si>
    <t>02.01.11.17.07.00 Расходы на природоохранные мероприятия (кроме налогов и сборов) (Прочие услуги экологических организаций)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</si>
  <si>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</si>
  <si>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2021:0.00;2022:266000.00</t>
  </si>
  <si>
    <t>2021_296</t>
  </si>
  <si>
    <t>Выполнение работ по ремонту механического оборудования систем смазки и гидравлики газотурбинных установок</t>
  </si>
  <si>
    <t xml:space="preserve"> 03.2023</t>
  </si>
  <si>
    <t>2021:0.00;2022:5205800.00;2023:1104200.00</t>
  </si>
  <si>
    <t>2021_297</t>
  </si>
  <si>
    <t>Оказание услуг по обучению работников по тематической программе: "Электромонтер по испытания и измерениям 5-6 разряд"</t>
  </si>
  <si>
    <t>2021:13400.00;2022:0.00</t>
  </si>
  <si>
    <t>2021_298</t>
  </si>
  <si>
    <t>Оказание услуг по обучению работников по тематической программе: "Лаборант химического анализа"</t>
  </si>
  <si>
    <t>2021:7100.00;2022:0.00</t>
  </si>
  <si>
    <t>2021_299</t>
  </si>
  <si>
    <t>02.05.01.05.09.00 Приобретение прочих  ОС; 02.01.01.01.00.00 Оплата сырья, материалов, инструментов, оснастки и т.п.</t>
  </si>
  <si>
    <t>Поставка приборов для нужд электротехнической лаборатории</t>
  </si>
  <si>
    <t>2021:370400.00;2022:0.00</t>
  </si>
  <si>
    <t>2021_300</t>
  </si>
  <si>
    <t>33.20</t>
  </si>
  <si>
    <t>Выполнение пусконаладочных работ хроматографа "Хроматэк - Кристалл 5000"</t>
  </si>
  <si>
    <t>Выполнение пуконаладочных работ хроматографа "Хроматэк - Кристалл 5000"</t>
  </si>
  <si>
    <t>2021:310000.00;2022:0.00</t>
  </si>
  <si>
    <t>2021_301</t>
  </si>
  <si>
    <t xml:space="preserve">25.73  </t>
  </si>
  <si>
    <t>Поставка ручного инструмента и расходников к нему</t>
  </si>
  <si>
    <t xml:space="preserve"> 03.2022</t>
  </si>
  <si>
    <t>2021:335000.00;2022:0.00</t>
  </si>
  <si>
    <t>2021_302</t>
  </si>
  <si>
    <t>Поставка электроинструмента</t>
  </si>
  <si>
    <t>2021:273000.00;2022:0.00</t>
  </si>
  <si>
    <t>10.00/40</t>
  </si>
  <si>
    <t>2021_303</t>
  </si>
  <si>
    <t xml:space="preserve">  20.30.1</t>
  </si>
  <si>
    <t>20.30.22</t>
  </si>
  <si>
    <t>Поставка лакокрасочных материалов для нужд производственных площадок</t>
  </si>
  <si>
    <t>2021:600000.00;2022:0.00</t>
  </si>
  <si>
    <t>2021_304</t>
  </si>
  <si>
    <t>46.73</t>
  </si>
  <si>
    <t>13.96.17.190</t>
  </si>
  <si>
    <t>Поставка строительных метариалов для нужд производственных площадок</t>
  </si>
  <si>
    <t>2021:105000.00;2022:0.00</t>
  </si>
  <si>
    <t>2021_305</t>
  </si>
  <si>
    <t>47.30.1</t>
  </si>
  <si>
    <t>47.30.10.000</t>
  </si>
  <si>
    <t>Поставка горюче-смазочных материалов для нужд производственных площадок</t>
  </si>
  <si>
    <t>2021:122000.00;2022:0.00</t>
  </si>
  <si>
    <t>10.00/41</t>
  </si>
  <si>
    <t>2021_306</t>
  </si>
  <si>
    <t>изменить</t>
  </si>
  <si>
    <t>25.94</t>
  </si>
  <si>
    <t>25.94.1</t>
  </si>
  <si>
    <t>Поставка метизов, крепежа для нужд производственных площадок</t>
  </si>
  <si>
    <t>2021:96770.00;2022:0.00</t>
  </si>
  <si>
    <t>2021_307</t>
  </si>
  <si>
    <t>27.33.13.120</t>
  </si>
  <si>
    <t>Поставка электрических комплектующих для нужд производственных площадок</t>
  </si>
  <si>
    <t>2021_308</t>
  </si>
  <si>
    <t>47.54</t>
  </si>
  <si>
    <t>28.25.12</t>
  </si>
  <si>
    <t>Поставка ЗИП для систем кондиционирования</t>
  </si>
  <si>
    <t>2021:82000.00;2022:0.00</t>
  </si>
  <si>
    <t>2021_309</t>
  </si>
  <si>
    <t xml:space="preserve"> 02.01.01.01.00.00 Оплата сырья, материалов, инструментов, оснастки и т.п.</t>
  </si>
  <si>
    <t>Поставка электронно-измерительных приборов</t>
  </si>
  <si>
    <t>2021:170000.00;2022:0.00</t>
  </si>
  <si>
    <t>2021_310</t>
  </si>
  <si>
    <t>26.30.3</t>
  </si>
  <si>
    <t>29.32.30</t>
  </si>
  <si>
    <t>Поставка ЗИП для нужд производственных площадок</t>
  </si>
  <si>
    <t>2021:184000.00;2022:0.00</t>
  </si>
  <si>
    <t>10.00/27</t>
  </si>
  <si>
    <t>2021_311</t>
  </si>
  <si>
    <t>27.20.2</t>
  </si>
  <si>
    <t>Поставка аккумуляторных батарей</t>
  </si>
  <si>
    <t>Поставка АКБ 12 V 105 Ah 950A</t>
  </si>
  <si>
    <t>2021:99000.00;2022:0.00</t>
  </si>
  <si>
    <t>2021_312</t>
  </si>
  <si>
    <t>26.30.18</t>
  </si>
  <si>
    <t>26.40.33.110</t>
  </si>
  <si>
    <t>02.05.01.05.09.00 Приобретение прочих  ОС; 02.01.11.15.00.00 Оплата услуг по охране</t>
  </si>
  <si>
    <t xml:space="preserve">Поставка инженерно технических средств физической защиты </t>
  </si>
  <si>
    <t>2021:1046000.00;2022:0.00</t>
  </si>
  <si>
    <t>2021_313</t>
  </si>
  <si>
    <t>Поверка анализатора растворенных газов в трансформаторном масле Transport X</t>
  </si>
  <si>
    <t>Поверка газоанализатора Transport X</t>
  </si>
  <si>
    <t>2021_314</t>
  </si>
  <si>
    <t>28.25.12.130</t>
  </si>
  <si>
    <t>Поставка кондиционеров (сплит-систем)</t>
  </si>
  <si>
    <t>Постака кондиционеров (сплит-систем)</t>
  </si>
  <si>
    <t>2021:425000.00;2022:0.00</t>
  </si>
  <si>
    <t>2021_315</t>
  </si>
  <si>
    <t>02.01.02.10.14.00 Прочие расходы (Оплата прочих работ и услуг производственного характера)</t>
  </si>
  <si>
    <t xml:space="preserve">Выполнение работ по заправке баллонов газом </t>
  </si>
  <si>
    <t>2021:32000.00;2022:0.00</t>
  </si>
  <si>
    <t>2021_316</t>
  </si>
  <si>
    <t>28.22.2</t>
  </si>
  <si>
    <t>28.22.12.190</t>
  </si>
  <si>
    <t>02.05.01.05.09.00 Приобретение прочих  ОС</t>
  </si>
  <si>
    <t>Поставка тяговой электрической лебедки ТЛ-12А</t>
  </si>
  <si>
    <t>2021:73000.00;2022:0.00</t>
  </si>
  <si>
    <t>2021_317</t>
  </si>
  <si>
    <t>45.20.2</t>
  </si>
  <si>
    <t>45.20.21.519</t>
  </si>
  <si>
    <t>Автохозяйство</t>
  </si>
  <si>
    <t>Гр.лег.АТ</t>
  </si>
  <si>
    <t xml:space="preserve">Техническое обслуживание и ремонт автомобилей HYUNDAI (Хендай) H-1, Toyota Camry (Тойота Камри), Nissan Teana (Ниссан Теана), Lexus (Лексус)  </t>
  </si>
  <si>
    <t>2021:1657500.00;2022:994500.00</t>
  </si>
  <si>
    <t>2021_318</t>
  </si>
  <si>
    <t>Техническое обслуживание и ремонт автомобиля Газель Некст (Next)</t>
  </si>
  <si>
    <t>2021:00.00;2022:242000.00;2023:22000.00</t>
  </si>
  <si>
    <t>2021_319</t>
  </si>
  <si>
    <t>Оказание услуг мойки транспортных средств в точках обслуживания с использованием предоставляемых Оператором пластиковых карт</t>
  </si>
  <si>
    <t>2021:400000.00;2022:400000.00</t>
  </si>
  <si>
    <t>2021_320</t>
  </si>
  <si>
    <t>Оказание услуг предрейсовых (предсменных) и послерейсовых (послесменных) медицинских осмотров водителей</t>
  </si>
  <si>
    <t>0.00</t>
  </si>
  <si>
    <t>2021:0.00;2022:500000.00;2023:110000.00</t>
  </si>
  <si>
    <t>НДС не облагается, пп. 2 п. 2 ст.149 гл.21 НК РФ</t>
  </si>
  <si>
    <t>2021_321</t>
  </si>
  <si>
    <t>Техническое обслуживание и ремонт автомобилей УАЗ ПАТРИОТ (UAZ PATRIOT)</t>
  </si>
  <si>
    <t>2021:17500.00;2022:192500.00</t>
  </si>
  <si>
    <t>2021_322</t>
  </si>
  <si>
    <t>Оказание услуг тарировки автоцистерн</t>
  </si>
  <si>
    <t>2021:208000.00;2022:292000.00</t>
  </si>
  <si>
    <t>2021_323</t>
  </si>
  <si>
    <t>Оказание услуг по проведению технического осмотра транспортных средств</t>
  </si>
  <si>
    <t>2021:67000.00;2022:133000.00</t>
  </si>
  <si>
    <t>2021_324</t>
  </si>
  <si>
    <t>45.20.30.000</t>
  </si>
  <si>
    <t>Оказание услуг по мойке и чистке грузового автотранспорта г. Симферополь</t>
  </si>
  <si>
    <t>2021:270000.00;2022:90000.00</t>
  </si>
  <si>
    <t>2021_325</t>
  </si>
  <si>
    <t>Оказание услуг по мойке легкового автотранспорта г. Симферополь</t>
  </si>
  <si>
    <t>2021:218000.00;2022:218200.00</t>
  </si>
  <si>
    <t>2021_326</t>
  </si>
  <si>
    <t>Оказание услуг по мойке и чистке автомобилей г. Севастополь</t>
  </si>
  <si>
    <t xml:space="preserve"> 02.2023</t>
  </si>
  <si>
    <t>2021:00.00;2022:333300.00;2023:66700.00</t>
  </si>
  <si>
    <t>2021_327</t>
  </si>
  <si>
    <t>Аренда нежилого офисного помещения  и нежилого помещения, общей площадью 250 кв.м. (смотровая яма)</t>
  </si>
  <si>
    <t>Аренда нежилого офисного помещения  и нежилого помещения, общей площадью 250 кв.м. (смотровая яма) г. Симферополь</t>
  </si>
  <si>
    <t>2021:1230000.00;2022:1025000.00</t>
  </si>
  <si>
    <t>2021_328</t>
  </si>
  <si>
    <t>52.21.24</t>
  </si>
  <si>
    <t>52.21.24.000</t>
  </si>
  <si>
    <t>Оказание услуг по предоставлению стоянки автотранспорта в г. Симферополь</t>
  </si>
  <si>
    <t>2021:684375.00;2022:684375.00</t>
  </si>
  <si>
    <t>2021_329</t>
  </si>
  <si>
    <t>45.20.13.000</t>
  </si>
  <si>
    <t>Выполнение работ по шиномонтажу автотранспортных средств в г. Симферополь</t>
  </si>
  <si>
    <t>2021:00.00;2022:800000.00;2023:160000.00</t>
  </si>
  <si>
    <t>2021_330</t>
  </si>
  <si>
    <t>Выполнение работ по шиномонтажу автотранспортных средств в г. Севастополь</t>
  </si>
  <si>
    <t>2021:35000.00;2022:379300.00</t>
  </si>
  <si>
    <t>2021_331</t>
  </si>
  <si>
    <t>Техническое обслуживание и ремонт грузовых автомобилей КАМАЗ и полуприцепов (Крым)</t>
  </si>
  <si>
    <t>35000000000; 67000000000</t>
  </si>
  <si>
    <t>Крым Респ; Севастополь г</t>
  </si>
  <si>
    <t>2021:4738000.00;2022:6632350.00</t>
  </si>
  <si>
    <t>2021_332</t>
  </si>
  <si>
    <t>Техническое обслуживание и ремонт грузовых автомобилей КАМАЗ и полуприцепов (Москва)</t>
  </si>
  <si>
    <t>Техническое обслуживание и ремонт грузовых автомобилей КАМАЗ (Москва)</t>
  </si>
  <si>
    <t>2021:473800.00;2022:663200.00</t>
  </si>
  <si>
    <t>2021_333</t>
  </si>
  <si>
    <t>Техническое обслуживание и ремонт грузовых автомобилей КАМАЗ и полуприцепов (Владивосток, Южно-Сахалинск, о.Шикотан)</t>
  </si>
  <si>
    <t>Приморский край; Сахалинская   обл</t>
  </si>
  <si>
    <t>2021_334</t>
  </si>
  <si>
    <t xml:space="preserve">Техническое обслуживание и ремонт грузовых автомобилей MAN/Iveco (МАН/Ивеко) (не гарантийные автомобили) </t>
  </si>
  <si>
    <t>Техническое обслуживание и ремонт грузовых автомобилей марки MAN/Iveco (МАН/Ивеко) (не гарантийные автомобили)</t>
  </si>
  <si>
    <t>2021:3000000.00;2022:3000000.00</t>
  </si>
  <si>
    <t>2021_335</t>
  </si>
  <si>
    <t>Техническое обслуживание и ремонт грузовых автомобилей MAN/Iveco (МАН/Ивеко) (не гарантийные автомобили) (Москва)</t>
  </si>
  <si>
    <t>Техническое обслуживание и ремонт грузовых автомобилей марки MAN/Iveco (МАН/Ивеко) (не гарантийные автомобили) (Москва)</t>
  </si>
  <si>
    <t>2021_336</t>
  </si>
  <si>
    <t>Техническое обслуживание и ремонт грузовых автомобилей MAN/Iveco (МАН/Ивеко) (не гарантийные автомобили)  (Владивосток, Южно-Сахалинск, о.Шикотан)</t>
  </si>
  <si>
    <t>Техническое обслуживание и ремонт грузовых автомобилей марки MAN/Iveco (МАН/Ивеко) (не гарантийные автомобили) (Владивосток, Южно-Сахалинск, о.Шикотан)</t>
  </si>
  <si>
    <t>2021_337</t>
  </si>
  <si>
    <t>Техническое обслуживание и ремонт грузовых автомобилей Хендай (Hyundai) (Крым)</t>
  </si>
  <si>
    <t>2021:400000.00;2022:600000.00</t>
  </si>
  <si>
    <t>2021_338</t>
  </si>
  <si>
    <t>Техническое обслуживание и ремонт грузовых автомобилей Хендай (Hyundai) (Москва)</t>
  </si>
  <si>
    <t>2021:58000.00;2022:42000.00</t>
  </si>
  <si>
    <t>2021_339</t>
  </si>
  <si>
    <t>Техническое обслуживание и ремонт грузовых автомобилей Хендай (Hyundai) (Владивосток, Южно-Сахалинск, о.Шикотан)</t>
  </si>
  <si>
    <t>2021_340</t>
  </si>
  <si>
    <t>Техническое обслуживание и ремонт грузового автомобиля MAN (МАН) (гарантийный автомобиль)</t>
  </si>
  <si>
    <t>2021:350000.00;2022:350000.00</t>
  </si>
  <si>
    <t>2021_341</t>
  </si>
  <si>
    <t>45.20.1</t>
  </si>
  <si>
    <t xml:space="preserve">Техническое обслуживание и ремонт автомобилей HYUNDAI (Хендай) H-1, KIA (КИА) MB (Carnival (Карнивал)/Sedona (Седона)/VQ), FIAT DUKATO (ФИАТ ДУКАТО) </t>
  </si>
  <si>
    <t>2021:1200000.00;2022:1240000.00</t>
  </si>
  <si>
    <t>2021_342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</si>
  <si>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(не гарантийные автомобили) 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</si>
  <si>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</t>
  </si>
  <si>
    <t>2021_343</t>
  </si>
  <si>
    <t xml:space="preserve">Техническое обслуживание и ремонт автомобилей УАЗ Патриот (UAZ Patriot) (гарантийные автомобили) </t>
  </si>
  <si>
    <t>Техническое обслуживание и ремонт автомобилей УАЗ Патриот (UAZ Patriot) (гарантийные автомобили) (Крым)</t>
  </si>
  <si>
    <t>2021:131000.00;2022:132000.00</t>
  </si>
  <si>
    <t>2021_344</t>
  </si>
  <si>
    <t xml:space="preserve">Техническое обслуживание и ремонт автомобилей Mitsubishi Pajero (Мицубиши Паджеро) 3.8 L </t>
  </si>
  <si>
    <t>2021:250000.00;2022:240000.00</t>
  </si>
  <si>
    <t>2021_345</t>
  </si>
  <si>
    <t>45.20.11</t>
  </si>
  <si>
    <t>Техническое обслуживание и ремонт автомобилей TOYOTA CAMRY (ТОЙОТА КАМРИ)</t>
  </si>
  <si>
    <t>2021:24500.00;2022:73600.00</t>
  </si>
  <si>
    <t>07.00/99</t>
  </si>
  <si>
    <t>2021_346</t>
  </si>
  <si>
    <t xml:space="preserve">Техническое обслуживание и ремонт  самоходных машин (не гарантийные) </t>
  </si>
  <si>
    <t>Техническое обслуживание и ремонт  самоходных машин</t>
  </si>
  <si>
    <t>2021:1078000.00;2022:215700.00</t>
  </si>
  <si>
    <t>2021_347</t>
  </si>
  <si>
    <t>45.20.21</t>
  </si>
  <si>
    <t>Техническое обслуживание и ремонт бульдозера Т-11.02ЯМПБР-3 (гарантийный)</t>
  </si>
  <si>
    <t>Сахалинская   обл</t>
  </si>
  <si>
    <t>2021:468800.00;2022:468800.00</t>
  </si>
  <si>
    <t>2021_348</t>
  </si>
  <si>
    <t>Техническое обслуживание и ремонт экскаватора WX-200</t>
  </si>
  <si>
    <t>2021:190000.00;2022:266800.00</t>
  </si>
  <si>
    <t>2021_349</t>
  </si>
  <si>
    <t>Техническое обслуживание и ремонт самоходных машин TEREX (гарантийные)</t>
  </si>
  <si>
    <t>Техническое обслуживание и ремонт  самоходных машин TEREX (гарантийные)</t>
  </si>
  <si>
    <t>2021:670250.00;2022:938350.00</t>
  </si>
  <si>
    <t>2021_350</t>
  </si>
  <si>
    <t>Техническое обслуживание и ремонт подъёмных сооружений</t>
  </si>
  <si>
    <t>2021:560000.00;2022:1143200.00</t>
  </si>
  <si>
    <t>2021_351</t>
  </si>
  <si>
    <t>47.30</t>
  </si>
  <si>
    <t>02.01.01.02.06.00 Оплата топлива для транспортных средств и прочего непроизводственного оборудования</t>
  </si>
  <si>
    <t>Поставка автомобильного топлива в торговых точках АЗС с использованием ПК</t>
  </si>
  <si>
    <t>35000000000;45000000000;03000000000</t>
  </si>
  <si>
    <t>Крым Респ;Москва;Краснодарский край</t>
  </si>
  <si>
    <t>2021:17500000.00;2022:12500000.00</t>
  </si>
  <si>
    <t>2021_352</t>
  </si>
  <si>
    <t>26.51.2</t>
  </si>
  <si>
    <t>26.51.20</t>
  </si>
  <si>
    <t>Оказание услуги мониторинга автотранспорта при помощи навигационно-телематической сети ГЛОНАСС</t>
  </si>
  <si>
    <t>2021:450000.00;2022:194640.00</t>
  </si>
  <si>
    <t>2021_353</t>
  </si>
  <si>
    <t>Выполнение работ по ремонту и обслуживанию навигационно-телематической сети ГЛОНАСС</t>
  </si>
  <si>
    <t>2021:622800.00;2022:207600.00</t>
  </si>
  <si>
    <t>2021_354</t>
  </si>
  <si>
    <t>47.30.2</t>
  </si>
  <si>
    <t>Поставка масла, технических жидкостей и смазочных материалов для нужд автотранспортного участка</t>
  </si>
  <si>
    <t>2021_355</t>
  </si>
  <si>
    <t>45.31</t>
  </si>
  <si>
    <t>45.31.11.000</t>
  </si>
  <si>
    <t>Поставка автомобильных шин и колёсных дисков</t>
  </si>
  <si>
    <t>2021:2000000.00;2022:2000000.00</t>
  </si>
  <si>
    <t>2021_356</t>
  </si>
  <si>
    <t>45.20.21.200</t>
  </si>
  <si>
    <t>Выполнение работ по ремонту автоцистерн ГРАЗ</t>
  </si>
  <si>
    <t xml:space="preserve">Крым Респ </t>
  </si>
  <si>
    <t>2021:872500.00;2022:872500.00</t>
  </si>
  <si>
    <t>2021_357</t>
  </si>
  <si>
    <t>02.05.01.05.06.00 Выплаты по приобретению транспортных средств</t>
  </si>
  <si>
    <t>Выполнение работ по приведению автоцистерн  в соответствие с требованиями правил ДОПОГ</t>
  </si>
  <si>
    <t>2021:9642400.00;2022:11325200.00</t>
  </si>
  <si>
    <t>2021_358</t>
  </si>
  <si>
    <t>45.31.11</t>
  </si>
  <si>
    <t>выполнение работ по замене, калибровке и поверке тахографов</t>
  </si>
  <si>
    <t>2021:322000.00;2022:230000.00</t>
  </si>
  <si>
    <t>2021_359</t>
  </si>
  <si>
    <t>Выполнение работ по установке систем видеонаблюдения на транспортные средства</t>
  </si>
  <si>
    <t>2021:3762000.00;2022:3758000.00</t>
  </si>
  <si>
    <t>2021_360</t>
  </si>
  <si>
    <t>29.32.3</t>
  </si>
  <si>
    <t>28.99.39.190</t>
  </si>
  <si>
    <t>Поставка комплектов ДОПОГ (ADR)</t>
  </si>
  <si>
    <t>2021_361</t>
  </si>
  <si>
    <t xml:space="preserve">Установка системы аппаратур спутниковой навигации на транспортных средствах </t>
  </si>
  <si>
    <t xml:space="preserve"> 12.2021</t>
  </si>
  <si>
    <t>2021_362</t>
  </si>
  <si>
    <t>Техническое обслуживание и ремонт грузовых автомобилей КАМАЗ и полуприцепов (Красноярск)</t>
  </si>
  <si>
    <t xml:space="preserve">04000000000
</t>
  </si>
  <si>
    <t>Красноярский край</t>
  </si>
  <si>
    <t>2021:947600.00;2022:1326400.00</t>
  </si>
  <si>
    <t>2021_363</t>
  </si>
  <si>
    <t>Техническое обслуживание и ремонт грузовых автомобилей MAN/Iveco (МАН/Ивеко) (не гарантийные автомобили) (Красноярск)</t>
  </si>
  <si>
    <t>Техническое обслуживание и ремонт грузовых автомобилей марки MAN/Iveco (МАН/Ивеко) (не гарантийные автомобили) (Красноярск)</t>
  </si>
  <si>
    <t>2021_364</t>
  </si>
  <si>
    <t>Техническое обслуживание и ремонт грузовых автомобилей Хендай (Hyundai) (Красноярск)</t>
  </si>
  <si>
    <t>2021:116000.00;2022:84000.00</t>
  </si>
  <si>
    <t>2021_1019</t>
  </si>
  <si>
    <t>2021_1020</t>
  </si>
  <si>
    <t>2022:0.00;2023:0.00</t>
  </si>
  <si>
    <t>2021_1021</t>
  </si>
  <si>
    <t>04.2023</t>
  </si>
  <si>
    <t>2021_1022</t>
  </si>
  <si>
    <t>11.2023</t>
  </si>
  <si>
    <t>01.2024</t>
  </si>
  <si>
    <t>2023:0.00;204:0.00</t>
  </si>
  <si>
    <t>08.00/2026</t>
  </si>
  <si>
    <t>2021_1023</t>
  </si>
  <si>
    <t>добавить</t>
  </si>
  <si>
    <t>42.22.2</t>
  </si>
  <si>
    <t>23.61.12.162</t>
  </si>
  <si>
    <t>Поставка железобетонных опор линий электропередач</t>
  </si>
  <si>
    <t>08.00/2075</t>
  </si>
  <si>
    <t>2021_1024</t>
  </si>
  <si>
    <t>71.20.19.190</t>
  </si>
  <si>
    <t>Оплата расходов по лицензированию</t>
  </si>
  <si>
    <t>Оказания услуг по разработке проекта технического перевооружения подъемного сооружения, экспертизы промышленной безопасности проекта и разработка паспорта подъёмного сооружения для подъёма и перемещения людей</t>
  </si>
  <si>
    <t>03.00/764</t>
  </si>
  <si>
    <t>2021_1025</t>
  </si>
  <si>
    <t>Оплата расходов на охрану труда</t>
  </si>
  <si>
    <t>ОУ</t>
  </si>
  <si>
    <t>ГОСК</t>
  </si>
  <si>
    <t>Оказание платных медицинских услуг</t>
  </si>
  <si>
    <t>2021:530700.00;2022:43500.00</t>
  </si>
  <si>
    <t>08.00/2136</t>
  </si>
  <si>
    <t>2021_1026</t>
  </si>
  <si>
    <t>27.3</t>
  </si>
  <si>
    <t>27.32.13.126</t>
  </si>
  <si>
    <t>02.05.01.01.00.00 Выплаты на новое строительство и расширение</t>
  </si>
  <si>
    <t>Поставка кабельной продукции для площадки размещения ДГУ (дополнительное соглашение)</t>
  </si>
  <si>
    <t>006</t>
  </si>
  <si>
    <t>метр</t>
  </si>
  <si>
    <t>10.00/19</t>
  </si>
  <si>
    <t>2021_1027</t>
  </si>
  <si>
    <t>86.90.1</t>
  </si>
  <si>
    <t>86.90.19.140</t>
  </si>
  <si>
    <t xml:space="preserve">Оплата расходов на охрану труда </t>
  </si>
  <si>
    <t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t>
  </si>
  <si>
    <t>2021:4500000.00;2022:0.00</t>
  </si>
  <si>
    <t>07.00/81</t>
  </si>
  <si>
    <t>2021_1028</t>
  </si>
  <si>
    <t>Поставка дизельного топлива Евро, летнее, сорта С, экологического класса К5 (ДТ-Л-К5) в количестве 950 тонн (Доп.соглашение)</t>
  </si>
  <si>
    <t>08.00/61</t>
  </si>
  <si>
    <t>2021_1029</t>
  </si>
  <si>
    <t>27.90</t>
  </si>
  <si>
    <t>27.90.40.190</t>
  </si>
  <si>
    <t>Оплата сырья, материалов, инструментов, оснастки и т.п</t>
  </si>
  <si>
    <t>Поставка электротехнической продукции для нужд электросетевого хозяйства</t>
  </si>
  <si>
    <t>13.00/31</t>
  </si>
  <si>
    <t>2021_1030</t>
  </si>
  <si>
    <t>Оплата коммунальных расходов в счет расходов бюджета по проекту на о. Кунашир</t>
  </si>
  <si>
    <t>ОП Кунашир</t>
  </si>
  <si>
    <t>Оказание услуг по водоснабжению и водоотведению на дизельной электростанции Южно-Курильск</t>
  </si>
  <si>
    <t>2021_1031</t>
  </si>
  <si>
    <t>Оказание услуг по водоснабжению и водоотведению в административном здании Обособленного подразделения «Мобильные ГТЭС Кунашир»</t>
  </si>
  <si>
    <t>2021_1032</t>
  </si>
  <si>
    <t>35.30.2</t>
  </si>
  <si>
    <t>35.30.11.120</t>
  </si>
  <si>
    <t>Оказание услуг по отпуску тепловой энергии в горячей воде</t>
  </si>
  <si>
    <t>10.00/31</t>
  </si>
  <si>
    <t>2021_1033</t>
  </si>
  <si>
    <t>Оказание услуг технического обслуживания комплекса техсредств охраны «Тревожная кнопка» в г. Севастополе (Дополнительное соглашение)</t>
  </si>
  <si>
    <t>08.00/125</t>
  </si>
  <si>
    <t>2021_1034</t>
  </si>
  <si>
    <t>33.14.1</t>
  </si>
  <si>
    <t>Оплата услуг по обслуживанию и ремонту оборудования</t>
  </si>
  <si>
    <t>Выполнение работ по ремонту элегазового выключателя ячейки PASS M0 SBB-145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</si>
</sst>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\ _₽"/>
    <numFmt numFmtId="166" formatCode="d/m/yyyy;@"/>
    <numFmt numFmtId="167" formatCode="_-* #,##0.000000000[$р.-419]_-;\-* #,##0.000000000[$р.-419]_-;_-* &quot;-&quot;??[$р.-419]_-;_-@_-"/>
  </numFmts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10"/>
      <color theme="0"/>
      <name val="Arial Cyr"/>
      <charset val="204"/>
    </font>
    <font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</cellStyleXfs>
  <cellXfs count="160">
    <xf numFmtId="0" fontId="0" fillId="0" borderId="0" xfId="0"/>
    <xf numFmtId="0" fontId="3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1" fontId="6" fillId="0" borderId="0" xfId="0" applyNumberFormat="1" applyFont="1" applyFill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 wrapText="1"/>
    </xf>
    <xf numFmtId="164" fontId="8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NumberFormat="1" applyFont="1" applyFill="1" applyAlignment="1">
      <alignment horizontal="left" vertical="top" wrapText="1"/>
    </xf>
    <xf numFmtId="164" fontId="6" fillId="0" borderId="0" xfId="0" applyNumberFormat="1" applyFont="1" applyFill="1" applyAlignment="1">
      <alignment horizontal="left" vertical="top" wrapText="1"/>
    </xf>
    <xf numFmtId="1" fontId="6" fillId="0" borderId="0" xfId="0" applyNumberFormat="1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vertical="top"/>
    </xf>
    <xf numFmtId="0" fontId="10" fillId="0" borderId="2" xfId="0" applyFont="1" applyFill="1" applyBorder="1" applyAlignment="1">
      <alignment vertical="top"/>
    </xf>
    <xf numFmtId="0" fontId="10" fillId="0" borderId="3" xfId="0" applyFont="1" applyFill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9" fillId="0" borderId="3" xfId="0" applyFont="1" applyFill="1" applyBorder="1" applyAlignment="1">
      <alignment vertical="top" wrapText="1"/>
    </xf>
    <xf numFmtId="164" fontId="9" fillId="0" borderId="0" xfId="0" applyNumberFormat="1" applyFont="1" applyFill="1" applyAlignment="1">
      <alignment vertical="top" wrapText="1"/>
    </xf>
    <xf numFmtId="1" fontId="9" fillId="0" borderId="0" xfId="0" applyNumberFormat="1" applyFont="1" applyFill="1" applyAlignment="1">
      <alignment vertical="top" wrapText="1"/>
    </xf>
    <xf numFmtId="0" fontId="10" fillId="0" borderId="1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0" fontId="10" fillId="0" borderId="3" xfId="0" applyFont="1" applyFill="1" applyBorder="1" applyAlignment="1">
      <alignment vertical="top"/>
    </xf>
    <xf numFmtId="0" fontId="10" fillId="0" borderId="3" xfId="0" applyNumberFormat="1" applyFont="1" applyFill="1" applyBorder="1" applyAlignment="1">
      <alignment vertical="top"/>
    </xf>
    <xf numFmtId="0" fontId="9" fillId="0" borderId="4" xfId="0" applyFont="1" applyFill="1" applyBorder="1" applyAlignment="1">
      <alignment vertical="top"/>
    </xf>
    <xf numFmtId="0" fontId="9" fillId="0" borderId="5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9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4" fontId="0" fillId="0" borderId="0" xfId="0" applyNumberFormat="1" applyFill="1" applyAlignment="1">
      <alignment vertical="top" wrapText="1"/>
    </xf>
    <xf numFmtId="1" fontId="0" fillId="0" borderId="0" xfId="0" applyNumberFormat="1" applyFill="1" applyAlignment="1">
      <alignment vertical="top" wrapText="1"/>
    </xf>
    <xf numFmtId="0" fontId="9" fillId="0" borderId="6" xfId="0" applyFont="1" applyFill="1" applyBorder="1" applyAlignment="1">
      <alignment horizontal="center" textRotation="90" wrapText="1"/>
    </xf>
    <xf numFmtId="0" fontId="9" fillId="0" borderId="2" xfId="0" applyFont="1" applyFill="1" applyBorder="1" applyAlignment="1">
      <alignment wrapText="1"/>
    </xf>
    <xf numFmtId="0" fontId="9" fillId="0" borderId="7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textRotation="90" wrapText="1"/>
    </xf>
    <xf numFmtId="0" fontId="9" fillId="0" borderId="8" xfId="0" applyFont="1" applyFill="1" applyBorder="1" applyAlignment="1">
      <alignment horizontal="center" textRotation="90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textRotation="90" wrapText="1"/>
    </xf>
    <xf numFmtId="0" fontId="9" fillId="0" borderId="9" xfId="0" applyFont="1" applyFill="1" applyBorder="1" applyAlignment="1">
      <alignment horizontal="center" textRotation="90" wrapText="1"/>
    </xf>
    <xf numFmtId="4" fontId="9" fillId="0" borderId="7" xfId="0" applyNumberFormat="1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textRotation="90" wrapText="1"/>
    </xf>
    <xf numFmtId="0" fontId="9" fillId="0" borderId="3" xfId="0" applyFont="1" applyFill="1" applyBorder="1" applyAlignment="1">
      <alignment horizontal="center" textRotation="90" wrapText="1"/>
    </xf>
    <xf numFmtId="1" fontId="9" fillId="0" borderId="7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wrapText="1" shrinkToFit="1"/>
    </xf>
    <xf numFmtId="49" fontId="9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46" fontId="9" fillId="0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wrapText="1"/>
    </xf>
    <xf numFmtId="0" fontId="20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1" fontId="9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 shrinkToFit="1"/>
    </xf>
    <xf numFmtId="1" fontId="9" fillId="0" borderId="7" xfId="0" applyNumberFormat="1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 vertical="top"/>
    </xf>
    <xf numFmtId="165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top" wrapText="1"/>
    </xf>
    <xf numFmtId="0" fontId="0" fillId="0" borderId="0" xfId="0" applyFill="1"/>
    <xf numFmtId="164" fontId="9" fillId="0" borderId="7" xfId="0" applyNumberFormat="1" applyFont="1" applyFill="1" applyBorder="1" applyAlignment="1">
      <alignment horizontal="center" vertical="center" wrapText="1" shrinkToFit="1"/>
    </xf>
    <xf numFmtId="49" fontId="18" fillId="0" borderId="7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 shrinkToFit="1"/>
    </xf>
    <xf numFmtId="4" fontId="12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/>
    </xf>
    <xf numFmtId="49" fontId="9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6" fontId="9" fillId="0" borderId="7" xfId="0" applyNumberFormat="1" applyFont="1" applyFill="1" applyBorder="1" applyAlignment="1">
      <alignment horizontal="center" vertical="center" wrapText="1" shrinkToFit="1"/>
    </xf>
    <xf numFmtId="49" fontId="9" fillId="2" borderId="7" xfId="0" applyNumberFormat="1" applyFont="1" applyFill="1" applyBorder="1" applyAlignment="1">
      <alignment horizontal="center" vertical="center" wrapText="1" shrinkToFit="1"/>
    </xf>
    <xf numFmtId="49" fontId="9" fillId="0" borderId="7" xfId="0" applyNumberFormat="1" applyFont="1" applyFill="1" applyBorder="1" applyAlignment="1">
      <alignment horizontal="center" vertical="center"/>
    </xf>
    <xf numFmtId="22" fontId="9" fillId="0" borderId="7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9" fillId="0" borderId="7" xfId="0" applyFont="1" applyFill="1" applyBorder="1" applyAlignment="1">
      <alignment vertical="top" wrapText="1"/>
    </xf>
    <xf numFmtId="17" fontId="9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12" fillId="0" borderId="7" xfId="0" applyNumberFormat="1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vertical="top"/>
    </xf>
    <xf numFmtId="166" fontId="9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textRotation="90" wrapText="1"/>
    </xf>
    <xf numFmtId="0" fontId="12" fillId="0" borderId="8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textRotation="90" wrapText="1"/>
    </xf>
    <xf numFmtId="164" fontId="9" fillId="0" borderId="7" xfId="0" applyNumberFormat="1" applyFont="1" applyFill="1" applyBorder="1" applyAlignment="1">
      <alignment horizontal="center" textRotation="90" wrapText="1"/>
    </xf>
    <xf numFmtId="0" fontId="9" fillId="0" borderId="6" xfId="0" applyNumberFormat="1" applyFont="1" applyFill="1" applyBorder="1" applyAlignment="1">
      <alignment horizontal="center" textRotation="90" wrapText="1"/>
    </xf>
    <xf numFmtId="0" fontId="13" fillId="0" borderId="7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22" fontId="9" fillId="0" borderId="7" xfId="0" applyNumberFormat="1" applyFont="1" applyFill="1" applyBorder="1" applyAlignment="1">
      <alignment horizontal="center" vertical="center" wrapText="1" shrinkToFit="1"/>
    </xf>
    <xf numFmtId="165" fontId="12" fillId="0" borderId="7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49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1" fontId="9" fillId="0" borderId="0" xfId="0" applyNumberFormat="1" applyFont="1" applyFill="1" applyBorder="1" applyAlignment="1">
      <alignment horizontal="center" vertical="center" wrapText="1" shrinkToFit="1"/>
    </xf>
    <xf numFmtId="1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textRotation="90" wrapText="1"/>
    </xf>
    <xf numFmtId="0" fontId="9" fillId="2" borderId="3" xfId="0" applyFont="1" applyFill="1" applyBorder="1" applyAlignment="1">
      <alignment horizontal="center" textRotation="90" wrapText="1"/>
    </xf>
    <xf numFmtId="0" fontId="9" fillId="2" borderId="7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</cellXfs>
  <cellStyles count="17">
    <cellStyle name="Гиперссылка 2" xfId="2"/>
    <cellStyle name="Обычный" xfId="0" builtinId="0"/>
    <cellStyle name="Обычный 106 2" xfId="3"/>
    <cellStyle name="Обычный 107 2" xfId="4"/>
    <cellStyle name="Обычный 2" xfId="5"/>
    <cellStyle name="Обычный 2 2" xfId="6"/>
    <cellStyle name="Обычный 2 2 19" xfId="7"/>
    <cellStyle name="Обычный 2 2 2" xfId="8"/>
    <cellStyle name="Обычный 2 2 2 2" xfId="9"/>
    <cellStyle name="Обычный 2 2 3" xfId="10"/>
    <cellStyle name="Обычный 2 26 2" xfId="11"/>
    <cellStyle name="Обычный 2 26 2 2" xfId="12"/>
    <cellStyle name="Обычный 2 3" xfId="1"/>
    <cellStyle name="Обычный 3" xfId="13"/>
    <cellStyle name="Обычный 3 2" xfId="14"/>
    <cellStyle name="Обычный 4" xfId="15"/>
    <cellStyle name="Стиль 1 13 3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DW403"/>
  <sheetViews>
    <sheetView tabSelected="1" view="pageBreakPreview" topLeftCell="R20" zoomScale="70" zoomScaleNormal="90" zoomScaleSheetLayoutView="70" workbookViewId="0">
      <pane ySplit="3" topLeftCell="A23" activePane="bottomLeft" state="frozen"/>
      <selection activeCell="A20" sqref="A20"/>
      <selection pane="bottomLeft" activeCell="F22" sqref="F22:AV22"/>
    </sheetView>
  </sheetViews>
  <sheetFormatPr defaultRowHeight="12.75" x14ac:dyDescent="0.2"/>
  <cols>
    <col min="1" max="1" width="6.5703125" style="36" customWidth="1"/>
    <col min="2" max="2" width="6.28515625" style="36" customWidth="1"/>
    <col min="3" max="3" width="11.5703125" style="37" customWidth="1"/>
    <col min="4" max="4" width="9.42578125" style="36" customWidth="1"/>
    <col min="5" max="5" width="13.28515625" style="36" customWidth="1"/>
    <col min="6" max="6" width="4.85546875" style="36" customWidth="1"/>
    <col min="7" max="7" width="19.7109375" style="36" hidden="1" customWidth="1"/>
    <col min="8" max="8" width="8.140625" style="36" customWidth="1"/>
    <col min="9" max="9" width="9.5703125" style="36" customWidth="1"/>
    <col min="10" max="10" width="9.42578125" style="36" customWidth="1"/>
    <col min="11" max="11" width="8.85546875" style="36" customWidth="1"/>
    <col min="12" max="13" width="35.42578125" style="36" customWidth="1"/>
    <col min="14" max="14" width="39.7109375" style="36" customWidth="1"/>
    <col min="15" max="15" width="5.28515625" style="36" customWidth="1"/>
    <col min="16" max="16" width="6.7109375" style="36" customWidth="1"/>
    <col min="17" max="18" width="9.85546875" style="36" customWidth="1"/>
    <col min="19" max="19" width="15.28515625" style="36" customWidth="1"/>
    <col min="20" max="20" width="19.28515625" style="36" customWidth="1"/>
    <col min="21" max="22" width="15.28515625" style="38" customWidth="1"/>
    <col min="23" max="23" width="19.5703125" style="36" customWidth="1"/>
    <col min="24" max="24" width="7.28515625" style="36" customWidth="1"/>
    <col min="25" max="25" width="10.85546875" style="36" customWidth="1"/>
    <col min="26" max="26" width="9.140625" style="153" customWidth="1"/>
    <col min="27" max="27" width="10.28515625" style="153" customWidth="1"/>
    <col min="28" max="29" width="9.140625" style="36" customWidth="1"/>
    <col min="30" max="30" width="10.85546875" style="36" customWidth="1"/>
    <col min="31" max="31" width="7.28515625" style="36" customWidth="1"/>
    <col min="32" max="32" width="11.140625" style="36" customWidth="1"/>
    <col min="33" max="33" width="9.140625" style="39" customWidth="1"/>
    <col min="34" max="34" width="11.7109375" style="36" customWidth="1"/>
    <col min="35" max="35" width="9.140625" style="39" customWidth="1"/>
    <col min="36" max="36" width="11" style="36" customWidth="1"/>
    <col min="37" max="37" width="10" style="36" customWidth="1"/>
    <col min="38" max="38" width="19.28515625" style="36" customWidth="1"/>
    <col min="39" max="39" width="8.5703125" style="36" customWidth="1"/>
    <col min="40" max="40" width="9.140625" style="36" customWidth="1"/>
    <col min="41" max="41" width="10.5703125" style="36" customWidth="1"/>
    <col min="42" max="42" width="9.140625" style="36" customWidth="1"/>
    <col min="43" max="43" width="17.140625" style="36" customWidth="1"/>
    <col min="44" max="44" width="18.85546875" style="36" customWidth="1"/>
    <col min="45" max="45" width="12" style="36" customWidth="1"/>
    <col min="46" max="47" width="12.42578125" style="36" customWidth="1"/>
    <col min="48" max="48" width="9.140625" style="36" customWidth="1"/>
    <col min="49" max="16384" width="9.140625" style="36"/>
  </cols>
  <sheetData>
    <row r="1" spans="2:44" s="2" customFormat="1" ht="18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Q1" s="3"/>
    </row>
    <row r="2" spans="2:44" s="2" customFormat="1" ht="18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Q2" s="3"/>
    </row>
    <row r="3" spans="2:44" s="2" customFormat="1" ht="15.75" x14ac:dyDescent="0.2">
      <c r="B3" s="5"/>
      <c r="C3" s="6"/>
      <c r="D3" s="5"/>
      <c r="E3" s="5"/>
      <c r="F3" s="5"/>
      <c r="G3" s="5"/>
      <c r="H3" s="5"/>
      <c r="I3" s="7"/>
      <c r="J3" s="7"/>
      <c r="K3" s="7"/>
      <c r="L3" s="7"/>
      <c r="M3" s="5"/>
      <c r="N3" s="5"/>
      <c r="O3" s="5"/>
      <c r="P3" s="5"/>
      <c r="Q3" s="5"/>
      <c r="R3" s="5"/>
      <c r="S3" s="5"/>
      <c r="T3" s="5"/>
      <c r="U3" s="7"/>
      <c r="V3" s="7"/>
      <c r="W3" s="5"/>
      <c r="X3" s="5"/>
      <c r="Y3" s="7"/>
      <c r="Z3" s="150"/>
      <c r="AA3" s="150"/>
      <c r="AB3" s="5"/>
      <c r="AC3" s="5"/>
      <c r="AD3" s="5"/>
      <c r="AE3" s="5"/>
      <c r="AF3" s="5"/>
      <c r="AG3" s="8"/>
      <c r="AH3" s="5"/>
      <c r="AI3" s="8"/>
      <c r="AJ3" s="5"/>
      <c r="AK3" s="5"/>
      <c r="AL3" s="5"/>
      <c r="AM3" s="5"/>
      <c r="AN3" s="5"/>
      <c r="AO3" s="5"/>
      <c r="AP3" s="5"/>
      <c r="AQ3" s="9"/>
      <c r="AR3" s="5"/>
    </row>
    <row r="4" spans="2:44" s="2" customFormat="1" ht="15.75" x14ac:dyDescent="0.2">
      <c r="B4" s="5"/>
      <c r="C4" s="6"/>
      <c r="D4" s="5"/>
      <c r="E4" s="9"/>
      <c r="F4" s="5"/>
      <c r="G4" s="5"/>
      <c r="H4" s="5"/>
      <c r="I4" s="7"/>
      <c r="J4" s="7"/>
      <c r="K4" s="7"/>
      <c r="L4" s="7"/>
      <c r="M4" s="5"/>
      <c r="N4" s="5"/>
      <c r="O4" s="5"/>
      <c r="P4" s="5"/>
      <c r="Q4" s="5"/>
      <c r="R4" s="5"/>
      <c r="S4" s="5"/>
      <c r="T4" s="5"/>
      <c r="U4" s="7"/>
      <c r="V4" s="7"/>
      <c r="W4" s="10"/>
      <c r="X4" s="10"/>
      <c r="Y4" s="11"/>
      <c r="Z4" s="150"/>
      <c r="AA4" s="150"/>
      <c r="AB4" s="5"/>
      <c r="AC4" s="5"/>
      <c r="AD4" s="5"/>
      <c r="AE4" s="5"/>
      <c r="AF4" s="5"/>
      <c r="AG4" s="8"/>
      <c r="AH4" s="5"/>
      <c r="AI4" s="8"/>
      <c r="AJ4" s="5"/>
      <c r="AK4" s="5"/>
      <c r="AL4" s="5"/>
      <c r="AM4" s="5"/>
      <c r="AN4" s="5"/>
      <c r="AO4" s="5"/>
      <c r="AP4" s="5"/>
      <c r="AQ4" s="9"/>
      <c r="AR4" s="5"/>
    </row>
    <row r="5" spans="2:44" s="14" customFormat="1" ht="15" customHeight="1" x14ac:dyDescent="0.2">
      <c r="B5" s="12" t="s">
        <v>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3"/>
      <c r="AQ5" s="13"/>
      <c r="AR5" s="13"/>
    </row>
    <row r="6" spans="2:44" s="14" customFormat="1" ht="15" customHeight="1" x14ac:dyDescent="0.2">
      <c r="B6" s="13"/>
      <c r="C6" s="15"/>
      <c r="D6" s="13"/>
      <c r="E6" s="1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7"/>
      <c r="X6" s="17"/>
      <c r="Y6" s="17"/>
      <c r="Z6" s="151"/>
      <c r="AA6" s="151"/>
      <c r="AB6" s="13"/>
      <c r="AC6" s="13"/>
      <c r="AD6" s="13"/>
      <c r="AE6" s="13"/>
      <c r="AF6" s="13"/>
      <c r="AG6" s="18"/>
      <c r="AH6" s="13"/>
      <c r="AI6" s="18"/>
      <c r="AJ6" s="13"/>
      <c r="AK6" s="13"/>
      <c r="AL6" s="13"/>
      <c r="AM6" s="13"/>
      <c r="AN6" s="13"/>
      <c r="AO6" s="13"/>
      <c r="AP6" s="13"/>
      <c r="AQ6" s="13"/>
      <c r="AR6" s="13"/>
    </row>
    <row r="7" spans="2:44" s="14" customFormat="1" ht="15" customHeight="1" x14ac:dyDescent="0.2">
      <c r="B7" s="12" t="s">
        <v>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3"/>
      <c r="AR7" s="13"/>
    </row>
    <row r="8" spans="2:44" s="14" customFormat="1" x14ac:dyDescent="0.2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  <c r="AQ8" s="20"/>
      <c r="AR8" s="20"/>
    </row>
    <row r="9" spans="2:44" s="14" customFormat="1" ht="14.25" x14ac:dyDescent="0.2">
      <c r="B9" s="21" t="s">
        <v>4</v>
      </c>
      <c r="C9" s="22"/>
      <c r="D9" s="22"/>
      <c r="E9" s="23"/>
      <c r="F9" s="24"/>
      <c r="G9" s="24"/>
      <c r="H9" s="25"/>
      <c r="W9" s="26"/>
      <c r="X9" s="26"/>
      <c r="Y9" s="26"/>
      <c r="Z9" s="152"/>
      <c r="AA9" s="152"/>
      <c r="AG9" s="27"/>
      <c r="AI9" s="27"/>
    </row>
    <row r="10" spans="2:44" s="14" customFormat="1" ht="14.25" x14ac:dyDescent="0.2">
      <c r="B10" s="21" t="s">
        <v>5</v>
      </c>
      <c r="C10" s="22"/>
      <c r="D10" s="22"/>
      <c r="E10" s="23"/>
      <c r="F10" s="24"/>
      <c r="G10" s="24"/>
      <c r="H10" s="25"/>
      <c r="W10" s="26"/>
      <c r="X10" s="26"/>
      <c r="Y10" s="26"/>
      <c r="Z10" s="152"/>
      <c r="AA10" s="152"/>
      <c r="AG10" s="27"/>
      <c r="AI10" s="27"/>
    </row>
    <row r="11" spans="2:44" s="14" customFormat="1" ht="14.25" x14ac:dyDescent="0.2">
      <c r="B11" s="21" t="s">
        <v>6</v>
      </c>
      <c r="C11" s="22"/>
      <c r="D11" s="22"/>
      <c r="E11" s="23"/>
      <c r="F11" s="24"/>
      <c r="G11" s="24"/>
      <c r="H11" s="25"/>
      <c r="W11" s="26"/>
      <c r="X11" s="26"/>
      <c r="Y11" s="26"/>
      <c r="Z11" s="152"/>
      <c r="AA11" s="152"/>
      <c r="AG11" s="27"/>
      <c r="AI11" s="27"/>
    </row>
    <row r="12" spans="2:44" s="14" customFormat="1" ht="15" x14ac:dyDescent="0.2">
      <c r="B12" s="28" t="s">
        <v>7</v>
      </c>
      <c r="C12" s="29"/>
      <c r="D12" s="30"/>
      <c r="E12" s="31"/>
      <c r="F12" s="24"/>
      <c r="G12" s="24"/>
      <c r="H12" s="25"/>
      <c r="W12" s="26"/>
      <c r="X12" s="26"/>
      <c r="Y12" s="26"/>
      <c r="Z12" s="152"/>
      <c r="AA12" s="152"/>
      <c r="AG12" s="27"/>
      <c r="AI12" s="27"/>
    </row>
    <row r="13" spans="2:44" s="14" customFormat="1" ht="14.25" x14ac:dyDescent="0.2">
      <c r="B13" s="21" t="s">
        <v>8</v>
      </c>
      <c r="C13" s="22"/>
      <c r="D13" s="22"/>
      <c r="E13" s="23"/>
      <c r="F13" s="32"/>
      <c r="G13" s="32"/>
      <c r="H13" s="33"/>
      <c r="W13" s="26"/>
      <c r="X13" s="26"/>
      <c r="Y13" s="26"/>
      <c r="Z13" s="152"/>
      <c r="AA13" s="152"/>
      <c r="AG13" s="27"/>
      <c r="AI13" s="27"/>
    </row>
    <row r="14" spans="2:44" s="14" customFormat="1" ht="14.25" x14ac:dyDescent="0.2">
      <c r="B14" s="21" t="s">
        <v>9</v>
      </c>
      <c r="C14" s="22"/>
      <c r="D14" s="22"/>
      <c r="E14" s="23"/>
      <c r="F14" s="24"/>
      <c r="G14" s="24"/>
      <c r="H14" s="25"/>
      <c r="W14" s="26"/>
      <c r="X14" s="26"/>
      <c r="Y14" s="26"/>
      <c r="Z14" s="152"/>
      <c r="AA14" s="152"/>
      <c r="AG14" s="27"/>
      <c r="AI14" s="27"/>
    </row>
    <row r="15" spans="2:44" s="14" customFormat="1" ht="14.25" x14ac:dyDescent="0.2">
      <c r="B15" s="21" t="s">
        <v>10</v>
      </c>
      <c r="C15" s="22"/>
      <c r="D15" s="22"/>
      <c r="E15" s="23"/>
      <c r="F15" s="24"/>
      <c r="G15" s="24"/>
      <c r="H15" s="25"/>
      <c r="W15" s="26"/>
      <c r="X15" s="26"/>
      <c r="Y15" s="26"/>
      <c r="Z15" s="152"/>
      <c r="AA15" s="152"/>
      <c r="AG15" s="27"/>
      <c r="AI15" s="27"/>
    </row>
    <row r="16" spans="2:44" s="14" customFormat="1" x14ac:dyDescent="0.2">
      <c r="C16" s="34"/>
      <c r="E16" s="35"/>
      <c r="W16" s="26"/>
      <c r="X16" s="26"/>
      <c r="Y16" s="26"/>
      <c r="Z16" s="152"/>
      <c r="AA16" s="152"/>
      <c r="AG16" s="27"/>
      <c r="AI16" s="27"/>
    </row>
    <row r="17" spans="1:48" ht="12.75" customHeight="1" x14ac:dyDescent="0.2"/>
    <row r="18" spans="1:48" s="2" customFormat="1" ht="12.75" customHeight="1" x14ac:dyDescent="0.2">
      <c r="B18" s="40" t="s">
        <v>11</v>
      </c>
      <c r="C18" s="124"/>
      <c r="D18" s="40" t="s">
        <v>12</v>
      </c>
      <c r="E18" s="40" t="s">
        <v>13</v>
      </c>
      <c r="F18" s="40" t="s">
        <v>14</v>
      </c>
      <c r="G18" s="40" t="s">
        <v>15</v>
      </c>
      <c r="H18" s="40" t="s">
        <v>16</v>
      </c>
      <c r="I18" s="40" t="s">
        <v>17</v>
      </c>
      <c r="J18" s="40" t="s">
        <v>18</v>
      </c>
      <c r="K18" s="40" t="s">
        <v>19</v>
      </c>
      <c r="L18" s="41"/>
      <c r="M18" s="41"/>
      <c r="N18" s="41"/>
      <c r="O18" s="41"/>
      <c r="P18" s="41"/>
      <c r="Q18" s="41"/>
      <c r="R18" s="41"/>
      <c r="S18" s="42" t="s">
        <v>20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3"/>
      <c r="AN18" s="43"/>
      <c r="AO18" s="43"/>
      <c r="AP18" s="43"/>
      <c r="AQ18" s="43"/>
      <c r="AR18" s="43"/>
    </row>
    <row r="19" spans="1:48" s="2" customFormat="1" ht="51.75" hidden="1" customHeight="1" x14ac:dyDescent="0.2">
      <c r="B19" s="44"/>
      <c r="C19" s="125"/>
      <c r="D19" s="44"/>
      <c r="E19" s="44"/>
      <c r="F19" s="44"/>
      <c r="G19" s="44"/>
      <c r="H19" s="44"/>
      <c r="I19" s="44"/>
      <c r="J19" s="44"/>
      <c r="K19" s="44"/>
      <c r="L19" s="40" t="s">
        <v>21</v>
      </c>
      <c r="M19" s="40" t="s">
        <v>22</v>
      </c>
      <c r="N19" s="40" t="s">
        <v>23</v>
      </c>
      <c r="O19" s="40" t="s">
        <v>24</v>
      </c>
      <c r="P19" s="126" t="s">
        <v>25</v>
      </c>
      <c r="Q19" s="49"/>
      <c r="R19" s="40" t="s">
        <v>26</v>
      </c>
      <c r="S19" s="126" t="s">
        <v>27</v>
      </c>
      <c r="T19" s="49"/>
      <c r="U19" s="45" t="s">
        <v>28</v>
      </c>
      <c r="V19" s="46"/>
      <c r="W19" s="127"/>
      <c r="X19" s="47" t="s">
        <v>29</v>
      </c>
      <c r="Y19" s="48"/>
      <c r="Z19" s="154"/>
      <c r="AA19" s="154"/>
      <c r="AB19" s="49" t="s">
        <v>29</v>
      </c>
      <c r="AC19" s="50"/>
      <c r="AD19" s="50"/>
      <c r="AE19" s="50"/>
      <c r="AF19" s="50"/>
      <c r="AG19" s="50"/>
      <c r="AH19" s="50"/>
      <c r="AI19" s="50"/>
      <c r="AJ19" s="50"/>
      <c r="AK19" s="49"/>
      <c r="AL19" s="128"/>
      <c r="AM19" s="43"/>
      <c r="AN19" s="51"/>
      <c r="AO19" s="51"/>
      <c r="AP19" s="51"/>
      <c r="AQ19" s="51"/>
      <c r="AR19" s="51"/>
    </row>
    <row r="20" spans="1:48" s="2" customFormat="1" ht="63" customHeight="1" x14ac:dyDescent="0.2">
      <c r="B20" s="52"/>
      <c r="C20" s="129" t="s">
        <v>30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43" t="s">
        <v>31</v>
      </c>
      <c r="Q20" s="43" t="s">
        <v>32</v>
      </c>
      <c r="R20" s="52"/>
      <c r="S20" s="43" t="s">
        <v>33</v>
      </c>
      <c r="T20" s="43" t="s">
        <v>32</v>
      </c>
      <c r="U20" s="53" t="s">
        <v>34</v>
      </c>
      <c r="V20" s="53" t="s">
        <v>35</v>
      </c>
      <c r="W20" s="130" t="s">
        <v>34</v>
      </c>
      <c r="X20" s="43" t="s">
        <v>36</v>
      </c>
      <c r="Y20" s="43" t="s">
        <v>37</v>
      </c>
      <c r="Z20" s="155" t="s">
        <v>38</v>
      </c>
      <c r="AA20" s="156"/>
      <c r="AB20" s="43" t="s">
        <v>39</v>
      </c>
      <c r="AC20" s="43" t="s">
        <v>40</v>
      </c>
      <c r="AD20" s="43" t="s">
        <v>41</v>
      </c>
      <c r="AE20" s="43" t="s">
        <v>42</v>
      </c>
      <c r="AF20" s="43" t="s">
        <v>43</v>
      </c>
      <c r="AG20" s="56" t="s">
        <v>44</v>
      </c>
      <c r="AH20" s="43" t="s">
        <v>45</v>
      </c>
      <c r="AI20" s="54" t="s">
        <v>46</v>
      </c>
      <c r="AJ20" s="55"/>
      <c r="AK20" s="43" t="s">
        <v>47</v>
      </c>
      <c r="AL20" s="43" t="s">
        <v>48</v>
      </c>
      <c r="AM20" s="129" t="s">
        <v>49</v>
      </c>
      <c r="AN20" s="51" t="s">
        <v>50</v>
      </c>
      <c r="AO20" s="51" t="s">
        <v>51</v>
      </c>
      <c r="AP20" s="131" t="s">
        <v>52</v>
      </c>
      <c r="AQ20" s="51" t="s">
        <v>53</v>
      </c>
      <c r="AR20" s="43" t="s">
        <v>54</v>
      </c>
      <c r="AS20" s="51" t="s">
        <v>55</v>
      </c>
      <c r="AT20" s="51" t="s">
        <v>56</v>
      </c>
      <c r="AU20" s="51" t="s">
        <v>57</v>
      </c>
      <c r="AV20" s="43" t="s">
        <v>58</v>
      </c>
    </row>
    <row r="21" spans="1:48" s="57" customFormat="1" ht="30.75" customHeight="1" x14ac:dyDescent="0.2">
      <c r="B21" s="58"/>
      <c r="C21" s="59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60"/>
      <c r="V21" s="60"/>
      <c r="W21" s="61" t="s">
        <v>59</v>
      </c>
      <c r="X21" s="58"/>
      <c r="Y21" s="58"/>
      <c r="Z21" s="123" t="s">
        <v>60</v>
      </c>
      <c r="AA21" s="123" t="s">
        <v>61</v>
      </c>
      <c r="AB21" s="58"/>
      <c r="AC21" s="58"/>
      <c r="AD21" s="58"/>
      <c r="AE21" s="58"/>
      <c r="AF21" s="58"/>
      <c r="AG21" s="62"/>
      <c r="AI21" s="62" t="s">
        <v>60</v>
      </c>
      <c r="AJ21" s="58" t="s">
        <v>62</v>
      </c>
      <c r="AK21" s="63"/>
      <c r="AL21" s="58"/>
      <c r="AM21" s="64" t="s">
        <v>63</v>
      </c>
      <c r="AN21" s="64"/>
      <c r="AO21" s="64"/>
      <c r="AP21" s="64" t="s">
        <v>64</v>
      </c>
      <c r="AQ21" s="65" t="s">
        <v>65</v>
      </c>
      <c r="AR21" s="66"/>
      <c r="AS21" s="66"/>
      <c r="AT21" s="66"/>
      <c r="AU21" s="66"/>
      <c r="AV21" s="67"/>
    </row>
    <row r="22" spans="1:48" s="68" customFormat="1" x14ac:dyDescent="0.2">
      <c r="B22" s="69">
        <v>1</v>
      </c>
      <c r="C22" s="132"/>
      <c r="D22" s="69">
        <f>B22+1</f>
        <v>2</v>
      </c>
      <c r="E22" s="69">
        <f t="shared" ref="E22:AV22" si="0">D22+1</f>
        <v>3</v>
      </c>
      <c r="F22" s="69">
        <f t="shared" ref="F22" si="1">E22+1</f>
        <v>4</v>
      </c>
      <c r="G22" s="69">
        <f t="shared" ref="G22" si="2">F22+1</f>
        <v>5</v>
      </c>
      <c r="H22" s="69">
        <f t="shared" ref="H22" si="3">G22+1</f>
        <v>6</v>
      </c>
      <c r="I22" s="69">
        <f t="shared" ref="I22" si="4">H22+1</f>
        <v>7</v>
      </c>
      <c r="J22" s="69">
        <f t="shared" ref="J22" si="5">I22+1</f>
        <v>8</v>
      </c>
      <c r="K22" s="69">
        <f t="shared" ref="K22" si="6">J22+1</f>
        <v>9</v>
      </c>
      <c r="L22" s="69">
        <f t="shared" ref="L22" si="7">K22+1</f>
        <v>10</v>
      </c>
      <c r="M22" s="69">
        <f t="shared" ref="M22" si="8">L22+1</f>
        <v>11</v>
      </c>
      <c r="N22" s="69">
        <f t="shared" ref="N22" si="9">M22+1</f>
        <v>12</v>
      </c>
      <c r="O22" s="69">
        <f t="shared" ref="O22" si="10">N22+1</f>
        <v>13</v>
      </c>
      <c r="P22" s="69">
        <f t="shared" ref="P22" si="11">O22+1</f>
        <v>14</v>
      </c>
      <c r="Q22" s="69">
        <f t="shared" ref="Q22" si="12">P22+1</f>
        <v>15</v>
      </c>
      <c r="R22" s="69">
        <f t="shared" ref="R22" si="13">Q22+1</f>
        <v>16</v>
      </c>
      <c r="S22" s="69">
        <f t="shared" ref="S22" si="14">R22+1</f>
        <v>17</v>
      </c>
      <c r="T22" s="69">
        <f t="shared" ref="T22" si="15">S22+1</f>
        <v>18</v>
      </c>
      <c r="U22" s="69">
        <f t="shared" ref="U22" si="16">T22+1</f>
        <v>19</v>
      </c>
      <c r="V22" s="69">
        <f t="shared" ref="V22" si="17">U22+1</f>
        <v>20</v>
      </c>
      <c r="W22" s="69">
        <f t="shared" ref="W22" si="18">V22+1</f>
        <v>21</v>
      </c>
      <c r="X22" s="69">
        <f t="shared" ref="X22" si="19">W22+1</f>
        <v>22</v>
      </c>
      <c r="Y22" s="69">
        <f t="shared" ref="Y22" si="20">X22+1</f>
        <v>23</v>
      </c>
      <c r="Z22" s="69">
        <f t="shared" ref="Z22" si="21">Y22+1</f>
        <v>24</v>
      </c>
      <c r="AA22" s="69">
        <f t="shared" ref="AA22" si="22">Z22+1</f>
        <v>25</v>
      </c>
      <c r="AB22" s="69">
        <f t="shared" ref="AB22" si="23">AA22+1</f>
        <v>26</v>
      </c>
      <c r="AC22" s="69">
        <f t="shared" ref="AC22" si="24">AB22+1</f>
        <v>27</v>
      </c>
      <c r="AD22" s="69">
        <f t="shared" ref="AD22" si="25">AC22+1</f>
        <v>28</v>
      </c>
      <c r="AE22" s="69">
        <f t="shared" ref="AE22" si="26">AD22+1</f>
        <v>29</v>
      </c>
      <c r="AF22" s="69">
        <f t="shared" ref="AF22" si="27">AE22+1</f>
        <v>30</v>
      </c>
      <c r="AG22" s="69">
        <f t="shared" ref="AG22" si="28">AF22+1</f>
        <v>31</v>
      </c>
      <c r="AH22" s="69">
        <f t="shared" ref="AH22" si="29">AG22+1</f>
        <v>32</v>
      </c>
      <c r="AI22" s="69">
        <f t="shared" ref="AI22" si="30">AH22+1</f>
        <v>33</v>
      </c>
      <c r="AJ22" s="69">
        <f t="shared" ref="AJ22" si="31">AI22+1</f>
        <v>34</v>
      </c>
      <c r="AK22" s="69">
        <f t="shared" ref="AK22" si="32">AJ22+1</f>
        <v>35</v>
      </c>
      <c r="AL22" s="69">
        <f t="shared" ref="AL22" si="33">AK22+1</f>
        <v>36</v>
      </c>
      <c r="AM22" s="69">
        <f t="shared" ref="AM22" si="34">AL22+1</f>
        <v>37</v>
      </c>
      <c r="AN22" s="69">
        <f t="shared" ref="AN22" si="35">AM22+1</f>
        <v>38</v>
      </c>
      <c r="AO22" s="69">
        <f t="shared" ref="AO22" si="36">AN22+1</f>
        <v>39</v>
      </c>
      <c r="AP22" s="69">
        <f t="shared" ref="AP22" si="37">AO22+1</f>
        <v>40</v>
      </c>
      <c r="AQ22" s="69">
        <f t="shared" ref="AQ22" si="38">AP22+1</f>
        <v>41</v>
      </c>
      <c r="AR22" s="69">
        <f t="shared" ref="AR22" si="39">AQ22+1</f>
        <v>42</v>
      </c>
      <c r="AS22" s="69">
        <f t="shared" ref="AS22" si="40">AR22+1</f>
        <v>43</v>
      </c>
      <c r="AT22" s="69">
        <f t="shared" ref="AT22" si="41">AS22+1</f>
        <v>44</v>
      </c>
      <c r="AU22" s="69">
        <f t="shared" ref="AU22" si="42">AT22+1</f>
        <v>45</v>
      </c>
      <c r="AV22" s="69">
        <f t="shared" ref="AV22" si="43">AU22+1</f>
        <v>46</v>
      </c>
    </row>
    <row r="23" spans="1:48" s="68" customFormat="1" ht="76.5" customHeight="1" x14ac:dyDescent="0.2">
      <c r="A23" s="58"/>
      <c r="B23" s="70" t="s">
        <v>66</v>
      </c>
      <c r="C23" s="70"/>
      <c r="D23" s="70" t="s">
        <v>67</v>
      </c>
      <c r="E23" s="70" t="s">
        <v>68</v>
      </c>
      <c r="F23" s="70"/>
      <c r="G23" s="70" t="s">
        <v>69</v>
      </c>
      <c r="H23" s="70" t="s">
        <v>70</v>
      </c>
      <c r="I23" s="70" t="s">
        <v>71</v>
      </c>
      <c r="J23" s="70" t="s">
        <v>72</v>
      </c>
      <c r="K23" s="70" t="s">
        <v>70</v>
      </c>
      <c r="L23" s="70" t="s">
        <v>73</v>
      </c>
      <c r="M23" s="70" t="s">
        <v>74</v>
      </c>
      <c r="N23" s="70" t="s">
        <v>75</v>
      </c>
      <c r="O23" s="70"/>
      <c r="P23" s="70">
        <v>642</v>
      </c>
      <c r="Q23" s="71" t="s">
        <v>76</v>
      </c>
      <c r="R23" s="70">
        <v>1</v>
      </c>
      <c r="S23" s="72" t="s">
        <v>77</v>
      </c>
      <c r="T23" s="72" t="s">
        <v>78</v>
      </c>
      <c r="U23" s="73">
        <v>10220</v>
      </c>
      <c r="V23" s="73">
        <v>10220</v>
      </c>
      <c r="W23" s="74">
        <f t="shared" ref="W23:W86" si="44">U23*1000</f>
        <v>10220000</v>
      </c>
      <c r="X23" s="70">
        <v>2021</v>
      </c>
      <c r="Y23" s="70" t="s">
        <v>79</v>
      </c>
      <c r="Z23" s="95">
        <v>2021</v>
      </c>
      <c r="AA23" s="80" t="s">
        <v>80</v>
      </c>
      <c r="AB23" s="76" t="s">
        <v>81</v>
      </c>
      <c r="AC23" s="70">
        <v>2021</v>
      </c>
      <c r="AD23" s="75" t="s">
        <v>80</v>
      </c>
      <c r="AE23" s="75">
        <v>2021</v>
      </c>
      <c r="AF23" s="75" t="s">
        <v>82</v>
      </c>
      <c r="AG23" s="76" t="s">
        <v>83</v>
      </c>
      <c r="AH23" s="75" t="s">
        <v>84</v>
      </c>
      <c r="AI23" s="76" t="s">
        <v>83</v>
      </c>
      <c r="AJ23" s="75" t="s">
        <v>85</v>
      </c>
      <c r="AK23" s="76" t="s">
        <v>86</v>
      </c>
      <c r="AL23" s="70" t="s">
        <v>87</v>
      </c>
      <c r="AM23" s="72">
        <v>1</v>
      </c>
      <c r="AN23" s="72">
        <v>348277</v>
      </c>
      <c r="AO23" s="72" t="s">
        <v>88</v>
      </c>
      <c r="AP23" s="72">
        <v>0</v>
      </c>
      <c r="AQ23" s="72"/>
      <c r="AR23" s="70"/>
      <c r="AS23" s="75" t="s">
        <v>89</v>
      </c>
      <c r="AT23" s="70" t="s">
        <v>90</v>
      </c>
      <c r="AU23" s="70" t="s">
        <v>91</v>
      </c>
      <c r="AV23" s="77"/>
    </row>
    <row r="24" spans="1:48" s="68" customFormat="1" ht="78" customHeight="1" x14ac:dyDescent="0.2">
      <c r="A24" s="58"/>
      <c r="B24" s="70" t="s">
        <v>92</v>
      </c>
      <c r="C24" s="70"/>
      <c r="D24" s="70" t="s">
        <v>93</v>
      </c>
      <c r="E24" s="70" t="s">
        <v>94</v>
      </c>
      <c r="F24" s="70"/>
      <c r="G24" s="70" t="s">
        <v>69</v>
      </c>
      <c r="H24" s="70" t="s">
        <v>70</v>
      </c>
      <c r="I24" s="70" t="s">
        <v>95</v>
      </c>
      <c r="J24" s="70" t="s">
        <v>72</v>
      </c>
      <c r="K24" s="70" t="str">
        <f>H24</f>
        <v>ТМО</v>
      </c>
      <c r="L24" s="70" t="s">
        <v>96</v>
      </c>
      <c r="M24" s="70" t="str">
        <f>L24</f>
        <v xml:space="preserve">Поставка жаровых труб камеры сгорания газотурбинной установки FT8 производства PW Power Systems </v>
      </c>
      <c r="N24" s="70" t="s">
        <v>75</v>
      </c>
      <c r="O24" s="70"/>
      <c r="P24" s="70">
        <v>642</v>
      </c>
      <c r="Q24" s="71" t="s">
        <v>76</v>
      </c>
      <c r="R24" s="70">
        <v>1</v>
      </c>
      <c r="S24" s="72" t="s">
        <v>77</v>
      </c>
      <c r="T24" s="72" t="s">
        <v>78</v>
      </c>
      <c r="U24" s="78">
        <v>22583</v>
      </c>
      <c r="V24" s="73">
        <v>0</v>
      </c>
      <c r="W24" s="74">
        <f t="shared" si="44"/>
        <v>22583000</v>
      </c>
      <c r="X24" s="70">
        <v>2021</v>
      </c>
      <c r="Y24" s="70" t="s">
        <v>97</v>
      </c>
      <c r="Z24" s="95">
        <v>2021</v>
      </c>
      <c r="AA24" s="80" t="s">
        <v>79</v>
      </c>
      <c r="AB24" s="76" t="s">
        <v>98</v>
      </c>
      <c r="AC24" s="70">
        <v>2021</v>
      </c>
      <c r="AD24" s="75" t="s">
        <v>80</v>
      </c>
      <c r="AE24" s="75">
        <v>2021</v>
      </c>
      <c r="AF24" s="75" t="s">
        <v>99</v>
      </c>
      <c r="AG24" s="76" t="s">
        <v>83</v>
      </c>
      <c r="AH24" s="75" t="s">
        <v>99</v>
      </c>
      <c r="AI24" s="76" t="s">
        <v>100</v>
      </c>
      <c r="AJ24" s="75" t="s">
        <v>101</v>
      </c>
      <c r="AK24" s="76" t="s">
        <v>102</v>
      </c>
      <c r="AL24" s="70" t="s">
        <v>103</v>
      </c>
      <c r="AM24" s="72">
        <v>1</v>
      </c>
      <c r="AN24" s="72">
        <v>348014</v>
      </c>
      <c r="AO24" s="72" t="s">
        <v>88</v>
      </c>
      <c r="AP24" s="70">
        <v>0</v>
      </c>
      <c r="AQ24" s="70"/>
      <c r="AR24" s="70" t="s">
        <v>104</v>
      </c>
      <c r="AS24" s="75" t="s">
        <v>89</v>
      </c>
      <c r="AT24" s="70" t="s">
        <v>90</v>
      </c>
      <c r="AU24" s="70" t="s">
        <v>91</v>
      </c>
      <c r="AV24" s="75"/>
    </row>
    <row r="25" spans="1:48" s="68" customFormat="1" ht="77.25" customHeight="1" x14ac:dyDescent="0.2">
      <c r="A25" s="58"/>
      <c r="B25" s="70" t="s">
        <v>105</v>
      </c>
      <c r="C25" s="70"/>
      <c r="D25" s="70" t="s">
        <v>93</v>
      </c>
      <c r="E25" s="70" t="s">
        <v>94</v>
      </c>
      <c r="F25" s="70"/>
      <c r="G25" s="70" t="s">
        <v>106</v>
      </c>
      <c r="H25" s="70" t="s">
        <v>70</v>
      </c>
      <c r="I25" s="70" t="s">
        <v>95</v>
      </c>
      <c r="J25" s="70" t="s">
        <v>72</v>
      </c>
      <c r="K25" s="70" t="str">
        <f>H25</f>
        <v>ТМО</v>
      </c>
      <c r="L25" s="70" t="s">
        <v>107</v>
      </c>
      <c r="M25" s="70" t="s">
        <v>107</v>
      </c>
      <c r="N25" s="70" t="s">
        <v>75</v>
      </c>
      <c r="O25" s="70"/>
      <c r="P25" s="70">
        <v>642</v>
      </c>
      <c r="Q25" s="71" t="s">
        <v>76</v>
      </c>
      <c r="R25" s="70">
        <v>1</v>
      </c>
      <c r="S25" s="72" t="s">
        <v>77</v>
      </c>
      <c r="T25" s="72" t="s">
        <v>78</v>
      </c>
      <c r="U25" s="78">
        <v>9635.2199999999993</v>
      </c>
      <c r="V25" s="73">
        <v>0</v>
      </c>
      <c r="W25" s="74">
        <f t="shared" si="44"/>
        <v>9635220</v>
      </c>
      <c r="X25" s="70">
        <v>2021</v>
      </c>
      <c r="Y25" s="70" t="s">
        <v>97</v>
      </c>
      <c r="Z25" s="95">
        <v>2021</v>
      </c>
      <c r="AA25" s="80" t="s">
        <v>79</v>
      </c>
      <c r="AB25" s="76" t="s">
        <v>98</v>
      </c>
      <c r="AC25" s="70">
        <v>2021</v>
      </c>
      <c r="AD25" s="75" t="s">
        <v>80</v>
      </c>
      <c r="AE25" s="75">
        <v>2021</v>
      </c>
      <c r="AF25" s="75" t="s">
        <v>99</v>
      </c>
      <c r="AG25" s="76" t="s">
        <v>83</v>
      </c>
      <c r="AH25" s="75" t="s">
        <v>82</v>
      </c>
      <c r="AI25" s="76" t="s">
        <v>100</v>
      </c>
      <c r="AJ25" s="75" t="s">
        <v>82</v>
      </c>
      <c r="AK25" s="76" t="s">
        <v>108</v>
      </c>
      <c r="AL25" s="70" t="s">
        <v>87</v>
      </c>
      <c r="AM25" s="72">
        <v>1</v>
      </c>
      <c r="AN25" s="72">
        <v>348277</v>
      </c>
      <c r="AO25" s="72" t="s">
        <v>88</v>
      </c>
      <c r="AP25" s="70">
        <v>0</v>
      </c>
      <c r="AQ25" s="70"/>
      <c r="AR25" s="70" t="s">
        <v>109</v>
      </c>
      <c r="AS25" s="75" t="s">
        <v>89</v>
      </c>
      <c r="AT25" s="70" t="s">
        <v>90</v>
      </c>
      <c r="AU25" s="70" t="s">
        <v>91</v>
      </c>
      <c r="AV25" s="75"/>
    </row>
    <row r="26" spans="1:48" s="68" customFormat="1" ht="72.75" customHeight="1" x14ac:dyDescent="0.2">
      <c r="A26" s="58"/>
      <c r="B26" s="70" t="s">
        <v>110</v>
      </c>
      <c r="C26" s="70"/>
      <c r="D26" s="70" t="s">
        <v>93</v>
      </c>
      <c r="E26" s="70" t="s">
        <v>94</v>
      </c>
      <c r="F26" s="70"/>
      <c r="G26" s="70" t="s">
        <v>69</v>
      </c>
      <c r="H26" s="70" t="s">
        <v>70</v>
      </c>
      <c r="I26" s="70" t="s">
        <v>95</v>
      </c>
      <c r="J26" s="70" t="s">
        <v>72</v>
      </c>
      <c r="K26" s="70" t="s">
        <v>70</v>
      </c>
      <c r="L26" s="70" t="s">
        <v>111</v>
      </c>
      <c r="M26" s="70" t="s">
        <v>111</v>
      </c>
      <c r="N26" s="70" t="s">
        <v>75</v>
      </c>
      <c r="O26" s="70"/>
      <c r="P26" s="70">
        <v>642</v>
      </c>
      <c r="Q26" s="71" t="s">
        <v>76</v>
      </c>
      <c r="R26" s="70">
        <v>1</v>
      </c>
      <c r="S26" s="72" t="s">
        <v>77</v>
      </c>
      <c r="T26" s="72" t="s">
        <v>78</v>
      </c>
      <c r="U26" s="73">
        <v>8778</v>
      </c>
      <c r="V26" s="73">
        <v>8778</v>
      </c>
      <c r="W26" s="74">
        <f t="shared" si="44"/>
        <v>8778000</v>
      </c>
      <c r="X26" s="70">
        <v>2021</v>
      </c>
      <c r="Y26" s="70" t="s">
        <v>97</v>
      </c>
      <c r="Z26" s="95">
        <v>2021</v>
      </c>
      <c r="AA26" s="80" t="s">
        <v>79</v>
      </c>
      <c r="AB26" s="76" t="s">
        <v>98</v>
      </c>
      <c r="AC26" s="70">
        <v>2021</v>
      </c>
      <c r="AD26" s="75" t="s">
        <v>80</v>
      </c>
      <c r="AE26" s="75">
        <v>2021</v>
      </c>
      <c r="AF26" s="75" t="s">
        <v>99</v>
      </c>
      <c r="AG26" s="76" t="s">
        <v>83</v>
      </c>
      <c r="AH26" s="75" t="s">
        <v>82</v>
      </c>
      <c r="AI26" s="76" t="s">
        <v>83</v>
      </c>
      <c r="AJ26" s="75" t="s">
        <v>112</v>
      </c>
      <c r="AK26" s="76" t="s">
        <v>113</v>
      </c>
      <c r="AL26" s="70" t="s">
        <v>87</v>
      </c>
      <c r="AM26" s="72">
        <v>1</v>
      </c>
      <c r="AN26" s="72">
        <v>348277</v>
      </c>
      <c r="AO26" s="72" t="s">
        <v>88</v>
      </c>
      <c r="AP26" s="70">
        <v>0</v>
      </c>
      <c r="AQ26" s="70"/>
      <c r="AR26" s="79"/>
      <c r="AS26" s="75" t="s">
        <v>89</v>
      </c>
      <c r="AT26" s="70" t="s">
        <v>90</v>
      </c>
      <c r="AU26" s="70" t="s">
        <v>91</v>
      </c>
      <c r="AV26" s="75"/>
    </row>
    <row r="27" spans="1:48" s="68" customFormat="1" ht="78.75" customHeight="1" x14ac:dyDescent="0.2">
      <c r="A27" s="58"/>
      <c r="B27" s="70" t="s">
        <v>114</v>
      </c>
      <c r="C27" s="70"/>
      <c r="D27" s="70" t="s">
        <v>93</v>
      </c>
      <c r="E27" s="70" t="s">
        <v>94</v>
      </c>
      <c r="F27" s="70"/>
      <c r="G27" s="70" t="s">
        <v>106</v>
      </c>
      <c r="H27" s="70" t="s">
        <v>70</v>
      </c>
      <c r="I27" s="70" t="s">
        <v>95</v>
      </c>
      <c r="J27" s="70" t="s">
        <v>72</v>
      </c>
      <c r="K27" s="70" t="str">
        <f>H27</f>
        <v>ТМО</v>
      </c>
      <c r="L27" s="70" t="s">
        <v>115</v>
      </c>
      <c r="M27" s="70" t="s">
        <v>115</v>
      </c>
      <c r="N27" s="70" t="s">
        <v>75</v>
      </c>
      <c r="O27" s="70"/>
      <c r="P27" s="70">
        <v>642</v>
      </c>
      <c r="Q27" s="71" t="s">
        <v>76</v>
      </c>
      <c r="R27" s="70">
        <v>1</v>
      </c>
      <c r="S27" s="72" t="s">
        <v>77</v>
      </c>
      <c r="T27" s="72" t="s">
        <v>78</v>
      </c>
      <c r="U27" s="78">
        <v>4981.5</v>
      </c>
      <c r="V27" s="73">
        <v>0</v>
      </c>
      <c r="W27" s="74">
        <f t="shared" si="44"/>
        <v>4981500</v>
      </c>
      <c r="X27" s="70">
        <v>2021</v>
      </c>
      <c r="Y27" s="70" t="s">
        <v>80</v>
      </c>
      <c r="Z27" s="95">
        <v>2021</v>
      </c>
      <c r="AA27" s="80" t="s">
        <v>99</v>
      </c>
      <c r="AB27" s="76" t="s">
        <v>116</v>
      </c>
      <c r="AC27" s="70">
        <v>2021</v>
      </c>
      <c r="AD27" s="75" t="s">
        <v>82</v>
      </c>
      <c r="AE27" s="75">
        <v>2021</v>
      </c>
      <c r="AF27" s="75" t="s">
        <v>84</v>
      </c>
      <c r="AG27" s="76" t="s">
        <v>83</v>
      </c>
      <c r="AH27" s="75" t="s">
        <v>84</v>
      </c>
      <c r="AI27" s="76" t="s">
        <v>100</v>
      </c>
      <c r="AJ27" s="75" t="s">
        <v>84</v>
      </c>
      <c r="AK27" s="76" t="s">
        <v>117</v>
      </c>
      <c r="AL27" s="70" t="s">
        <v>87</v>
      </c>
      <c r="AM27" s="72">
        <v>1</v>
      </c>
      <c r="AN27" s="72">
        <v>348277</v>
      </c>
      <c r="AO27" s="72" t="s">
        <v>88</v>
      </c>
      <c r="AP27" s="70">
        <v>0</v>
      </c>
      <c r="AQ27" s="70"/>
      <c r="AR27" s="70" t="s">
        <v>118</v>
      </c>
      <c r="AS27" s="75" t="s">
        <v>89</v>
      </c>
      <c r="AT27" s="70" t="s">
        <v>90</v>
      </c>
      <c r="AU27" s="70" t="s">
        <v>91</v>
      </c>
      <c r="AV27" s="75"/>
    </row>
    <row r="28" spans="1:48" s="68" customFormat="1" ht="75.75" customHeight="1" x14ac:dyDescent="0.2">
      <c r="A28" s="58"/>
      <c r="B28" s="70" t="s">
        <v>119</v>
      </c>
      <c r="C28" s="70"/>
      <c r="D28" s="70" t="s">
        <v>120</v>
      </c>
      <c r="E28" s="70" t="s">
        <v>121</v>
      </c>
      <c r="F28" s="70"/>
      <c r="G28" s="70" t="s">
        <v>69</v>
      </c>
      <c r="H28" s="70" t="s">
        <v>70</v>
      </c>
      <c r="I28" s="70" t="s">
        <v>71</v>
      </c>
      <c r="J28" s="70" t="s">
        <v>72</v>
      </c>
      <c r="K28" s="70" t="s">
        <v>70</v>
      </c>
      <c r="L28" s="70" t="s">
        <v>122</v>
      </c>
      <c r="M28" s="70" t="s">
        <v>123</v>
      </c>
      <c r="N28" s="70" t="s">
        <v>75</v>
      </c>
      <c r="O28" s="70"/>
      <c r="P28" s="70" t="s">
        <v>124</v>
      </c>
      <c r="Q28" s="71" t="s">
        <v>76</v>
      </c>
      <c r="R28" s="70">
        <v>1</v>
      </c>
      <c r="S28" s="72" t="s">
        <v>77</v>
      </c>
      <c r="T28" s="72" t="s">
        <v>78</v>
      </c>
      <c r="U28" s="73">
        <v>455</v>
      </c>
      <c r="V28" s="73">
        <f>U28</f>
        <v>455</v>
      </c>
      <c r="W28" s="74">
        <f t="shared" si="44"/>
        <v>455000</v>
      </c>
      <c r="X28" s="70">
        <v>2021</v>
      </c>
      <c r="Y28" s="70" t="s">
        <v>80</v>
      </c>
      <c r="Z28" s="95">
        <v>2021</v>
      </c>
      <c r="AA28" s="80" t="s">
        <v>99</v>
      </c>
      <c r="AB28" s="76" t="s">
        <v>116</v>
      </c>
      <c r="AC28" s="70">
        <v>2021</v>
      </c>
      <c r="AD28" s="75" t="s">
        <v>82</v>
      </c>
      <c r="AE28" s="75">
        <v>2021</v>
      </c>
      <c r="AF28" s="75" t="s">
        <v>84</v>
      </c>
      <c r="AG28" s="76" t="s">
        <v>83</v>
      </c>
      <c r="AH28" s="75" t="s">
        <v>125</v>
      </c>
      <c r="AI28" s="76" t="s">
        <v>83</v>
      </c>
      <c r="AJ28" s="75" t="s">
        <v>112</v>
      </c>
      <c r="AK28" s="76" t="s">
        <v>113</v>
      </c>
      <c r="AL28" s="70" t="s">
        <v>126</v>
      </c>
      <c r="AM28" s="72">
        <v>0</v>
      </c>
      <c r="AN28" s="72">
        <v>348346</v>
      </c>
      <c r="AO28" s="72" t="s">
        <v>88</v>
      </c>
      <c r="AP28" s="70">
        <v>0</v>
      </c>
      <c r="AQ28" s="70"/>
      <c r="AR28" s="70"/>
      <c r="AS28" s="75"/>
      <c r="AT28" s="70" t="s">
        <v>90</v>
      </c>
      <c r="AU28" s="70" t="s">
        <v>91</v>
      </c>
      <c r="AV28" s="75"/>
    </row>
    <row r="29" spans="1:48" s="68" customFormat="1" ht="81.75" customHeight="1" x14ac:dyDescent="0.2">
      <c r="A29" s="66"/>
      <c r="B29" s="70" t="s">
        <v>127</v>
      </c>
      <c r="C29" s="70"/>
      <c r="D29" s="70" t="s">
        <v>128</v>
      </c>
      <c r="E29" s="70" t="s">
        <v>129</v>
      </c>
      <c r="F29" s="70"/>
      <c r="G29" s="70" t="s">
        <v>69</v>
      </c>
      <c r="H29" s="70" t="s">
        <v>70</v>
      </c>
      <c r="I29" s="70" t="s">
        <v>95</v>
      </c>
      <c r="J29" s="70" t="s">
        <v>72</v>
      </c>
      <c r="K29" s="70" t="s">
        <v>70</v>
      </c>
      <c r="L29" s="70" t="s">
        <v>130</v>
      </c>
      <c r="M29" s="70" t="s">
        <v>130</v>
      </c>
      <c r="N29" s="70" t="s">
        <v>75</v>
      </c>
      <c r="O29" s="70"/>
      <c r="P29" s="70" t="s">
        <v>124</v>
      </c>
      <c r="Q29" s="71" t="s">
        <v>131</v>
      </c>
      <c r="R29" s="70">
        <v>1</v>
      </c>
      <c r="S29" s="72" t="s">
        <v>77</v>
      </c>
      <c r="T29" s="72" t="s">
        <v>78</v>
      </c>
      <c r="U29" s="73">
        <v>2407</v>
      </c>
      <c r="V29" s="73">
        <v>2407</v>
      </c>
      <c r="W29" s="74">
        <f t="shared" si="44"/>
        <v>2407000</v>
      </c>
      <c r="X29" s="70">
        <v>2021</v>
      </c>
      <c r="Y29" s="70" t="s">
        <v>80</v>
      </c>
      <c r="Z29" s="95">
        <v>2021</v>
      </c>
      <c r="AA29" s="80" t="s">
        <v>99</v>
      </c>
      <c r="AB29" s="76" t="s">
        <v>116</v>
      </c>
      <c r="AC29" s="70">
        <v>2021</v>
      </c>
      <c r="AD29" s="74" t="s">
        <v>82</v>
      </c>
      <c r="AE29" s="75">
        <v>2021</v>
      </c>
      <c r="AF29" s="75" t="s">
        <v>84</v>
      </c>
      <c r="AG29" s="76" t="s">
        <v>83</v>
      </c>
      <c r="AH29" s="75" t="s">
        <v>84</v>
      </c>
      <c r="AI29" s="76" t="s">
        <v>83</v>
      </c>
      <c r="AJ29" s="75" t="s">
        <v>112</v>
      </c>
      <c r="AK29" s="76" t="s">
        <v>132</v>
      </c>
      <c r="AL29" s="70" t="s">
        <v>87</v>
      </c>
      <c r="AM29" s="72">
        <v>1</v>
      </c>
      <c r="AN29" s="72">
        <v>348277</v>
      </c>
      <c r="AO29" s="72" t="s">
        <v>88</v>
      </c>
      <c r="AP29" s="70">
        <v>0</v>
      </c>
      <c r="AQ29" s="70"/>
      <c r="AR29" s="70"/>
      <c r="AS29" s="75" t="s">
        <v>89</v>
      </c>
      <c r="AT29" s="70" t="s">
        <v>90</v>
      </c>
      <c r="AU29" s="70" t="s">
        <v>91</v>
      </c>
      <c r="AV29" s="75"/>
    </row>
    <row r="30" spans="1:48" s="68" customFormat="1" ht="80.25" customHeight="1" x14ac:dyDescent="0.2">
      <c r="A30" s="58"/>
      <c r="B30" s="70" t="s">
        <v>133</v>
      </c>
      <c r="C30" s="70"/>
      <c r="D30" s="70" t="s">
        <v>134</v>
      </c>
      <c r="E30" s="70" t="s">
        <v>135</v>
      </c>
      <c r="F30" s="70"/>
      <c r="G30" s="70" t="s">
        <v>136</v>
      </c>
      <c r="H30" s="70" t="s">
        <v>70</v>
      </c>
      <c r="I30" s="70" t="s">
        <v>71</v>
      </c>
      <c r="J30" s="70" t="s">
        <v>72</v>
      </c>
      <c r="K30" s="70" t="s">
        <v>70</v>
      </c>
      <c r="L30" s="70" t="s">
        <v>137</v>
      </c>
      <c r="M30" s="70" t="s">
        <v>138</v>
      </c>
      <c r="N30" s="70" t="s">
        <v>75</v>
      </c>
      <c r="O30" s="70"/>
      <c r="P30" s="70">
        <v>642</v>
      </c>
      <c r="Q30" s="71" t="s">
        <v>76</v>
      </c>
      <c r="R30" s="70">
        <v>1</v>
      </c>
      <c r="S30" s="70" t="s">
        <v>139</v>
      </c>
      <c r="T30" s="70" t="s">
        <v>140</v>
      </c>
      <c r="U30" s="73">
        <v>3000</v>
      </c>
      <c r="V30" s="73">
        <v>0</v>
      </c>
      <c r="W30" s="74">
        <f t="shared" si="44"/>
        <v>3000000</v>
      </c>
      <c r="X30" s="70">
        <v>2021</v>
      </c>
      <c r="Y30" s="70" t="s">
        <v>125</v>
      </c>
      <c r="Z30" s="95">
        <v>2021</v>
      </c>
      <c r="AA30" s="80" t="s">
        <v>141</v>
      </c>
      <c r="AB30" s="76" t="s">
        <v>142</v>
      </c>
      <c r="AC30" s="70">
        <v>2021</v>
      </c>
      <c r="AD30" s="75" t="s">
        <v>112</v>
      </c>
      <c r="AE30" s="75">
        <v>2021</v>
      </c>
      <c r="AF30" s="75" t="s">
        <v>85</v>
      </c>
      <c r="AG30" s="76" t="s">
        <v>83</v>
      </c>
      <c r="AH30" s="75" t="s">
        <v>143</v>
      </c>
      <c r="AI30" s="76" t="s">
        <v>100</v>
      </c>
      <c r="AJ30" s="75" t="s">
        <v>143</v>
      </c>
      <c r="AK30" s="76" t="s">
        <v>144</v>
      </c>
      <c r="AL30" s="70" t="s">
        <v>87</v>
      </c>
      <c r="AM30" s="72">
        <v>1</v>
      </c>
      <c r="AN30" s="72">
        <v>348277</v>
      </c>
      <c r="AO30" s="72" t="s">
        <v>88</v>
      </c>
      <c r="AP30" s="70">
        <v>0</v>
      </c>
      <c r="AQ30" s="70"/>
      <c r="AR30" s="70" t="s">
        <v>145</v>
      </c>
      <c r="AS30" s="75" t="s">
        <v>89</v>
      </c>
      <c r="AT30" s="70" t="s">
        <v>90</v>
      </c>
      <c r="AU30" s="70" t="s">
        <v>91</v>
      </c>
      <c r="AV30" s="75"/>
    </row>
    <row r="31" spans="1:48" s="68" customFormat="1" ht="79.5" customHeight="1" x14ac:dyDescent="0.2">
      <c r="A31" s="58"/>
      <c r="B31" s="70" t="s">
        <v>146</v>
      </c>
      <c r="C31" s="70"/>
      <c r="D31" s="70" t="s">
        <v>147</v>
      </c>
      <c r="E31" s="70" t="s">
        <v>148</v>
      </c>
      <c r="F31" s="70"/>
      <c r="G31" s="70" t="s">
        <v>69</v>
      </c>
      <c r="H31" s="70" t="s">
        <v>70</v>
      </c>
      <c r="I31" s="70" t="s">
        <v>71</v>
      </c>
      <c r="J31" s="70" t="s">
        <v>72</v>
      </c>
      <c r="K31" s="70" t="s">
        <v>70</v>
      </c>
      <c r="L31" s="70" t="s">
        <v>149</v>
      </c>
      <c r="M31" s="70" t="s">
        <v>149</v>
      </c>
      <c r="N31" s="70" t="s">
        <v>75</v>
      </c>
      <c r="O31" s="70"/>
      <c r="P31" s="70" t="s">
        <v>124</v>
      </c>
      <c r="Q31" s="71" t="s">
        <v>76</v>
      </c>
      <c r="R31" s="70">
        <v>1</v>
      </c>
      <c r="S31" s="72" t="s">
        <v>77</v>
      </c>
      <c r="T31" s="72" t="s">
        <v>78</v>
      </c>
      <c r="U31" s="73">
        <v>2151</v>
      </c>
      <c r="V31" s="73">
        <v>2151</v>
      </c>
      <c r="W31" s="74">
        <f t="shared" si="44"/>
        <v>2151000</v>
      </c>
      <c r="X31" s="70">
        <v>2021</v>
      </c>
      <c r="Y31" s="70" t="s">
        <v>79</v>
      </c>
      <c r="Z31" s="95">
        <v>2021</v>
      </c>
      <c r="AA31" s="80" t="s">
        <v>80</v>
      </c>
      <c r="AB31" s="76" t="s">
        <v>150</v>
      </c>
      <c r="AC31" s="70">
        <v>2021</v>
      </c>
      <c r="AD31" s="75" t="s">
        <v>99</v>
      </c>
      <c r="AE31" s="75">
        <v>2021</v>
      </c>
      <c r="AF31" s="75" t="s">
        <v>82</v>
      </c>
      <c r="AG31" s="76" t="s">
        <v>83</v>
      </c>
      <c r="AH31" s="75" t="s">
        <v>84</v>
      </c>
      <c r="AI31" s="76" t="s">
        <v>83</v>
      </c>
      <c r="AJ31" s="75" t="s">
        <v>141</v>
      </c>
      <c r="AK31" s="76" t="s">
        <v>151</v>
      </c>
      <c r="AL31" s="70" t="s">
        <v>87</v>
      </c>
      <c r="AM31" s="72">
        <v>1</v>
      </c>
      <c r="AN31" s="72">
        <v>348277</v>
      </c>
      <c r="AO31" s="72" t="s">
        <v>88</v>
      </c>
      <c r="AP31" s="70">
        <v>0</v>
      </c>
      <c r="AQ31" s="70"/>
      <c r="AR31" s="70"/>
      <c r="AS31" s="75" t="s">
        <v>89</v>
      </c>
      <c r="AT31" s="70" t="s">
        <v>90</v>
      </c>
      <c r="AU31" s="70" t="s">
        <v>91</v>
      </c>
      <c r="AV31" s="75"/>
    </row>
    <row r="32" spans="1:48" s="68" customFormat="1" ht="81" customHeight="1" x14ac:dyDescent="0.2">
      <c r="A32" s="58"/>
      <c r="B32" s="70" t="s">
        <v>152</v>
      </c>
      <c r="C32" s="70"/>
      <c r="D32" s="70" t="s">
        <v>153</v>
      </c>
      <c r="E32" s="70" t="s">
        <v>154</v>
      </c>
      <c r="F32" s="70"/>
      <c r="G32" s="70" t="s">
        <v>136</v>
      </c>
      <c r="H32" s="70" t="s">
        <v>70</v>
      </c>
      <c r="I32" s="70" t="s">
        <v>71</v>
      </c>
      <c r="J32" s="70" t="s">
        <v>72</v>
      </c>
      <c r="K32" s="70" t="s">
        <v>70</v>
      </c>
      <c r="L32" s="70" t="s">
        <v>155</v>
      </c>
      <c r="M32" s="70" t="s">
        <v>156</v>
      </c>
      <c r="N32" s="70" t="s">
        <v>75</v>
      </c>
      <c r="O32" s="70"/>
      <c r="P32" s="70" t="s">
        <v>124</v>
      </c>
      <c r="Q32" s="71" t="s">
        <v>76</v>
      </c>
      <c r="R32" s="70">
        <v>1</v>
      </c>
      <c r="S32" s="76" t="s">
        <v>157</v>
      </c>
      <c r="T32" s="70" t="s">
        <v>158</v>
      </c>
      <c r="U32" s="73">
        <v>395</v>
      </c>
      <c r="V32" s="73">
        <v>395</v>
      </c>
      <c r="W32" s="74">
        <f t="shared" si="44"/>
        <v>395000</v>
      </c>
      <c r="X32" s="70">
        <v>2021</v>
      </c>
      <c r="Y32" s="70" t="s">
        <v>80</v>
      </c>
      <c r="Z32" s="95">
        <v>2021</v>
      </c>
      <c r="AA32" s="80" t="s">
        <v>99</v>
      </c>
      <c r="AB32" s="76" t="s">
        <v>159</v>
      </c>
      <c r="AC32" s="70">
        <v>2021</v>
      </c>
      <c r="AD32" s="75" t="s">
        <v>82</v>
      </c>
      <c r="AE32" s="75">
        <v>2021</v>
      </c>
      <c r="AF32" s="75" t="s">
        <v>84</v>
      </c>
      <c r="AG32" s="76" t="s">
        <v>83</v>
      </c>
      <c r="AH32" s="75" t="s">
        <v>125</v>
      </c>
      <c r="AI32" s="76" t="s">
        <v>83</v>
      </c>
      <c r="AJ32" s="75" t="s">
        <v>85</v>
      </c>
      <c r="AK32" s="76" t="s">
        <v>160</v>
      </c>
      <c r="AL32" s="70" t="s">
        <v>87</v>
      </c>
      <c r="AM32" s="72">
        <v>1</v>
      </c>
      <c r="AN32" s="72">
        <v>348277</v>
      </c>
      <c r="AO32" s="72" t="s">
        <v>88</v>
      </c>
      <c r="AP32" s="70">
        <v>0</v>
      </c>
      <c r="AQ32" s="70"/>
      <c r="AR32" s="70"/>
      <c r="AS32" s="75" t="s">
        <v>89</v>
      </c>
      <c r="AT32" s="70" t="s">
        <v>90</v>
      </c>
      <c r="AU32" s="70" t="s">
        <v>91</v>
      </c>
      <c r="AV32" s="75"/>
    </row>
    <row r="33" spans="1:48" s="68" customFormat="1" ht="90.75" customHeight="1" x14ac:dyDescent="0.2">
      <c r="A33" s="58"/>
      <c r="B33" s="70" t="s">
        <v>161</v>
      </c>
      <c r="C33" s="70"/>
      <c r="D33" s="70" t="s">
        <v>162</v>
      </c>
      <c r="E33" s="70" t="s">
        <v>163</v>
      </c>
      <c r="F33" s="70"/>
      <c r="G33" s="70" t="s">
        <v>69</v>
      </c>
      <c r="H33" s="70" t="s">
        <v>70</v>
      </c>
      <c r="I33" s="70" t="s">
        <v>71</v>
      </c>
      <c r="J33" s="70" t="s">
        <v>72</v>
      </c>
      <c r="K33" s="70" t="s">
        <v>70</v>
      </c>
      <c r="L33" s="70" t="s">
        <v>164</v>
      </c>
      <c r="M33" s="70" t="s">
        <v>164</v>
      </c>
      <c r="N33" s="70" t="s">
        <v>75</v>
      </c>
      <c r="O33" s="70"/>
      <c r="P33" s="70" t="s">
        <v>124</v>
      </c>
      <c r="Q33" s="71" t="s">
        <v>76</v>
      </c>
      <c r="R33" s="70">
        <v>1</v>
      </c>
      <c r="S33" s="76" t="s">
        <v>157</v>
      </c>
      <c r="T33" s="70" t="s">
        <v>158</v>
      </c>
      <c r="U33" s="73">
        <v>99.1</v>
      </c>
      <c r="V33" s="73">
        <v>99.1</v>
      </c>
      <c r="W33" s="74">
        <f t="shared" si="44"/>
        <v>99100</v>
      </c>
      <c r="X33" s="70">
        <v>2021</v>
      </c>
      <c r="Y33" s="70" t="s">
        <v>79</v>
      </c>
      <c r="Z33" s="95">
        <v>2021</v>
      </c>
      <c r="AA33" s="80" t="s">
        <v>80</v>
      </c>
      <c r="AB33" s="76" t="s">
        <v>150</v>
      </c>
      <c r="AC33" s="70">
        <v>2021</v>
      </c>
      <c r="AD33" s="75" t="s">
        <v>99</v>
      </c>
      <c r="AE33" s="75">
        <v>2021</v>
      </c>
      <c r="AF33" s="75" t="s">
        <v>82</v>
      </c>
      <c r="AG33" s="76" t="s">
        <v>83</v>
      </c>
      <c r="AH33" s="75" t="s">
        <v>84</v>
      </c>
      <c r="AI33" s="76" t="s">
        <v>83</v>
      </c>
      <c r="AJ33" s="75" t="s">
        <v>141</v>
      </c>
      <c r="AK33" s="76" t="s">
        <v>142</v>
      </c>
      <c r="AL33" s="70" t="s">
        <v>165</v>
      </c>
      <c r="AM33" s="72">
        <v>0</v>
      </c>
      <c r="AN33" s="72">
        <v>376086</v>
      </c>
      <c r="AO33" s="72" t="s">
        <v>88</v>
      </c>
      <c r="AP33" s="70">
        <v>0</v>
      </c>
      <c r="AQ33" s="70"/>
      <c r="AR33" s="70"/>
      <c r="AS33" s="75"/>
      <c r="AT33" s="70" t="s">
        <v>90</v>
      </c>
      <c r="AU33" s="70" t="s">
        <v>91</v>
      </c>
      <c r="AV33" s="75"/>
    </row>
    <row r="34" spans="1:48" s="68" customFormat="1" ht="81.75" customHeight="1" x14ac:dyDescent="0.2">
      <c r="A34" s="58"/>
      <c r="B34" s="70" t="s">
        <v>166</v>
      </c>
      <c r="C34" s="70"/>
      <c r="D34" s="70" t="s">
        <v>167</v>
      </c>
      <c r="E34" s="70" t="s">
        <v>168</v>
      </c>
      <c r="F34" s="70"/>
      <c r="G34" s="70" t="s">
        <v>69</v>
      </c>
      <c r="H34" s="70" t="s">
        <v>70</v>
      </c>
      <c r="I34" s="70" t="s">
        <v>71</v>
      </c>
      <c r="J34" s="70" t="s">
        <v>72</v>
      </c>
      <c r="K34" s="70" t="s">
        <v>70</v>
      </c>
      <c r="L34" s="70" t="s">
        <v>169</v>
      </c>
      <c r="M34" s="70" t="s">
        <v>169</v>
      </c>
      <c r="N34" s="70" t="s">
        <v>75</v>
      </c>
      <c r="O34" s="70"/>
      <c r="P34" s="70" t="s">
        <v>124</v>
      </c>
      <c r="Q34" s="71" t="s">
        <v>76</v>
      </c>
      <c r="R34" s="70">
        <v>1</v>
      </c>
      <c r="S34" s="76" t="s">
        <v>157</v>
      </c>
      <c r="T34" s="70" t="s">
        <v>158</v>
      </c>
      <c r="U34" s="73">
        <v>245</v>
      </c>
      <c r="V34" s="73">
        <v>245</v>
      </c>
      <c r="W34" s="74">
        <f t="shared" si="44"/>
        <v>245000</v>
      </c>
      <c r="X34" s="70">
        <v>2021</v>
      </c>
      <c r="Y34" s="70" t="s">
        <v>79</v>
      </c>
      <c r="Z34" s="95">
        <v>2021</v>
      </c>
      <c r="AA34" s="80" t="s">
        <v>80</v>
      </c>
      <c r="AB34" s="76" t="s">
        <v>150</v>
      </c>
      <c r="AC34" s="70">
        <v>2021</v>
      </c>
      <c r="AD34" s="75" t="s">
        <v>99</v>
      </c>
      <c r="AE34" s="75">
        <v>2021</v>
      </c>
      <c r="AF34" s="75" t="s">
        <v>82</v>
      </c>
      <c r="AG34" s="75">
        <v>2021</v>
      </c>
      <c r="AH34" s="75" t="s">
        <v>84</v>
      </c>
      <c r="AI34" s="76" t="s">
        <v>83</v>
      </c>
      <c r="AJ34" s="75" t="s">
        <v>141</v>
      </c>
      <c r="AK34" s="76" t="s">
        <v>142</v>
      </c>
      <c r="AL34" s="70" t="s">
        <v>87</v>
      </c>
      <c r="AM34" s="72">
        <v>1</v>
      </c>
      <c r="AN34" s="72">
        <v>348277</v>
      </c>
      <c r="AO34" s="72" t="s">
        <v>88</v>
      </c>
      <c r="AP34" s="70">
        <v>0</v>
      </c>
      <c r="AQ34" s="70"/>
      <c r="AR34" s="70"/>
      <c r="AS34" s="75" t="s">
        <v>89</v>
      </c>
      <c r="AT34" s="70" t="s">
        <v>90</v>
      </c>
      <c r="AU34" s="70" t="s">
        <v>91</v>
      </c>
      <c r="AV34" s="75"/>
    </row>
    <row r="35" spans="1:48" s="68" customFormat="1" ht="77.25" customHeight="1" x14ac:dyDescent="0.2">
      <c r="A35" s="58"/>
      <c r="B35" s="70" t="s">
        <v>170</v>
      </c>
      <c r="C35" s="70"/>
      <c r="D35" s="70" t="s">
        <v>162</v>
      </c>
      <c r="E35" s="70" t="s">
        <v>168</v>
      </c>
      <c r="F35" s="70"/>
      <c r="G35" s="70" t="s">
        <v>69</v>
      </c>
      <c r="H35" s="70" t="s">
        <v>70</v>
      </c>
      <c r="I35" s="70" t="s">
        <v>71</v>
      </c>
      <c r="J35" s="70" t="s">
        <v>72</v>
      </c>
      <c r="K35" s="70" t="s">
        <v>70</v>
      </c>
      <c r="L35" s="70" t="s">
        <v>171</v>
      </c>
      <c r="M35" s="70" t="s">
        <v>171</v>
      </c>
      <c r="N35" s="70" t="s">
        <v>75</v>
      </c>
      <c r="O35" s="70"/>
      <c r="P35" s="70">
        <v>642</v>
      </c>
      <c r="Q35" s="71" t="s">
        <v>76</v>
      </c>
      <c r="R35" s="70">
        <v>1</v>
      </c>
      <c r="S35" s="72" t="s">
        <v>77</v>
      </c>
      <c r="T35" s="72" t="s">
        <v>78</v>
      </c>
      <c r="U35" s="73">
        <v>2170</v>
      </c>
      <c r="V35" s="73">
        <v>2170</v>
      </c>
      <c r="W35" s="74">
        <f t="shared" si="44"/>
        <v>2170000</v>
      </c>
      <c r="X35" s="70">
        <v>2021</v>
      </c>
      <c r="Y35" s="70" t="s">
        <v>79</v>
      </c>
      <c r="Z35" s="95">
        <v>2021</v>
      </c>
      <c r="AA35" s="80" t="s">
        <v>80</v>
      </c>
      <c r="AB35" s="76" t="s">
        <v>150</v>
      </c>
      <c r="AC35" s="70">
        <v>2021</v>
      </c>
      <c r="AD35" s="75" t="s">
        <v>99</v>
      </c>
      <c r="AE35" s="75">
        <v>2021</v>
      </c>
      <c r="AF35" s="75" t="s">
        <v>82</v>
      </c>
      <c r="AG35" s="76" t="s">
        <v>83</v>
      </c>
      <c r="AH35" s="75" t="s">
        <v>82</v>
      </c>
      <c r="AI35" s="76" t="s">
        <v>83</v>
      </c>
      <c r="AJ35" s="75" t="s">
        <v>125</v>
      </c>
      <c r="AK35" s="76" t="s">
        <v>172</v>
      </c>
      <c r="AL35" s="70" t="s">
        <v>87</v>
      </c>
      <c r="AM35" s="72">
        <v>1</v>
      </c>
      <c r="AN35" s="72">
        <v>348277</v>
      </c>
      <c r="AO35" s="72" t="s">
        <v>88</v>
      </c>
      <c r="AP35" s="70">
        <v>0</v>
      </c>
      <c r="AQ35" s="70"/>
      <c r="AR35" s="70"/>
      <c r="AS35" s="75" t="s">
        <v>89</v>
      </c>
      <c r="AT35" s="70" t="s">
        <v>90</v>
      </c>
      <c r="AU35" s="70" t="s">
        <v>91</v>
      </c>
      <c r="AV35" s="75"/>
    </row>
    <row r="36" spans="1:48" s="68" customFormat="1" ht="78.75" customHeight="1" x14ac:dyDescent="0.2">
      <c r="A36" s="58"/>
      <c r="B36" s="70" t="s">
        <v>173</v>
      </c>
      <c r="C36" s="70"/>
      <c r="D36" s="70" t="s">
        <v>134</v>
      </c>
      <c r="E36" s="70" t="s">
        <v>174</v>
      </c>
      <c r="F36" s="70"/>
      <c r="G36" s="70" t="s">
        <v>136</v>
      </c>
      <c r="H36" s="70" t="s">
        <v>70</v>
      </c>
      <c r="I36" s="70" t="s">
        <v>71</v>
      </c>
      <c r="J36" s="70" t="s">
        <v>72</v>
      </c>
      <c r="K36" s="70" t="s">
        <v>70</v>
      </c>
      <c r="L36" s="70" t="s">
        <v>175</v>
      </c>
      <c r="M36" s="70" t="s">
        <v>176</v>
      </c>
      <c r="N36" s="70" t="s">
        <v>75</v>
      </c>
      <c r="O36" s="70"/>
      <c r="P36" s="70">
        <v>642</v>
      </c>
      <c r="Q36" s="71" t="s">
        <v>76</v>
      </c>
      <c r="R36" s="70">
        <v>1</v>
      </c>
      <c r="S36" s="72" t="s">
        <v>77</v>
      </c>
      <c r="T36" s="72" t="s">
        <v>78</v>
      </c>
      <c r="U36" s="73">
        <v>3000</v>
      </c>
      <c r="V36" s="73">
        <v>1000</v>
      </c>
      <c r="W36" s="74">
        <f t="shared" si="44"/>
        <v>3000000</v>
      </c>
      <c r="X36" s="70">
        <v>2021</v>
      </c>
      <c r="Y36" s="70" t="s">
        <v>97</v>
      </c>
      <c r="Z36" s="95">
        <v>2021</v>
      </c>
      <c r="AA36" s="80" t="s">
        <v>97</v>
      </c>
      <c r="AB36" s="76" t="s">
        <v>177</v>
      </c>
      <c r="AC36" s="70">
        <v>2021</v>
      </c>
      <c r="AD36" s="75" t="s">
        <v>79</v>
      </c>
      <c r="AE36" s="75">
        <v>2021</v>
      </c>
      <c r="AF36" s="75" t="s">
        <v>79</v>
      </c>
      <c r="AG36" s="76" t="s">
        <v>83</v>
      </c>
      <c r="AH36" s="75" t="s">
        <v>79</v>
      </c>
      <c r="AI36" s="76" t="s">
        <v>100</v>
      </c>
      <c r="AJ36" s="75" t="s">
        <v>79</v>
      </c>
      <c r="AK36" s="76" t="s">
        <v>178</v>
      </c>
      <c r="AL36" s="70" t="s">
        <v>126</v>
      </c>
      <c r="AM36" s="72">
        <v>0</v>
      </c>
      <c r="AN36" s="72">
        <v>348346</v>
      </c>
      <c r="AO36" s="72" t="s">
        <v>88</v>
      </c>
      <c r="AP36" s="70">
        <v>0</v>
      </c>
      <c r="AQ36" s="70">
        <v>19</v>
      </c>
      <c r="AR36" s="70" t="s">
        <v>179</v>
      </c>
      <c r="AS36" s="75"/>
      <c r="AT36" s="70" t="s">
        <v>90</v>
      </c>
      <c r="AU36" s="70" t="s">
        <v>91</v>
      </c>
      <c r="AV36" s="75"/>
    </row>
    <row r="37" spans="1:48" s="68" customFormat="1" ht="77.25" customHeight="1" x14ac:dyDescent="0.2">
      <c r="A37" s="58"/>
      <c r="B37" s="70" t="s">
        <v>180</v>
      </c>
      <c r="C37" s="70"/>
      <c r="D37" s="70" t="s">
        <v>181</v>
      </c>
      <c r="E37" s="70" t="s">
        <v>182</v>
      </c>
      <c r="F37" s="70"/>
      <c r="G37" s="70" t="s">
        <v>69</v>
      </c>
      <c r="H37" s="70" t="s">
        <v>70</v>
      </c>
      <c r="I37" s="70" t="s">
        <v>71</v>
      </c>
      <c r="J37" s="70" t="s">
        <v>72</v>
      </c>
      <c r="K37" s="70" t="s">
        <v>70</v>
      </c>
      <c r="L37" s="70" t="s">
        <v>183</v>
      </c>
      <c r="M37" s="70" t="s">
        <v>183</v>
      </c>
      <c r="N37" s="70" t="s">
        <v>75</v>
      </c>
      <c r="O37" s="70"/>
      <c r="P37" s="70">
        <v>642</v>
      </c>
      <c r="Q37" s="71" t="s">
        <v>76</v>
      </c>
      <c r="R37" s="70">
        <v>1</v>
      </c>
      <c r="S37" s="72" t="s">
        <v>77</v>
      </c>
      <c r="T37" s="72" t="s">
        <v>78</v>
      </c>
      <c r="U37" s="73">
        <v>1419.4</v>
      </c>
      <c r="V37" s="73">
        <v>1419.4</v>
      </c>
      <c r="W37" s="74">
        <f t="shared" si="44"/>
        <v>1419400</v>
      </c>
      <c r="X37" s="70">
        <v>2021</v>
      </c>
      <c r="Y37" s="70" t="s">
        <v>79</v>
      </c>
      <c r="Z37" s="95">
        <v>2021</v>
      </c>
      <c r="AA37" s="80" t="s">
        <v>80</v>
      </c>
      <c r="AB37" s="76" t="s">
        <v>150</v>
      </c>
      <c r="AC37" s="70">
        <v>2021</v>
      </c>
      <c r="AD37" s="75" t="s">
        <v>82</v>
      </c>
      <c r="AE37" s="75">
        <v>2021</v>
      </c>
      <c r="AF37" s="75" t="s">
        <v>84</v>
      </c>
      <c r="AG37" s="76" t="s">
        <v>83</v>
      </c>
      <c r="AH37" s="75" t="s">
        <v>84</v>
      </c>
      <c r="AI37" s="76" t="s">
        <v>83</v>
      </c>
      <c r="AJ37" s="75" t="s">
        <v>85</v>
      </c>
      <c r="AK37" s="76" t="s">
        <v>160</v>
      </c>
      <c r="AL37" s="70" t="s">
        <v>126</v>
      </c>
      <c r="AM37" s="72">
        <v>0</v>
      </c>
      <c r="AN37" s="72">
        <v>348346</v>
      </c>
      <c r="AO37" s="72" t="s">
        <v>88</v>
      </c>
      <c r="AP37" s="70">
        <v>0</v>
      </c>
      <c r="AQ37" s="70"/>
      <c r="AR37" s="70"/>
      <c r="AS37" s="75"/>
      <c r="AT37" s="70" t="s">
        <v>90</v>
      </c>
      <c r="AU37" s="70" t="s">
        <v>91</v>
      </c>
      <c r="AV37" s="75"/>
    </row>
    <row r="38" spans="1:48" s="68" customFormat="1" ht="78.75" customHeight="1" x14ac:dyDescent="0.2">
      <c r="A38" s="58"/>
      <c r="B38" s="70" t="s">
        <v>184</v>
      </c>
      <c r="C38" s="70"/>
      <c r="D38" s="70" t="s">
        <v>185</v>
      </c>
      <c r="E38" s="70" t="s">
        <v>186</v>
      </c>
      <c r="F38" s="70"/>
      <c r="G38" s="70" t="s">
        <v>187</v>
      </c>
      <c r="H38" s="70" t="s">
        <v>70</v>
      </c>
      <c r="I38" s="70" t="s">
        <v>71</v>
      </c>
      <c r="J38" s="70" t="s">
        <v>72</v>
      </c>
      <c r="K38" s="70" t="s">
        <v>70</v>
      </c>
      <c r="L38" s="70" t="s">
        <v>188</v>
      </c>
      <c r="M38" s="70" t="s">
        <v>189</v>
      </c>
      <c r="N38" s="70" t="s">
        <v>75</v>
      </c>
      <c r="O38" s="70"/>
      <c r="P38" s="70">
        <v>642</v>
      </c>
      <c r="Q38" s="71" t="s">
        <v>76</v>
      </c>
      <c r="R38" s="70">
        <v>1</v>
      </c>
      <c r="S38" s="70" t="s">
        <v>139</v>
      </c>
      <c r="T38" s="70" t="s">
        <v>140</v>
      </c>
      <c r="U38" s="73">
        <v>2690</v>
      </c>
      <c r="V38" s="73">
        <v>500</v>
      </c>
      <c r="W38" s="74">
        <f t="shared" si="44"/>
        <v>2690000</v>
      </c>
      <c r="X38" s="70">
        <v>2021</v>
      </c>
      <c r="Y38" s="70" t="s">
        <v>99</v>
      </c>
      <c r="Z38" s="95">
        <v>2021</v>
      </c>
      <c r="AA38" s="80" t="s">
        <v>82</v>
      </c>
      <c r="AB38" s="76" t="s">
        <v>190</v>
      </c>
      <c r="AC38" s="70">
        <v>2021</v>
      </c>
      <c r="AD38" s="75" t="s">
        <v>84</v>
      </c>
      <c r="AE38" s="75">
        <v>2021</v>
      </c>
      <c r="AF38" s="75" t="s">
        <v>141</v>
      </c>
      <c r="AG38" s="76" t="s">
        <v>83</v>
      </c>
      <c r="AH38" s="75" t="s">
        <v>112</v>
      </c>
      <c r="AI38" s="76" t="s">
        <v>83</v>
      </c>
      <c r="AJ38" s="75" t="s">
        <v>112</v>
      </c>
      <c r="AK38" s="76" t="s">
        <v>191</v>
      </c>
      <c r="AL38" s="70" t="s">
        <v>87</v>
      </c>
      <c r="AM38" s="72">
        <v>1</v>
      </c>
      <c r="AN38" s="72">
        <v>200611</v>
      </c>
      <c r="AO38" s="72" t="s">
        <v>88</v>
      </c>
      <c r="AP38" s="70">
        <v>1</v>
      </c>
      <c r="AQ38" s="70"/>
      <c r="AR38" s="70" t="s">
        <v>192</v>
      </c>
      <c r="AS38" s="75" t="s">
        <v>89</v>
      </c>
      <c r="AT38" s="70" t="s">
        <v>90</v>
      </c>
      <c r="AU38" s="70" t="s">
        <v>91</v>
      </c>
      <c r="AV38" s="75"/>
    </row>
    <row r="39" spans="1:48" s="68" customFormat="1" ht="76.5" customHeight="1" x14ac:dyDescent="0.2">
      <c r="A39" s="58"/>
      <c r="B39" s="70" t="s">
        <v>193</v>
      </c>
      <c r="C39" s="70"/>
      <c r="D39" s="70" t="s">
        <v>194</v>
      </c>
      <c r="E39" s="70" t="s">
        <v>195</v>
      </c>
      <c r="F39" s="70"/>
      <c r="G39" s="70" t="s">
        <v>187</v>
      </c>
      <c r="H39" s="70" t="s">
        <v>70</v>
      </c>
      <c r="I39" s="70" t="s">
        <v>71</v>
      </c>
      <c r="J39" s="70" t="s">
        <v>72</v>
      </c>
      <c r="K39" s="70" t="s">
        <v>70</v>
      </c>
      <c r="L39" s="70" t="s">
        <v>196</v>
      </c>
      <c r="M39" s="70" t="s">
        <v>196</v>
      </c>
      <c r="N39" s="70" t="s">
        <v>75</v>
      </c>
      <c r="O39" s="70"/>
      <c r="P39" s="70">
        <v>642</v>
      </c>
      <c r="Q39" s="71" t="s">
        <v>76</v>
      </c>
      <c r="R39" s="70">
        <v>1</v>
      </c>
      <c r="S39" s="72" t="s">
        <v>197</v>
      </c>
      <c r="T39" s="72" t="s">
        <v>198</v>
      </c>
      <c r="U39" s="73">
        <v>5844</v>
      </c>
      <c r="V39" s="73">
        <f>U39</f>
        <v>5844</v>
      </c>
      <c r="W39" s="74">
        <f t="shared" si="44"/>
        <v>5844000</v>
      </c>
      <c r="X39" s="70">
        <v>2021</v>
      </c>
      <c r="Y39" s="70" t="s">
        <v>97</v>
      </c>
      <c r="Z39" s="95">
        <v>2021</v>
      </c>
      <c r="AA39" s="80" t="s">
        <v>97</v>
      </c>
      <c r="AB39" s="76" t="s">
        <v>177</v>
      </c>
      <c r="AC39" s="70">
        <v>2021</v>
      </c>
      <c r="AD39" s="75" t="s">
        <v>79</v>
      </c>
      <c r="AE39" s="75">
        <v>2021</v>
      </c>
      <c r="AF39" s="75" t="s">
        <v>79</v>
      </c>
      <c r="AG39" s="76" t="s">
        <v>83</v>
      </c>
      <c r="AH39" s="75" t="s">
        <v>79</v>
      </c>
      <c r="AI39" s="76" t="s">
        <v>83</v>
      </c>
      <c r="AJ39" s="75" t="s">
        <v>99</v>
      </c>
      <c r="AK39" s="76" t="s">
        <v>116</v>
      </c>
      <c r="AL39" s="70" t="s">
        <v>87</v>
      </c>
      <c r="AM39" s="72">
        <v>1</v>
      </c>
      <c r="AN39" s="72">
        <v>348277</v>
      </c>
      <c r="AO39" s="72" t="s">
        <v>88</v>
      </c>
      <c r="AP39" s="70">
        <v>0</v>
      </c>
      <c r="AQ39" s="70"/>
      <c r="AR39" s="70"/>
      <c r="AS39" s="75" t="s">
        <v>89</v>
      </c>
      <c r="AT39" s="70" t="s">
        <v>90</v>
      </c>
      <c r="AU39" s="70" t="s">
        <v>91</v>
      </c>
      <c r="AV39" s="75"/>
    </row>
    <row r="40" spans="1:48" s="68" customFormat="1" ht="81.75" customHeight="1" x14ac:dyDescent="0.2">
      <c r="A40" s="58"/>
      <c r="B40" s="70" t="s">
        <v>199</v>
      </c>
      <c r="C40" s="70"/>
      <c r="D40" s="70" t="s">
        <v>200</v>
      </c>
      <c r="E40" s="70" t="s">
        <v>201</v>
      </c>
      <c r="F40" s="70" t="s">
        <v>202</v>
      </c>
      <c r="G40" s="70" t="s">
        <v>187</v>
      </c>
      <c r="H40" s="70" t="s">
        <v>70</v>
      </c>
      <c r="I40" s="70" t="s">
        <v>71</v>
      </c>
      <c r="J40" s="70" t="s">
        <v>72</v>
      </c>
      <c r="K40" s="70" t="s">
        <v>70</v>
      </c>
      <c r="L40" s="70" t="s">
        <v>203</v>
      </c>
      <c r="M40" s="70" t="s">
        <v>204</v>
      </c>
      <c r="N40" s="70" t="s">
        <v>75</v>
      </c>
      <c r="O40" s="70"/>
      <c r="P40" s="70" t="s">
        <v>124</v>
      </c>
      <c r="Q40" s="71" t="s">
        <v>76</v>
      </c>
      <c r="R40" s="70">
        <v>1</v>
      </c>
      <c r="S40" s="72" t="s">
        <v>205</v>
      </c>
      <c r="T40" s="72" t="s">
        <v>206</v>
      </c>
      <c r="U40" s="73">
        <v>486</v>
      </c>
      <c r="V40" s="73">
        <v>486</v>
      </c>
      <c r="W40" s="74">
        <f t="shared" si="44"/>
        <v>486000</v>
      </c>
      <c r="X40" s="70">
        <v>2021</v>
      </c>
      <c r="Y40" s="70" t="s">
        <v>97</v>
      </c>
      <c r="Z40" s="95">
        <v>2021</v>
      </c>
      <c r="AA40" s="80" t="s">
        <v>79</v>
      </c>
      <c r="AB40" s="76" t="s">
        <v>207</v>
      </c>
      <c r="AC40" s="70">
        <v>2021</v>
      </c>
      <c r="AD40" s="75" t="s">
        <v>80</v>
      </c>
      <c r="AE40" s="75">
        <v>2021</v>
      </c>
      <c r="AF40" s="75" t="s">
        <v>99</v>
      </c>
      <c r="AG40" s="76" t="s">
        <v>83</v>
      </c>
      <c r="AH40" s="75" t="s">
        <v>82</v>
      </c>
      <c r="AI40" s="76" t="s">
        <v>83</v>
      </c>
      <c r="AJ40" s="75" t="s">
        <v>84</v>
      </c>
      <c r="AK40" s="76" t="s">
        <v>208</v>
      </c>
      <c r="AL40" s="70" t="s">
        <v>87</v>
      </c>
      <c r="AM40" s="72">
        <v>1</v>
      </c>
      <c r="AN40" s="72">
        <v>200611</v>
      </c>
      <c r="AO40" s="72" t="s">
        <v>88</v>
      </c>
      <c r="AP40" s="72">
        <v>1</v>
      </c>
      <c r="AQ40" s="72"/>
      <c r="AR40" s="70"/>
      <c r="AS40" s="75" t="s">
        <v>89</v>
      </c>
      <c r="AT40" s="70" t="s">
        <v>90</v>
      </c>
      <c r="AU40" s="70" t="s">
        <v>91</v>
      </c>
      <c r="AV40" s="77"/>
    </row>
    <row r="41" spans="1:48" s="68" customFormat="1" ht="87" customHeight="1" x14ac:dyDescent="0.2">
      <c r="A41" s="58"/>
      <c r="B41" s="70" t="s">
        <v>209</v>
      </c>
      <c r="C41" s="70"/>
      <c r="D41" s="70" t="s">
        <v>210</v>
      </c>
      <c r="E41" s="70" t="s">
        <v>211</v>
      </c>
      <c r="F41" s="70" t="s">
        <v>202</v>
      </c>
      <c r="G41" s="70" t="s">
        <v>69</v>
      </c>
      <c r="H41" s="70" t="s">
        <v>70</v>
      </c>
      <c r="I41" s="70" t="s">
        <v>71</v>
      </c>
      <c r="J41" s="70" t="s">
        <v>72</v>
      </c>
      <c r="K41" s="70" t="s">
        <v>70</v>
      </c>
      <c r="L41" s="70" t="s">
        <v>212</v>
      </c>
      <c r="M41" s="70" t="s">
        <v>213</v>
      </c>
      <c r="N41" s="70" t="s">
        <v>75</v>
      </c>
      <c r="O41" s="70"/>
      <c r="P41" s="70">
        <v>796</v>
      </c>
      <c r="Q41" s="71" t="s">
        <v>214</v>
      </c>
      <c r="R41" s="70">
        <v>1</v>
      </c>
      <c r="S41" s="72" t="s">
        <v>205</v>
      </c>
      <c r="T41" s="72" t="s">
        <v>206</v>
      </c>
      <c r="U41" s="73">
        <v>712.2</v>
      </c>
      <c r="V41" s="73">
        <v>712.2</v>
      </c>
      <c r="W41" s="74">
        <f t="shared" si="44"/>
        <v>712200</v>
      </c>
      <c r="X41" s="70">
        <v>2021</v>
      </c>
      <c r="Y41" s="70" t="s">
        <v>97</v>
      </c>
      <c r="Z41" s="95">
        <v>2021</v>
      </c>
      <c r="AA41" s="80" t="s">
        <v>79</v>
      </c>
      <c r="AB41" s="76" t="s">
        <v>98</v>
      </c>
      <c r="AC41" s="70">
        <v>2021</v>
      </c>
      <c r="AD41" s="75" t="s">
        <v>80</v>
      </c>
      <c r="AE41" s="75">
        <v>2021</v>
      </c>
      <c r="AF41" s="75" t="s">
        <v>99</v>
      </c>
      <c r="AG41" s="76" t="s">
        <v>83</v>
      </c>
      <c r="AH41" s="75" t="s">
        <v>82</v>
      </c>
      <c r="AI41" s="76" t="s">
        <v>83</v>
      </c>
      <c r="AJ41" s="75" t="s">
        <v>84</v>
      </c>
      <c r="AK41" s="76" t="s">
        <v>215</v>
      </c>
      <c r="AL41" s="70" t="s">
        <v>87</v>
      </c>
      <c r="AM41" s="72">
        <v>1</v>
      </c>
      <c r="AN41" s="72">
        <v>348277</v>
      </c>
      <c r="AO41" s="72" t="s">
        <v>88</v>
      </c>
      <c r="AP41" s="72">
        <v>0</v>
      </c>
      <c r="AQ41" s="72"/>
      <c r="AR41" s="70"/>
      <c r="AS41" s="75" t="s">
        <v>89</v>
      </c>
      <c r="AT41" s="70" t="s">
        <v>90</v>
      </c>
      <c r="AU41" s="70" t="s">
        <v>91</v>
      </c>
      <c r="AV41" s="77"/>
    </row>
    <row r="42" spans="1:48" s="68" customFormat="1" ht="74.25" customHeight="1" x14ac:dyDescent="0.2">
      <c r="A42" s="58"/>
      <c r="B42" s="70" t="s">
        <v>216</v>
      </c>
      <c r="C42" s="70"/>
      <c r="D42" s="70" t="s">
        <v>128</v>
      </c>
      <c r="E42" s="70" t="s">
        <v>217</v>
      </c>
      <c r="F42" s="70" t="s">
        <v>202</v>
      </c>
      <c r="G42" s="70" t="s">
        <v>69</v>
      </c>
      <c r="H42" s="70" t="s">
        <v>70</v>
      </c>
      <c r="I42" s="70" t="s">
        <v>71</v>
      </c>
      <c r="J42" s="70" t="s">
        <v>72</v>
      </c>
      <c r="K42" s="70" t="s">
        <v>70</v>
      </c>
      <c r="L42" s="82" t="s">
        <v>218</v>
      </c>
      <c r="M42" s="82" t="s">
        <v>219</v>
      </c>
      <c r="N42" s="70" t="s">
        <v>75</v>
      </c>
      <c r="O42" s="70"/>
      <c r="P42" s="70" t="s">
        <v>124</v>
      </c>
      <c r="Q42" s="82" t="s">
        <v>76</v>
      </c>
      <c r="R42" s="70">
        <v>1</v>
      </c>
      <c r="S42" s="72" t="s">
        <v>77</v>
      </c>
      <c r="T42" s="72" t="s">
        <v>78</v>
      </c>
      <c r="U42" s="84">
        <v>12.33</v>
      </c>
      <c r="V42" s="84">
        <v>22.32</v>
      </c>
      <c r="W42" s="74">
        <f t="shared" si="44"/>
        <v>12330</v>
      </c>
      <c r="X42" s="82">
        <v>2021</v>
      </c>
      <c r="Y42" s="82" t="s">
        <v>97</v>
      </c>
      <c r="Z42" s="83">
        <v>2021</v>
      </c>
      <c r="AA42" s="83" t="s">
        <v>79</v>
      </c>
      <c r="AB42" s="76" t="s">
        <v>98</v>
      </c>
      <c r="AC42" s="82">
        <v>2021</v>
      </c>
      <c r="AD42" s="82" t="s">
        <v>80</v>
      </c>
      <c r="AE42" s="82">
        <v>2021</v>
      </c>
      <c r="AF42" s="82" t="s">
        <v>80</v>
      </c>
      <c r="AG42" s="82">
        <v>2021</v>
      </c>
      <c r="AH42" s="82" t="s">
        <v>99</v>
      </c>
      <c r="AI42" s="82">
        <v>2021</v>
      </c>
      <c r="AJ42" s="82" t="s">
        <v>99</v>
      </c>
      <c r="AK42" s="76" t="s">
        <v>116</v>
      </c>
      <c r="AL42" s="70" t="s">
        <v>165</v>
      </c>
      <c r="AM42" s="82">
        <v>0</v>
      </c>
      <c r="AN42" s="72">
        <v>376086</v>
      </c>
      <c r="AO42" s="72" t="s">
        <v>88</v>
      </c>
      <c r="AP42" s="82">
        <v>0</v>
      </c>
      <c r="AQ42" s="85"/>
      <c r="AR42" s="85"/>
      <c r="AS42" s="75"/>
      <c r="AT42" s="70" t="s">
        <v>90</v>
      </c>
      <c r="AU42" s="70" t="s">
        <v>91</v>
      </c>
      <c r="AV42" s="85"/>
    </row>
    <row r="43" spans="1:48" s="68" customFormat="1" ht="77.25" customHeight="1" x14ac:dyDescent="0.2">
      <c r="A43" s="58"/>
      <c r="B43" s="70" t="s">
        <v>220</v>
      </c>
      <c r="C43" s="70"/>
      <c r="D43" s="70" t="s">
        <v>221</v>
      </c>
      <c r="E43" s="70" t="s">
        <v>222</v>
      </c>
      <c r="F43" s="70" t="s">
        <v>202</v>
      </c>
      <c r="G43" s="70" t="s">
        <v>69</v>
      </c>
      <c r="H43" s="70" t="s">
        <v>70</v>
      </c>
      <c r="I43" s="70" t="s">
        <v>71</v>
      </c>
      <c r="J43" s="70" t="s">
        <v>72</v>
      </c>
      <c r="K43" s="70" t="s">
        <v>70</v>
      </c>
      <c r="L43" s="70" t="s">
        <v>223</v>
      </c>
      <c r="M43" s="70" t="s">
        <v>223</v>
      </c>
      <c r="N43" s="70" t="s">
        <v>75</v>
      </c>
      <c r="O43" s="70"/>
      <c r="P43" s="70">
        <v>796</v>
      </c>
      <c r="Q43" s="71" t="s">
        <v>214</v>
      </c>
      <c r="R43" s="70">
        <v>50</v>
      </c>
      <c r="S43" s="72" t="s">
        <v>77</v>
      </c>
      <c r="T43" s="72" t="s">
        <v>78</v>
      </c>
      <c r="U43" s="73">
        <v>800.6</v>
      </c>
      <c r="V43" s="73">
        <v>800.6</v>
      </c>
      <c r="W43" s="74">
        <f t="shared" si="44"/>
        <v>800600</v>
      </c>
      <c r="X43" s="70">
        <v>2021</v>
      </c>
      <c r="Y43" s="70" t="s">
        <v>97</v>
      </c>
      <c r="Z43" s="95">
        <v>2021</v>
      </c>
      <c r="AA43" s="80" t="s">
        <v>79</v>
      </c>
      <c r="AB43" s="76" t="s">
        <v>98</v>
      </c>
      <c r="AC43" s="70">
        <v>2021</v>
      </c>
      <c r="AD43" s="75" t="s">
        <v>80</v>
      </c>
      <c r="AE43" s="75">
        <v>2021</v>
      </c>
      <c r="AF43" s="75" t="s">
        <v>99</v>
      </c>
      <c r="AG43" s="76" t="s">
        <v>83</v>
      </c>
      <c r="AH43" s="75" t="s">
        <v>99</v>
      </c>
      <c r="AI43" s="76">
        <v>2021</v>
      </c>
      <c r="AJ43" s="75" t="s">
        <v>84</v>
      </c>
      <c r="AK43" s="76" t="s">
        <v>215</v>
      </c>
      <c r="AL43" s="70" t="s">
        <v>87</v>
      </c>
      <c r="AM43" s="72">
        <v>1</v>
      </c>
      <c r="AN43" s="72">
        <v>200611</v>
      </c>
      <c r="AO43" s="72" t="s">
        <v>88</v>
      </c>
      <c r="AP43" s="72">
        <v>1</v>
      </c>
      <c r="AQ43" s="85"/>
      <c r="AR43" s="85"/>
      <c r="AS43" s="75" t="s">
        <v>89</v>
      </c>
      <c r="AT43" s="70" t="s">
        <v>90</v>
      </c>
      <c r="AU43" s="70" t="s">
        <v>91</v>
      </c>
      <c r="AV43" s="85"/>
    </row>
    <row r="44" spans="1:48" s="68" customFormat="1" ht="87.75" customHeight="1" x14ac:dyDescent="0.2">
      <c r="A44" s="58"/>
      <c r="B44" s="70" t="s">
        <v>224</v>
      </c>
      <c r="C44" s="70"/>
      <c r="D44" s="70" t="s">
        <v>147</v>
      </c>
      <c r="E44" s="70" t="s">
        <v>225</v>
      </c>
      <c r="F44" s="70" t="s">
        <v>202</v>
      </c>
      <c r="G44" s="70" t="s">
        <v>69</v>
      </c>
      <c r="H44" s="70" t="s">
        <v>70</v>
      </c>
      <c r="I44" s="70" t="s">
        <v>71</v>
      </c>
      <c r="J44" s="70" t="s">
        <v>72</v>
      </c>
      <c r="K44" s="70" t="s">
        <v>70</v>
      </c>
      <c r="L44" s="82" t="s">
        <v>226</v>
      </c>
      <c r="M44" s="82" t="str">
        <f>L44</f>
        <v xml:space="preserve">Поставка подземной ёмкости объёмом 6 куб. м. </v>
      </c>
      <c r="N44" s="70" t="s">
        <v>75</v>
      </c>
      <c r="O44" s="70"/>
      <c r="P44" s="70">
        <v>796</v>
      </c>
      <c r="Q44" s="71" t="s">
        <v>214</v>
      </c>
      <c r="R44" s="70">
        <v>1</v>
      </c>
      <c r="S44" s="72" t="s">
        <v>77</v>
      </c>
      <c r="T44" s="72" t="s">
        <v>78</v>
      </c>
      <c r="U44" s="84">
        <v>206</v>
      </c>
      <c r="V44" s="84">
        <v>206</v>
      </c>
      <c r="W44" s="74">
        <f t="shared" si="44"/>
        <v>206000</v>
      </c>
      <c r="X44" s="82">
        <v>2021</v>
      </c>
      <c r="Y44" s="82" t="s">
        <v>97</v>
      </c>
      <c r="Z44" s="83">
        <v>2021</v>
      </c>
      <c r="AA44" s="83" t="s">
        <v>79</v>
      </c>
      <c r="AB44" s="76" t="s">
        <v>98</v>
      </c>
      <c r="AC44" s="82">
        <v>2021</v>
      </c>
      <c r="AD44" s="82" t="s">
        <v>79</v>
      </c>
      <c r="AE44" s="82">
        <v>2021</v>
      </c>
      <c r="AF44" s="82" t="s">
        <v>80</v>
      </c>
      <c r="AG44" s="82">
        <v>2021</v>
      </c>
      <c r="AH44" s="82" t="s">
        <v>99</v>
      </c>
      <c r="AI44" s="82">
        <v>2021</v>
      </c>
      <c r="AJ44" s="82" t="s">
        <v>84</v>
      </c>
      <c r="AK44" s="76" t="s">
        <v>215</v>
      </c>
      <c r="AL44" s="82" t="s">
        <v>87</v>
      </c>
      <c r="AM44" s="82">
        <v>1</v>
      </c>
      <c r="AN44" s="72">
        <v>348277</v>
      </c>
      <c r="AO44" s="72" t="s">
        <v>88</v>
      </c>
      <c r="AP44" s="82">
        <v>0</v>
      </c>
      <c r="AQ44" s="85"/>
      <c r="AR44" s="85"/>
      <c r="AS44" s="75" t="s">
        <v>89</v>
      </c>
      <c r="AT44" s="70" t="s">
        <v>90</v>
      </c>
      <c r="AU44" s="70" t="s">
        <v>91</v>
      </c>
      <c r="AV44" s="85"/>
    </row>
    <row r="45" spans="1:48" s="68" customFormat="1" ht="67.5" customHeight="1" x14ac:dyDescent="0.2">
      <c r="A45" s="58"/>
      <c r="B45" s="70" t="s">
        <v>227</v>
      </c>
      <c r="C45" s="70"/>
      <c r="D45" s="70" t="s">
        <v>120</v>
      </c>
      <c r="E45" s="70" t="s">
        <v>228</v>
      </c>
      <c r="F45" s="70" t="s">
        <v>202</v>
      </c>
      <c r="G45" s="70" t="s">
        <v>69</v>
      </c>
      <c r="H45" s="70" t="s">
        <v>70</v>
      </c>
      <c r="I45" s="70" t="s">
        <v>71</v>
      </c>
      <c r="J45" s="70" t="s">
        <v>72</v>
      </c>
      <c r="K45" s="70" t="s">
        <v>70</v>
      </c>
      <c r="L45" s="82" t="s">
        <v>229</v>
      </c>
      <c r="M45" s="82" t="s">
        <v>230</v>
      </c>
      <c r="N45" s="70" t="s">
        <v>75</v>
      </c>
      <c r="O45" s="70"/>
      <c r="P45" s="70" t="s">
        <v>124</v>
      </c>
      <c r="Q45" s="71" t="s">
        <v>76</v>
      </c>
      <c r="R45" s="82">
        <v>1</v>
      </c>
      <c r="S45" s="72" t="s">
        <v>77</v>
      </c>
      <c r="T45" s="72" t="s">
        <v>78</v>
      </c>
      <c r="U45" s="84">
        <v>4680</v>
      </c>
      <c r="V45" s="84">
        <v>4680</v>
      </c>
      <c r="W45" s="74">
        <f t="shared" si="44"/>
        <v>4680000</v>
      </c>
      <c r="X45" s="82">
        <v>2021</v>
      </c>
      <c r="Y45" s="82" t="s">
        <v>97</v>
      </c>
      <c r="Z45" s="83">
        <v>2021</v>
      </c>
      <c r="AA45" s="83" t="s">
        <v>79</v>
      </c>
      <c r="AB45" s="76" t="s">
        <v>98</v>
      </c>
      <c r="AC45" s="82">
        <v>2021</v>
      </c>
      <c r="AD45" s="82" t="s">
        <v>80</v>
      </c>
      <c r="AE45" s="82">
        <v>2021</v>
      </c>
      <c r="AF45" s="82" t="s">
        <v>99</v>
      </c>
      <c r="AG45" s="82">
        <v>2021</v>
      </c>
      <c r="AH45" s="82" t="s">
        <v>82</v>
      </c>
      <c r="AI45" s="82">
        <v>2021</v>
      </c>
      <c r="AJ45" s="82" t="s">
        <v>125</v>
      </c>
      <c r="AK45" s="76" t="s">
        <v>172</v>
      </c>
      <c r="AL45" s="82" t="s">
        <v>87</v>
      </c>
      <c r="AM45" s="82">
        <v>1</v>
      </c>
      <c r="AN45" s="72">
        <v>200611</v>
      </c>
      <c r="AO45" s="72" t="s">
        <v>88</v>
      </c>
      <c r="AP45" s="82">
        <v>1</v>
      </c>
      <c r="AQ45" s="85"/>
      <c r="AR45" s="85"/>
      <c r="AS45" s="75" t="s">
        <v>89</v>
      </c>
      <c r="AT45" s="70" t="s">
        <v>90</v>
      </c>
      <c r="AU45" s="70" t="s">
        <v>91</v>
      </c>
      <c r="AV45" s="85"/>
    </row>
    <row r="46" spans="1:48" s="68" customFormat="1" ht="63.75" customHeight="1" x14ac:dyDescent="0.2">
      <c r="A46" s="58"/>
      <c r="B46" s="70" t="s">
        <v>231</v>
      </c>
      <c r="C46" s="70"/>
      <c r="D46" s="70" t="s">
        <v>232</v>
      </c>
      <c r="E46" s="70" t="s">
        <v>147</v>
      </c>
      <c r="F46" s="70" t="s">
        <v>202</v>
      </c>
      <c r="G46" s="70" t="s">
        <v>69</v>
      </c>
      <c r="H46" s="70" t="s">
        <v>70</v>
      </c>
      <c r="I46" s="70" t="s">
        <v>71</v>
      </c>
      <c r="J46" s="70" t="s">
        <v>72</v>
      </c>
      <c r="K46" s="70" t="s">
        <v>70</v>
      </c>
      <c r="L46" s="82" t="s">
        <v>233</v>
      </c>
      <c r="M46" s="82" t="s">
        <v>234</v>
      </c>
      <c r="N46" s="70" t="s">
        <v>75</v>
      </c>
      <c r="O46" s="70"/>
      <c r="P46" s="82">
        <v>796</v>
      </c>
      <c r="Q46" s="71" t="s">
        <v>214</v>
      </c>
      <c r="R46" s="82">
        <v>1</v>
      </c>
      <c r="S46" s="72" t="s">
        <v>77</v>
      </c>
      <c r="T46" s="72" t="s">
        <v>78</v>
      </c>
      <c r="U46" s="84">
        <v>419</v>
      </c>
      <c r="V46" s="84">
        <v>419</v>
      </c>
      <c r="W46" s="74">
        <f t="shared" si="44"/>
        <v>419000</v>
      </c>
      <c r="X46" s="82">
        <v>2021</v>
      </c>
      <c r="Y46" s="82" t="s">
        <v>97</v>
      </c>
      <c r="Z46" s="83">
        <v>2021</v>
      </c>
      <c r="AA46" s="83" t="s">
        <v>79</v>
      </c>
      <c r="AB46" s="76" t="s">
        <v>98</v>
      </c>
      <c r="AC46" s="82">
        <v>2021</v>
      </c>
      <c r="AD46" s="82" t="s">
        <v>80</v>
      </c>
      <c r="AE46" s="82">
        <v>2021</v>
      </c>
      <c r="AF46" s="82" t="s">
        <v>99</v>
      </c>
      <c r="AG46" s="82">
        <v>2021</v>
      </c>
      <c r="AH46" s="82" t="s">
        <v>82</v>
      </c>
      <c r="AI46" s="82">
        <v>2021</v>
      </c>
      <c r="AJ46" s="82" t="s">
        <v>125</v>
      </c>
      <c r="AK46" s="76" t="s">
        <v>172</v>
      </c>
      <c r="AL46" s="82" t="s">
        <v>87</v>
      </c>
      <c r="AM46" s="82">
        <v>1</v>
      </c>
      <c r="AN46" s="72">
        <v>348277</v>
      </c>
      <c r="AO46" s="72" t="s">
        <v>88</v>
      </c>
      <c r="AP46" s="82">
        <v>0</v>
      </c>
      <c r="AQ46" s="85"/>
      <c r="AR46" s="85"/>
      <c r="AS46" s="75" t="s">
        <v>89</v>
      </c>
      <c r="AT46" s="70" t="s">
        <v>90</v>
      </c>
      <c r="AU46" s="70" t="s">
        <v>91</v>
      </c>
      <c r="AV46" s="85"/>
    </row>
    <row r="47" spans="1:48" s="68" customFormat="1" ht="95.25" customHeight="1" x14ac:dyDescent="0.2">
      <c r="A47" s="58"/>
      <c r="B47" s="70" t="s">
        <v>235</v>
      </c>
      <c r="C47" s="86"/>
      <c r="D47" s="86" t="s">
        <v>128</v>
      </c>
      <c r="E47" s="86" t="s">
        <v>236</v>
      </c>
      <c r="F47" s="70" t="s">
        <v>202</v>
      </c>
      <c r="G47" s="70" t="s">
        <v>69</v>
      </c>
      <c r="H47" s="70" t="s">
        <v>70</v>
      </c>
      <c r="I47" s="70" t="s">
        <v>71</v>
      </c>
      <c r="J47" s="70" t="s">
        <v>72</v>
      </c>
      <c r="K47" s="70" t="s">
        <v>70</v>
      </c>
      <c r="L47" s="82" t="s">
        <v>237</v>
      </c>
      <c r="M47" s="82" t="s">
        <v>237</v>
      </c>
      <c r="N47" s="70" t="s">
        <v>75</v>
      </c>
      <c r="O47" s="70"/>
      <c r="P47" s="82">
        <v>642</v>
      </c>
      <c r="Q47" s="82" t="s">
        <v>76</v>
      </c>
      <c r="R47" s="82">
        <v>1</v>
      </c>
      <c r="S47" s="72" t="s">
        <v>77</v>
      </c>
      <c r="T47" s="72" t="s">
        <v>78</v>
      </c>
      <c r="U47" s="84">
        <v>90</v>
      </c>
      <c r="V47" s="84">
        <v>90</v>
      </c>
      <c r="W47" s="74">
        <f t="shared" si="44"/>
        <v>90000</v>
      </c>
      <c r="X47" s="82">
        <v>2021</v>
      </c>
      <c r="Y47" s="82" t="s">
        <v>97</v>
      </c>
      <c r="Z47" s="83">
        <v>2021</v>
      </c>
      <c r="AA47" s="83" t="s">
        <v>79</v>
      </c>
      <c r="AB47" s="76" t="s">
        <v>98</v>
      </c>
      <c r="AC47" s="82">
        <v>2021</v>
      </c>
      <c r="AD47" s="82" t="s">
        <v>80</v>
      </c>
      <c r="AE47" s="82">
        <v>2021</v>
      </c>
      <c r="AF47" s="82" t="s">
        <v>99</v>
      </c>
      <c r="AG47" s="82">
        <v>2021</v>
      </c>
      <c r="AH47" s="82" t="s">
        <v>82</v>
      </c>
      <c r="AI47" s="82">
        <v>2021</v>
      </c>
      <c r="AJ47" s="82" t="s">
        <v>84</v>
      </c>
      <c r="AK47" s="76" t="s">
        <v>215</v>
      </c>
      <c r="AL47" s="70" t="s">
        <v>165</v>
      </c>
      <c r="AM47" s="82">
        <v>0</v>
      </c>
      <c r="AN47" s="72">
        <v>376086</v>
      </c>
      <c r="AO47" s="72" t="s">
        <v>88</v>
      </c>
      <c r="AP47" s="82">
        <v>0</v>
      </c>
      <c r="AQ47" s="85"/>
      <c r="AR47" s="85"/>
      <c r="AS47" s="75"/>
      <c r="AT47" s="70" t="s">
        <v>90</v>
      </c>
      <c r="AU47" s="70" t="s">
        <v>91</v>
      </c>
      <c r="AV47" s="85"/>
    </row>
    <row r="48" spans="1:48" s="68" customFormat="1" ht="80.25" customHeight="1" x14ac:dyDescent="0.2">
      <c r="A48" s="58"/>
      <c r="B48" s="70" t="s">
        <v>238</v>
      </c>
      <c r="C48" s="82"/>
      <c r="D48" s="82" t="s">
        <v>239</v>
      </c>
      <c r="E48" s="70" t="s">
        <v>240</v>
      </c>
      <c r="F48" s="70" t="s">
        <v>202</v>
      </c>
      <c r="G48" s="70" t="s">
        <v>69</v>
      </c>
      <c r="H48" s="70" t="s">
        <v>70</v>
      </c>
      <c r="I48" s="70" t="s">
        <v>71</v>
      </c>
      <c r="J48" s="70" t="s">
        <v>72</v>
      </c>
      <c r="K48" s="70" t="s">
        <v>70</v>
      </c>
      <c r="L48" s="82" t="s">
        <v>241</v>
      </c>
      <c r="M48" s="82" t="s">
        <v>242</v>
      </c>
      <c r="N48" s="70" t="s">
        <v>75</v>
      </c>
      <c r="O48" s="70"/>
      <c r="P48" s="82">
        <v>168</v>
      </c>
      <c r="Q48" s="82" t="s">
        <v>243</v>
      </c>
      <c r="R48" s="82">
        <v>3</v>
      </c>
      <c r="S48" s="72" t="s">
        <v>77</v>
      </c>
      <c r="T48" s="72" t="s">
        <v>78</v>
      </c>
      <c r="U48" s="84">
        <v>468.5</v>
      </c>
      <c r="V48" s="84">
        <v>468.5</v>
      </c>
      <c r="W48" s="74">
        <f t="shared" si="44"/>
        <v>468500</v>
      </c>
      <c r="X48" s="82">
        <v>2021</v>
      </c>
      <c r="Y48" s="82" t="s">
        <v>97</v>
      </c>
      <c r="Z48" s="83">
        <v>2021</v>
      </c>
      <c r="AA48" s="83" t="s">
        <v>79</v>
      </c>
      <c r="AB48" s="76" t="s">
        <v>98</v>
      </c>
      <c r="AC48" s="82">
        <v>2021</v>
      </c>
      <c r="AD48" s="82" t="s">
        <v>80</v>
      </c>
      <c r="AE48" s="82">
        <v>2021</v>
      </c>
      <c r="AF48" s="82" t="s">
        <v>99</v>
      </c>
      <c r="AG48" s="82">
        <v>2021</v>
      </c>
      <c r="AH48" s="82" t="s">
        <v>82</v>
      </c>
      <c r="AI48" s="82">
        <v>2021</v>
      </c>
      <c r="AJ48" s="82" t="s">
        <v>125</v>
      </c>
      <c r="AK48" s="76" t="s">
        <v>172</v>
      </c>
      <c r="AL48" s="82" t="s">
        <v>87</v>
      </c>
      <c r="AM48" s="82">
        <v>1</v>
      </c>
      <c r="AN48" s="72">
        <v>200611</v>
      </c>
      <c r="AO48" s="72" t="s">
        <v>88</v>
      </c>
      <c r="AP48" s="82">
        <v>1</v>
      </c>
      <c r="AQ48" s="85"/>
      <c r="AR48" s="85"/>
      <c r="AS48" s="75" t="s">
        <v>89</v>
      </c>
      <c r="AT48" s="70" t="s">
        <v>90</v>
      </c>
      <c r="AU48" s="70" t="s">
        <v>91</v>
      </c>
      <c r="AV48" s="85"/>
    </row>
    <row r="49" spans="1:48" s="68" customFormat="1" ht="93.75" customHeight="1" x14ac:dyDescent="0.2">
      <c r="A49" s="58"/>
      <c r="B49" s="70" t="s">
        <v>244</v>
      </c>
      <c r="C49" s="86"/>
      <c r="D49" s="86" t="s">
        <v>245</v>
      </c>
      <c r="E49" s="86" t="s">
        <v>246</v>
      </c>
      <c r="F49" s="70" t="s">
        <v>202</v>
      </c>
      <c r="G49" s="70" t="s">
        <v>187</v>
      </c>
      <c r="H49" s="70" t="s">
        <v>70</v>
      </c>
      <c r="I49" s="70" t="s">
        <v>71</v>
      </c>
      <c r="J49" s="70" t="s">
        <v>72</v>
      </c>
      <c r="K49" s="70" t="s">
        <v>70</v>
      </c>
      <c r="L49" s="82" t="s">
        <v>247</v>
      </c>
      <c r="M49" s="82" t="s">
        <v>248</v>
      </c>
      <c r="N49" s="70" t="s">
        <v>75</v>
      </c>
      <c r="O49" s="70"/>
      <c r="P49" s="82">
        <v>642</v>
      </c>
      <c r="Q49" s="82" t="s">
        <v>76</v>
      </c>
      <c r="R49" s="82">
        <v>1</v>
      </c>
      <c r="S49" s="72" t="s">
        <v>205</v>
      </c>
      <c r="T49" s="72" t="s">
        <v>206</v>
      </c>
      <c r="U49" s="84">
        <v>540</v>
      </c>
      <c r="V49" s="84">
        <v>540</v>
      </c>
      <c r="W49" s="74">
        <f t="shared" si="44"/>
        <v>540000</v>
      </c>
      <c r="X49" s="82">
        <v>2021</v>
      </c>
      <c r="Y49" s="82" t="s">
        <v>97</v>
      </c>
      <c r="Z49" s="83">
        <v>2021</v>
      </c>
      <c r="AA49" s="83" t="s">
        <v>79</v>
      </c>
      <c r="AB49" s="76" t="s">
        <v>98</v>
      </c>
      <c r="AC49" s="82">
        <v>2021</v>
      </c>
      <c r="AD49" s="82" t="s">
        <v>80</v>
      </c>
      <c r="AE49" s="82">
        <v>2021</v>
      </c>
      <c r="AF49" s="82" t="s">
        <v>99</v>
      </c>
      <c r="AG49" s="82">
        <v>2021</v>
      </c>
      <c r="AH49" s="82" t="s">
        <v>82</v>
      </c>
      <c r="AI49" s="82">
        <v>2021</v>
      </c>
      <c r="AJ49" s="82" t="s">
        <v>141</v>
      </c>
      <c r="AK49" s="76" t="s">
        <v>142</v>
      </c>
      <c r="AL49" s="82" t="s">
        <v>87</v>
      </c>
      <c r="AM49" s="82">
        <v>1</v>
      </c>
      <c r="AN49" s="72">
        <v>200611</v>
      </c>
      <c r="AO49" s="72" t="s">
        <v>88</v>
      </c>
      <c r="AP49" s="82">
        <v>1</v>
      </c>
      <c r="AQ49" s="85"/>
      <c r="AR49" s="85"/>
      <c r="AS49" s="75" t="s">
        <v>89</v>
      </c>
      <c r="AT49" s="70" t="s">
        <v>90</v>
      </c>
      <c r="AU49" s="70" t="s">
        <v>91</v>
      </c>
      <c r="AV49" s="85"/>
    </row>
    <row r="50" spans="1:48" s="68" customFormat="1" ht="75" customHeight="1" x14ac:dyDescent="0.2">
      <c r="A50" s="58"/>
      <c r="B50" s="70" t="s">
        <v>249</v>
      </c>
      <c r="C50" s="82"/>
      <c r="D50" s="82" t="s">
        <v>120</v>
      </c>
      <c r="E50" s="82" t="s">
        <v>250</v>
      </c>
      <c r="F50" s="70" t="s">
        <v>202</v>
      </c>
      <c r="G50" s="70" t="s">
        <v>69</v>
      </c>
      <c r="H50" s="70" t="s">
        <v>70</v>
      </c>
      <c r="I50" s="70" t="s">
        <v>71</v>
      </c>
      <c r="J50" s="70" t="s">
        <v>72</v>
      </c>
      <c r="K50" s="70" t="s">
        <v>70</v>
      </c>
      <c r="L50" s="82" t="s">
        <v>251</v>
      </c>
      <c r="M50" s="82" t="s">
        <v>252</v>
      </c>
      <c r="N50" s="70" t="s">
        <v>75</v>
      </c>
      <c r="O50" s="70"/>
      <c r="P50" s="82">
        <v>642</v>
      </c>
      <c r="Q50" s="82" t="s">
        <v>76</v>
      </c>
      <c r="R50" s="82">
        <v>1</v>
      </c>
      <c r="S50" s="72" t="s">
        <v>77</v>
      </c>
      <c r="T50" s="72" t="s">
        <v>78</v>
      </c>
      <c r="U50" s="84">
        <v>35.5</v>
      </c>
      <c r="V50" s="84">
        <v>35.5</v>
      </c>
      <c r="W50" s="74">
        <f t="shared" si="44"/>
        <v>35500</v>
      </c>
      <c r="X50" s="82">
        <v>2021</v>
      </c>
      <c r="Y50" s="82" t="s">
        <v>97</v>
      </c>
      <c r="Z50" s="83">
        <v>2021</v>
      </c>
      <c r="AA50" s="83" t="s">
        <v>79</v>
      </c>
      <c r="AB50" s="76" t="s">
        <v>98</v>
      </c>
      <c r="AC50" s="82">
        <v>2021</v>
      </c>
      <c r="AD50" s="82" t="s">
        <v>80</v>
      </c>
      <c r="AE50" s="82">
        <v>2021</v>
      </c>
      <c r="AF50" s="82" t="s">
        <v>99</v>
      </c>
      <c r="AG50" s="82">
        <v>2021</v>
      </c>
      <c r="AH50" s="82" t="s">
        <v>82</v>
      </c>
      <c r="AI50" s="82">
        <v>2021</v>
      </c>
      <c r="AJ50" s="82" t="s">
        <v>141</v>
      </c>
      <c r="AK50" s="76" t="s">
        <v>142</v>
      </c>
      <c r="AL50" s="82" t="s">
        <v>165</v>
      </c>
      <c r="AM50" s="82">
        <v>0</v>
      </c>
      <c r="AN50" s="72">
        <v>376086</v>
      </c>
      <c r="AO50" s="72" t="s">
        <v>88</v>
      </c>
      <c r="AP50" s="82">
        <v>0</v>
      </c>
      <c r="AQ50" s="85"/>
      <c r="AR50" s="85"/>
      <c r="AS50" s="75"/>
      <c r="AT50" s="70" t="s">
        <v>90</v>
      </c>
      <c r="AU50" s="70" t="s">
        <v>91</v>
      </c>
      <c r="AV50" s="85"/>
    </row>
    <row r="51" spans="1:48" s="68" customFormat="1" ht="102" customHeight="1" x14ac:dyDescent="0.2">
      <c r="A51" s="58"/>
      <c r="B51" s="70" t="s">
        <v>253</v>
      </c>
      <c r="C51" s="70"/>
      <c r="D51" s="70" t="s">
        <v>254</v>
      </c>
      <c r="E51" s="70" t="s">
        <v>255</v>
      </c>
      <c r="F51" s="70"/>
      <c r="G51" s="70" t="s">
        <v>136</v>
      </c>
      <c r="H51" s="70" t="s">
        <v>256</v>
      </c>
      <c r="I51" s="70" t="s">
        <v>71</v>
      </c>
      <c r="J51" s="70" t="s">
        <v>72</v>
      </c>
      <c r="K51" s="70" t="str">
        <f t="shared" ref="K51:K56" si="45">H51</f>
        <v>СЭЭТО</v>
      </c>
      <c r="L51" s="82" t="s">
        <v>257</v>
      </c>
      <c r="M51" s="82" t="s">
        <v>257</v>
      </c>
      <c r="N51" s="70" t="s">
        <v>75</v>
      </c>
      <c r="O51" s="70"/>
      <c r="P51" s="70">
        <v>642</v>
      </c>
      <c r="Q51" s="82" t="s">
        <v>76</v>
      </c>
      <c r="R51" s="70">
        <v>1</v>
      </c>
      <c r="S51" s="72" t="s">
        <v>77</v>
      </c>
      <c r="T51" s="72" t="s">
        <v>78</v>
      </c>
      <c r="U51" s="73">
        <v>1136</v>
      </c>
      <c r="V51" s="73">
        <v>500</v>
      </c>
      <c r="W51" s="74">
        <f t="shared" si="44"/>
        <v>1136000</v>
      </c>
      <c r="X51" s="70">
        <v>2021</v>
      </c>
      <c r="Y51" s="70" t="s">
        <v>84</v>
      </c>
      <c r="Z51" s="95">
        <v>2021</v>
      </c>
      <c r="AA51" s="80" t="s">
        <v>125</v>
      </c>
      <c r="AB51" s="76" t="s">
        <v>172</v>
      </c>
      <c r="AC51" s="70">
        <v>2021</v>
      </c>
      <c r="AD51" s="75" t="s">
        <v>141</v>
      </c>
      <c r="AE51" s="75">
        <v>2021</v>
      </c>
      <c r="AF51" s="75" t="s">
        <v>141</v>
      </c>
      <c r="AG51" s="76" t="s">
        <v>83</v>
      </c>
      <c r="AH51" s="75" t="s">
        <v>141</v>
      </c>
      <c r="AI51" s="76" t="s">
        <v>100</v>
      </c>
      <c r="AJ51" s="75" t="s">
        <v>141</v>
      </c>
      <c r="AK51" s="76" t="s">
        <v>258</v>
      </c>
      <c r="AL51" s="70" t="s">
        <v>87</v>
      </c>
      <c r="AM51" s="72">
        <v>1</v>
      </c>
      <c r="AN51" s="72">
        <v>200611</v>
      </c>
      <c r="AO51" s="72" t="s">
        <v>88</v>
      </c>
      <c r="AP51" s="70">
        <v>1</v>
      </c>
      <c r="AQ51" s="72">
        <v>19</v>
      </c>
      <c r="AR51" s="70" t="s">
        <v>259</v>
      </c>
      <c r="AS51" s="75" t="s">
        <v>89</v>
      </c>
      <c r="AT51" s="70" t="s">
        <v>90</v>
      </c>
      <c r="AU51" s="70" t="s">
        <v>91</v>
      </c>
      <c r="AV51" s="77"/>
    </row>
    <row r="52" spans="1:48" s="68" customFormat="1" ht="79.5" customHeight="1" x14ac:dyDescent="0.2">
      <c r="A52" s="58"/>
      <c r="B52" s="70" t="s">
        <v>260</v>
      </c>
      <c r="C52" s="70"/>
      <c r="D52" s="70" t="s">
        <v>261</v>
      </c>
      <c r="E52" s="70" t="s">
        <v>262</v>
      </c>
      <c r="F52" s="70"/>
      <c r="G52" s="70" t="s">
        <v>69</v>
      </c>
      <c r="H52" s="70" t="s">
        <v>256</v>
      </c>
      <c r="I52" s="70" t="s">
        <v>71</v>
      </c>
      <c r="J52" s="70" t="s">
        <v>72</v>
      </c>
      <c r="K52" s="70" t="str">
        <f t="shared" si="45"/>
        <v>СЭЭТО</v>
      </c>
      <c r="L52" s="82" t="s">
        <v>263</v>
      </c>
      <c r="M52" s="82" t="s">
        <v>264</v>
      </c>
      <c r="N52" s="70" t="s">
        <v>75</v>
      </c>
      <c r="O52" s="70"/>
      <c r="P52" s="70">
        <v>796</v>
      </c>
      <c r="Q52" s="71" t="s">
        <v>214</v>
      </c>
      <c r="R52" s="70">
        <v>16</v>
      </c>
      <c r="S52" s="72" t="s">
        <v>265</v>
      </c>
      <c r="T52" s="72" t="s">
        <v>266</v>
      </c>
      <c r="U52" s="73">
        <v>4116.5</v>
      </c>
      <c r="V52" s="73">
        <f>U52</f>
        <v>4116.5</v>
      </c>
      <c r="W52" s="74">
        <f t="shared" si="44"/>
        <v>4116500</v>
      </c>
      <c r="X52" s="70">
        <v>2021</v>
      </c>
      <c r="Y52" s="70" t="s">
        <v>97</v>
      </c>
      <c r="Z52" s="95">
        <v>2021</v>
      </c>
      <c r="AA52" s="80" t="s">
        <v>79</v>
      </c>
      <c r="AB52" s="76" t="s">
        <v>98</v>
      </c>
      <c r="AC52" s="70">
        <v>2021</v>
      </c>
      <c r="AD52" s="75" t="s">
        <v>80</v>
      </c>
      <c r="AE52" s="75">
        <v>2021</v>
      </c>
      <c r="AF52" s="75" t="s">
        <v>99</v>
      </c>
      <c r="AG52" s="76" t="s">
        <v>83</v>
      </c>
      <c r="AH52" s="75" t="s">
        <v>112</v>
      </c>
      <c r="AI52" s="76" t="s">
        <v>83</v>
      </c>
      <c r="AJ52" s="75" t="s">
        <v>85</v>
      </c>
      <c r="AK52" s="76" t="s">
        <v>160</v>
      </c>
      <c r="AL52" s="70" t="s">
        <v>87</v>
      </c>
      <c r="AM52" s="72">
        <v>1</v>
      </c>
      <c r="AN52" s="72">
        <v>200611</v>
      </c>
      <c r="AO52" s="72" t="s">
        <v>88</v>
      </c>
      <c r="AP52" s="70">
        <v>1</v>
      </c>
      <c r="AQ52" s="72">
        <v>0</v>
      </c>
      <c r="AR52" s="70"/>
      <c r="AS52" s="75" t="s">
        <v>89</v>
      </c>
      <c r="AT52" s="70" t="s">
        <v>90</v>
      </c>
      <c r="AU52" s="70" t="s">
        <v>91</v>
      </c>
      <c r="AV52" s="77"/>
    </row>
    <row r="53" spans="1:48" s="68" customFormat="1" ht="81.75" customHeight="1" x14ac:dyDescent="0.2">
      <c r="A53" s="58"/>
      <c r="B53" s="70" t="s">
        <v>267</v>
      </c>
      <c r="C53" s="70"/>
      <c r="D53" s="70" t="s">
        <v>261</v>
      </c>
      <c r="E53" s="70" t="s">
        <v>262</v>
      </c>
      <c r="F53" s="70"/>
      <c r="G53" s="70" t="s">
        <v>69</v>
      </c>
      <c r="H53" s="70" t="s">
        <v>256</v>
      </c>
      <c r="I53" s="70" t="s">
        <v>71</v>
      </c>
      <c r="J53" s="70" t="s">
        <v>72</v>
      </c>
      <c r="K53" s="70" t="str">
        <f t="shared" si="45"/>
        <v>СЭЭТО</v>
      </c>
      <c r="L53" s="82" t="s">
        <v>268</v>
      </c>
      <c r="M53" s="82" t="s">
        <v>269</v>
      </c>
      <c r="N53" s="70" t="s">
        <v>75</v>
      </c>
      <c r="O53" s="70"/>
      <c r="P53" s="70">
        <v>796</v>
      </c>
      <c r="Q53" s="71" t="s">
        <v>214</v>
      </c>
      <c r="R53" s="70">
        <v>34</v>
      </c>
      <c r="S53" s="72" t="s">
        <v>265</v>
      </c>
      <c r="T53" s="72" t="s">
        <v>266</v>
      </c>
      <c r="U53" s="73">
        <v>1185.0999999999999</v>
      </c>
      <c r="V53" s="73">
        <v>1086.3</v>
      </c>
      <c r="W53" s="74">
        <f t="shared" si="44"/>
        <v>1185100</v>
      </c>
      <c r="X53" s="70">
        <v>2021</v>
      </c>
      <c r="Y53" s="70" t="s">
        <v>97</v>
      </c>
      <c r="Z53" s="95">
        <v>2021</v>
      </c>
      <c r="AA53" s="80" t="s">
        <v>79</v>
      </c>
      <c r="AB53" s="76" t="s">
        <v>98</v>
      </c>
      <c r="AC53" s="70">
        <v>2021</v>
      </c>
      <c r="AD53" s="75" t="s">
        <v>80</v>
      </c>
      <c r="AE53" s="75">
        <v>2021</v>
      </c>
      <c r="AF53" s="75" t="s">
        <v>99</v>
      </c>
      <c r="AG53" s="76" t="s">
        <v>83</v>
      </c>
      <c r="AH53" s="75" t="s">
        <v>112</v>
      </c>
      <c r="AI53" s="76" t="s">
        <v>83</v>
      </c>
      <c r="AJ53" s="75" t="s">
        <v>85</v>
      </c>
      <c r="AK53" s="76" t="s">
        <v>160</v>
      </c>
      <c r="AL53" s="70" t="s">
        <v>87</v>
      </c>
      <c r="AM53" s="72">
        <v>1</v>
      </c>
      <c r="AN53" s="72">
        <v>200611</v>
      </c>
      <c r="AO53" s="72" t="s">
        <v>88</v>
      </c>
      <c r="AP53" s="70">
        <v>1</v>
      </c>
      <c r="AQ53" s="72">
        <v>0</v>
      </c>
      <c r="AR53" s="70"/>
      <c r="AS53" s="75" t="s">
        <v>89</v>
      </c>
      <c r="AT53" s="70" t="s">
        <v>90</v>
      </c>
      <c r="AU53" s="70" t="s">
        <v>91</v>
      </c>
      <c r="AV53" s="77"/>
    </row>
    <row r="54" spans="1:48" s="68" customFormat="1" ht="78" customHeight="1" x14ac:dyDescent="0.2">
      <c r="A54" s="58"/>
      <c r="B54" s="70" t="s">
        <v>270</v>
      </c>
      <c r="C54" s="70"/>
      <c r="D54" s="70" t="s">
        <v>254</v>
      </c>
      <c r="E54" s="70" t="s">
        <v>174</v>
      </c>
      <c r="F54" s="70"/>
      <c r="G54" s="70" t="s">
        <v>136</v>
      </c>
      <c r="H54" s="70" t="s">
        <v>256</v>
      </c>
      <c r="I54" s="70" t="s">
        <v>71</v>
      </c>
      <c r="J54" s="70" t="s">
        <v>72</v>
      </c>
      <c r="K54" s="70" t="str">
        <f t="shared" si="45"/>
        <v>СЭЭТО</v>
      </c>
      <c r="L54" s="82" t="s">
        <v>271</v>
      </c>
      <c r="M54" s="82" t="s">
        <v>271</v>
      </c>
      <c r="N54" s="70" t="s">
        <v>75</v>
      </c>
      <c r="O54" s="70"/>
      <c r="P54" s="70">
        <v>642</v>
      </c>
      <c r="Q54" s="82" t="s">
        <v>76</v>
      </c>
      <c r="R54" s="70">
        <v>1</v>
      </c>
      <c r="S54" s="72" t="s">
        <v>77</v>
      </c>
      <c r="T54" s="72" t="s">
        <v>78</v>
      </c>
      <c r="U54" s="73">
        <v>1105</v>
      </c>
      <c r="V54" s="73">
        <v>500</v>
      </c>
      <c r="W54" s="74">
        <f t="shared" si="44"/>
        <v>1105000</v>
      </c>
      <c r="X54" s="70">
        <v>2021</v>
      </c>
      <c r="Y54" s="70" t="s">
        <v>99</v>
      </c>
      <c r="Z54" s="95">
        <v>2021</v>
      </c>
      <c r="AA54" s="80" t="s">
        <v>82</v>
      </c>
      <c r="AB54" s="76" t="s">
        <v>190</v>
      </c>
      <c r="AC54" s="70">
        <v>2021</v>
      </c>
      <c r="AD54" s="75" t="s">
        <v>84</v>
      </c>
      <c r="AE54" s="75">
        <v>2021</v>
      </c>
      <c r="AF54" s="75" t="s">
        <v>125</v>
      </c>
      <c r="AG54" s="76" t="s">
        <v>83</v>
      </c>
      <c r="AH54" s="75" t="s">
        <v>141</v>
      </c>
      <c r="AI54" s="76" t="s">
        <v>100</v>
      </c>
      <c r="AJ54" s="75" t="s">
        <v>141</v>
      </c>
      <c r="AK54" s="76" t="s">
        <v>258</v>
      </c>
      <c r="AL54" s="70" t="s">
        <v>87</v>
      </c>
      <c r="AM54" s="72">
        <v>1</v>
      </c>
      <c r="AN54" s="72">
        <v>200611</v>
      </c>
      <c r="AO54" s="72" t="s">
        <v>88</v>
      </c>
      <c r="AP54" s="70">
        <v>0</v>
      </c>
      <c r="AQ54" s="72">
        <v>0</v>
      </c>
      <c r="AR54" s="70" t="s">
        <v>272</v>
      </c>
      <c r="AS54" s="75" t="s">
        <v>89</v>
      </c>
      <c r="AT54" s="70" t="s">
        <v>90</v>
      </c>
      <c r="AU54" s="70" t="s">
        <v>91</v>
      </c>
      <c r="AV54" s="77"/>
    </row>
    <row r="55" spans="1:48" s="68" customFormat="1" ht="91.5" customHeight="1" x14ac:dyDescent="0.2">
      <c r="A55" s="58"/>
      <c r="B55" s="70" t="s">
        <v>273</v>
      </c>
      <c r="C55" s="70"/>
      <c r="D55" s="70" t="s">
        <v>254</v>
      </c>
      <c r="E55" s="70" t="s">
        <v>274</v>
      </c>
      <c r="F55" s="70"/>
      <c r="G55" s="70" t="s">
        <v>136</v>
      </c>
      <c r="H55" s="70" t="s">
        <v>256</v>
      </c>
      <c r="I55" s="70" t="s">
        <v>71</v>
      </c>
      <c r="J55" s="70" t="s">
        <v>72</v>
      </c>
      <c r="K55" s="70" t="str">
        <f t="shared" si="45"/>
        <v>СЭЭТО</v>
      </c>
      <c r="L55" s="82" t="s">
        <v>275</v>
      </c>
      <c r="M55" s="82" t="s">
        <v>275</v>
      </c>
      <c r="N55" s="70" t="s">
        <v>75</v>
      </c>
      <c r="O55" s="70"/>
      <c r="P55" s="70">
        <v>642</v>
      </c>
      <c r="Q55" s="82" t="s">
        <v>76</v>
      </c>
      <c r="R55" s="70">
        <v>1</v>
      </c>
      <c r="S55" s="72" t="s">
        <v>197</v>
      </c>
      <c r="T55" s="72" t="s">
        <v>198</v>
      </c>
      <c r="U55" s="73">
        <v>2055.3000000000002</v>
      </c>
      <c r="V55" s="73">
        <v>555.29999999999995</v>
      </c>
      <c r="W55" s="74">
        <f t="shared" si="44"/>
        <v>2055300.0000000002</v>
      </c>
      <c r="X55" s="70">
        <v>2021</v>
      </c>
      <c r="Y55" s="70" t="s">
        <v>82</v>
      </c>
      <c r="Z55" s="95">
        <v>2021</v>
      </c>
      <c r="AA55" s="80" t="s">
        <v>84</v>
      </c>
      <c r="AB55" s="76" t="s">
        <v>215</v>
      </c>
      <c r="AC55" s="70">
        <v>2021</v>
      </c>
      <c r="AD55" s="75" t="s">
        <v>125</v>
      </c>
      <c r="AE55" s="75">
        <v>2021</v>
      </c>
      <c r="AF55" s="75" t="s">
        <v>141</v>
      </c>
      <c r="AG55" s="76" t="s">
        <v>83</v>
      </c>
      <c r="AH55" s="75" t="s">
        <v>112</v>
      </c>
      <c r="AI55" s="76" t="s">
        <v>100</v>
      </c>
      <c r="AJ55" s="75" t="s">
        <v>112</v>
      </c>
      <c r="AK55" s="76" t="s">
        <v>191</v>
      </c>
      <c r="AL55" s="70" t="s">
        <v>87</v>
      </c>
      <c r="AM55" s="72">
        <v>1</v>
      </c>
      <c r="AN55" s="72">
        <v>200611</v>
      </c>
      <c r="AO55" s="72" t="s">
        <v>88</v>
      </c>
      <c r="AP55" s="70">
        <v>1</v>
      </c>
      <c r="AQ55" s="72">
        <v>0</v>
      </c>
      <c r="AR55" s="70" t="s">
        <v>276</v>
      </c>
      <c r="AS55" s="75" t="s">
        <v>89</v>
      </c>
      <c r="AT55" s="70" t="s">
        <v>90</v>
      </c>
      <c r="AU55" s="70" t="s">
        <v>91</v>
      </c>
      <c r="AV55" s="77"/>
    </row>
    <row r="56" spans="1:48" s="68" customFormat="1" ht="95.25" customHeight="1" x14ac:dyDescent="0.2">
      <c r="A56" s="58"/>
      <c r="B56" s="70" t="s">
        <v>277</v>
      </c>
      <c r="C56" s="70"/>
      <c r="D56" s="70" t="s">
        <v>278</v>
      </c>
      <c r="E56" s="70" t="s">
        <v>279</v>
      </c>
      <c r="F56" s="70"/>
      <c r="G56" s="70" t="s">
        <v>69</v>
      </c>
      <c r="H56" s="70" t="s">
        <v>256</v>
      </c>
      <c r="I56" s="70" t="s">
        <v>71</v>
      </c>
      <c r="J56" s="70" t="s">
        <v>72</v>
      </c>
      <c r="K56" s="70" t="str">
        <f t="shared" si="45"/>
        <v>СЭЭТО</v>
      </c>
      <c r="L56" s="82" t="s">
        <v>280</v>
      </c>
      <c r="M56" s="82" t="s">
        <v>280</v>
      </c>
      <c r="N56" s="70" t="s">
        <v>75</v>
      </c>
      <c r="O56" s="70"/>
      <c r="P56" s="70">
        <v>642</v>
      </c>
      <c r="Q56" s="82" t="s">
        <v>76</v>
      </c>
      <c r="R56" s="71">
        <v>1</v>
      </c>
      <c r="S56" s="72" t="s">
        <v>265</v>
      </c>
      <c r="T56" s="72" t="s">
        <v>266</v>
      </c>
      <c r="U56" s="73">
        <v>565.65200000000004</v>
      </c>
      <c r="V56" s="73">
        <v>565.65200000000004</v>
      </c>
      <c r="W56" s="74">
        <f t="shared" si="44"/>
        <v>565652</v>
      </c>
      <c r="X56" s="70">
        <v>2021</v>
      </c>
      <c r="Y56" s="70" t="s">
        <v>97</v>
      </c>
      <c r="Z56" s="95">
        <v>2021</v>
      </c>
      <c r="AA56" s="95" t="s">
        <v>79</v>
      </c>
      <c r="AB56" s="89" t="s">
        <v>98</v>
      </c>
      <c r="AC56" s="70">
        <v>2021</v>
      </c>
      <c r="AD56" s="70" t="s">
        <v>80</v>
      </c>
      <c r="AE56" s="75">
        <v>2021</v>
      </c>
      <c r="AF56" s="70" t="s">
        <v>99</v>
      </c>
      <c r="AG56" s="90">
        <v>2021</v>
      </c>
      <c r="AH56" s="70" t="s">
        <v>82</v>
      </c>
      <c r="AI56" s="88">
        <v>2021</v>
      </c>
      <c r="AJ56" s="76" t="s">
        <v>84</v>
      </c>
      <c r="AK56" s="76" t="s">
        <v>215</v>
      </c>
      <c r="AL56" s="76" t="s">
        <v>87</v>
      </c>
      <c r="AM56" s="70">
        <v>1</v>
      </c>
      <c r="AN56" s="72">
        <v>348277</v>
      </c>
      <c r="AO56" s="72" t="s">
        <v>88</v>
      </c>
      <c r="AP56" s="72">
        <v>0</v>
      </c>
      <c r="AQ56" s="72">
        <v>0</v>
      </c>
      <c r="AR56" s="70"/>
      <c r="AS56" s="75" t="s">
        <v>89</v>
      </c>
      <c r="AT56" s="70" t="s">
        <v>90</v>
      </c>
      <c r="AU56" s="70" t="s">
        <v>91</v>
      </c>
      <c r="AV56" s="77"/>
    </row>
    <row r="57" spans="1:48" s="68" customFormat="1" ht="63.75" customHeight="1" x14ac:dyDescent="0.2">
      <c r="A57" s="58"/>
      <c r="B57" s="70" t="s">
        <v>281</v>
      </c>
      <c r="C57" s="70"/>
      <c r="D57" s="70" t="s">
        <v>282</v>
      </c>
      <c r="E57" s="70" t="s">
        <v>283</v>
      </c>
      <c r="F57" s="70"/>
      <c r="G57" s="70" t="s">
        <v>284</v>
      </c>
      <c r="H57" s="70" t="s">
        <v>256</v>
      </c>
      <c r="I57" s="70" t="s">
        <v>71</v>
      </c>
      <c r="J57" s="70" t="s">
        <v>72</v>
      </c>
      <c r="K57" s="70" t="s">
        <v>256</v>
      </c>
      <c r="L57" s="82" t="s">
        <v>285</v>
      </c>
      <c r="M57" s="82" t="s">
        <v>285</v>
      </c>
      <c r="N57" s="70" t="s">
        <v>75</v>
      </c>
      <c r="O57" s="70"/>
      <c r="P57" s="70">
        <v>796</v>
      </c>
      <c r="Q57" s="71" t="s">
        <v>214</v>
      </c>
      <c r="R57" s="71">
        <v>1</v>
      </c>
      <c r="S57" s="72" t="s">
        <v>265</v>
      </c>
      <c r="T57" s="72" t="s">
        <v>266</v>
      </c>
      <c r="U57" s="73">
        <v>740</v>
      </c>
      <c r="V57" s="73">
        <v>740</v>
      </c>
      <c r="W57" s="74">
        <f t="shared" si="44"/>
        <v>740000</v>
      </c>
      <c r="X57" s="70">
        <v>2021</v>
      </c>
      <c r="Y57" s="70" t="s">
        <v>97</v>
      </c>
      <c r="Z57" s="95">
        <v>2021</v>
      </c>
      <c r="AA57" s="80" t="s">
        <v>79</v>
      </c>
      <c r="AB57" s="76" t="s">
        <v>98</v>
      </c>
      <c r="AC57" s="70">
        <v>2021</v>
      </c>
      <c r="AD57" s="75" t="s">
        <v>80</v>
      </c>
      <c r="AE57" s="75">
        <v>2021</v>
      </c>
      <c r="AF57" s="75" t="s">
        <v>99</v>
      </c>
      <c r="AG57" s="76" t="s">
        <v>83</v>
      </c>
      <c r="AH57" s="75" t="s">
        <v>82</v>
      </c>
      <c r="AI57" s="88">
        <v>2021</v>
      </c>
      <c r="AJ57" s="76" t="s">
        <v>84</v>
      </c>
      <c r="AK57" s="76" t="s">
        <v>215</v>
      </c>
      <c r="AL57" s="76" t="s">
        <v>87</v>
      </c>
      <c r="AM57" s="70">
        <v>1</v>
      </c>
      <c r="AN57" s="72">
        <v>348277</v>
      </c>
      <c r="AO57" s="72" t="s">
        <v>88</v>
      </c>
      <c r="AP57" s="72">
        <v>0</v>
      </c>
      <c r="AQ57" s="72">
        <v>0</v>
      </c>
      <c r="AR57" s="70"/>
      <c r="AS57" s="75" t="s">
        <v>89</v>
      </c>
      <c r="AT57" s="70" t="s">
        <v>90</v>
      </c>
      <c r="AU57" s="70" t="s">
        <v>91</v>
      </c>
      <c r="AV57" s="77"/>
    </row>
    <row r="58" spans="1:48" s="68" customFormat="1" ht="89.25" customHeight="1" x14ac:dyDescent="0.2">
      <c r="A58" s="58"/>
      <c r="B58" s="70" t="s">
        <v>286</v>
      </c>
      <c r="C58" s="70"/>
      <c r="D58" s="70" t="s">
        <v>67</v>
      </c>
      <c r="E58" s="70" t="s">
        <v>67</v>
      </c>
      <c r="F58" s="70"/>
      <c r="G58" s="70" t="s">
        <v>284</v>
      </c>
      <c r="H58" s="70" t="s">
        <v>256</v>
      </c>
      <c r="I58" s="70" t="s">
        <v>71</v>
      </c>
      <c r="J58" s="70" t="s">
        <v>72</v>
      </c>
      <c r="K58" s="70" t="str">
        <f>H58</f>
        <v>СЭЭТО</v>
      </c>
      <c r="L58" s="82" t="s">
        <v>287</v>
      </c>
      <c r="M58" s="82" t="s">
        <v>287</v>
      </c>
      <c r="N58" s="70" t="s">
        <v>75</v>
      </c>
      <c r="O58" s="70"/>
      <c r="P58" s="70">
        <v>796</v>
      </c>
      <c r="Q58" s="71" t="s">
        <v>214</v>
      </c>
      <c r="R58" s="71">
        <v>1</v>
      </c>
      <c r="S58" s="72" t="s">
        <v>77</v>
      </c>
      <c r="T58" s="72" t="s">
        <v>78</v>
      </c>
      <c r="U58" s="73">
        <v>2964</v>
      </c>
      <c r="V58" s="73">
        <v>2964</v>
      </c>
      <c r="W58" s="74">
        <f t="shared" si="44"/>
        <v>2964000</v>
      </c>
      <c r="X58" s="70">
        <v>2021</v>
      </c>
      <c r="Y58" s="70" t="s">
        <v>97</v>
      </c>
      <c r="Z58" s="95">
        <v>2021</v>
      </c>
      <c r="AA58" s="95" t="s">
        <v>79</v>
      </c>
      <c r="AB58" s="89" t="s">
        <v>98</v>
      </c>
      <c r="AC58" s="70">
        <v>2021</v>
      </c>
      <c r="AD58" s="70" t="s">
        <v>80</v>
      </c>
      <c r="AE58" s="75">
        <v>2021</v>
      </c>
      <c r="AF58" s="70" t="s">
        <v>99</v>
      </c>
      <c r="AG58" s="90">
        <v>2021</v>
      </c>
      <c r="AH58" s="70" t="s">
        <v>82</v>
      </c>
      <c r="AI58" s="88">
        <v>2021</v>
      </c>
      <c r="AJ58" s="76" t="s">
        <v>112</v>
      </c>
      <c r="AK58" s="76" t="s">
        <v>113</v>
      </c>
      <c r="AL58" s="76" t="s">
        <v>87</v>
      </c>
      <c r="AM58" s="70">
        <v>1</v>
      </c>
      <c r="AN58" s="72">
        <v>348277</v>
      </c>
      <c r="AO58" s="72" t="s">
        <v>88</v>
      </c>
      <c r="AP58" s="72">
        <v>0</v>
      </c>
      <c r="AQ58" s="72">
        <v>0</v>
      </c>
      <c r="AR58" s="70"/>
      <c r="AS58" s="75" t="s">
        <v>89</v>
      </c>
      <c r="AT58" s="70" t="s">
        <v>90</v>
      </c>
      <c r="AU58" s="70" t="s">
        <v>91</v>
      </c>
      <c r="AV58" s="77"/>
    </row>
    <row r="59" spans="1:48" s="68" customFormat="1" ht="95.25" customHeight="1" x14ac:dyDescent="0.2">
      <c r="A59" s="58"/>
      <c r="B59" s="70" t="s">
        <v>288</v>
      </c>
      <c r="C59" s="70"/>
      <c r="D59" s="70" t="s">
        <v>289</v>
      </c>
      <c r="E59" s="70" t="s">
        <v>290</v>
      </c>
      <c r="F59" s="70"/>
      <c r="G59" s="70" t="s">
        <v>69</v>
      </c>
      <c r="H59" s="70" t="s">
        <v>256</v>
      </c>
      <c r="I59" s="70" t="s">
        <v>71</v>
      </c>
      <c r="J59" s="70" t="s">
        <v>72</v>
      </c>
      <c r="K59" s="70" t="s">
        <v>256</v>
      </c>
      <c r="L59" s="82" t="s">
        <v>291</v>
      </c>
      <c r="M59" s="82" t="s">
        <v>291</v>
      </c>
      <c r="N59" s="70" t="s">
        <v>75</v>
      </c>
      <c r="O59" s="70"/>
      <c r="P59" s="70">
        <v>796</v>
      </c>
      <c r="Q59" s="71" t="s">
        <v>214</v>
      </c>
      <c r="R59" s="71">
        <v>35</v>
      </c>
      <c r="S59" s="72" t="s">
        <v>265</v>
      </c>
      <c r="T59" s="72" t="s">
        <v>266</v>
      </c>
      <c r="U59" s="73">
        <v>585.048</v>
      </c>
      <c r="V59" s="73">
        <v>585.048</v>
      </c>
      <c r="W59" s="74">
        <f t="shared" si="44"/>
        <v>585048</v>
      </c>
      <c r="X59" s="70">
        <v>2021</v>
      </c>
      <c r="Y59" s="70" t="s">
        <v>97</v>
      </c>
      <c r="Z59" s="95">
        <v>2021</v>
      </c>
      <c r="AA59" s="80" t="s">
        <v>79</v>
      </c>
      <c r="AB59" s="76" t="s">
        <v>98</v>
      </c>
      <c r="AC59" s="70">
        <v>2021</v>
      </c>
      <c r="AD59" s="75" t="s">
        <v>80</v>
      </c>
      <c r="AE59" s="75">
        <v>2021</v>
      </c>
      <c r="AF59" s="75" t="s">
        <v>99</v>
      </c>
      <c r="AG59" s="76" t="s">
        <v>83</v>
      </c>
      <c r="AH59" s="75" t="s">
        <v>82</v>
      </c>
      <c r="AI59" s="88">
        <v>2021</v>
      </c>
      <c r="AJ59" s="76" t="s">
        <v>84</v>
      </c>
      <c r="AK59" s="76" t="s">
        <v>215</v>
      </c>
      <c r="AL59" s="76" t="s">
        <v>87</v>
      </c>
      <c r="AM59" s="70">
        <v>1</v>
      </c>
      <c r="AN59" s="72">
        <v>200611</v>
      </c>
      <c r="AO59" s="72" t="s">
        <v>88</v>
      </c>
      <c r="AP59" s="72">
        <v>1</v>
      </c>
      <c r="AQ59" s="72">
        <v>0</v>
      </c>
      <c r="AR59" s="70"/>
      <c r="AS59" s="75" t="s">
        <v>89</v>
      </c>
      <c r="AT59" s="70" t="s">
        <v>90</v>
      </c>
      <c r="AU59" s="70" t="s">
        <v>91</v>
      </c>
      <c r="AV59" s="75"/>
    </row>
    <row r="60" spans="1:48" s="68" customFormat="1" ht="102" customHeight="1" x14ac:dyDescent="0.2">
      <c r="A60" s="58"/>
      <c r="B60" s="70" t="s">
        <v>292</v>
      </c>
      <c r="C60" s="70"/>
      <c r="D60" s="70" t="s">
        <v>261</v>
      </c>
      <c r="E60" s="70" t="s">
        <v>262</v>
      </c>
      <c r="F60" s="70"/>
      <c r="G60" s="70" t="s">
        <v>69</v>
      </c>
      <c r="H60" s="70" t="s">
        <v>256</v>
      </c>
      <c r="I60" s="70" t="s">
        <v>71</v>
      </c>
      <c r="J60" s="70" t="s">
        <v>72</v>
      </c>
      <c r="K60" s="70" t="str">
        <f>H60</f>
        <v>СЭЭТО</v>
      </c>
      <c r="L60" s="82" t="s">
        <v>293</v>
      </c>
      <c r="M60" s="82" t="s">
        <v>293</v>
      </c>
      <c r="N60" s="70" t="s">
        <v>75</v>
      </c>
      <c r="O60" s="70"/>
      <c r="P60" s="70">
        <v>796</v>
      </c>
      <c r="Q60" s="71" t="s">
        <v>214</v>
      </c>
      <c r="R60" s="71">
        <v>470</v>
      </c>
      <c r="S60" s="72" t="s">
        <v>265</v>
      </c>
      <c r="T60" s="72" t="s">
        <v>266</v>
      </c>
      <c r="U60" s="73">
        <v>3026.9</v>
      </c>
      <c r="V60" s="73">
        <v>3026.9</v>
      </c>
      <c r="W60" s="74">
        <f t="shared" si="44"/>
        <v>3026900</v>
      </c>
      <c r="X60" s="70">
        <v>2021</v>
      </c>
      <c r="Y60" s="70" t="s">
        <v>97</v>
      </c>
      <c r="Z60" s="95">
        <v>2021</v>
      </c>
      <c r="AA60" s="95" t="s">
        <v>80</v>
      </c>
      <c r="AB60" s="89" t="s">
        <v>150</v>
      </c>
      <c r="AC60" s="70">
        <v>2021</v>
      </c>
      <c r="AD60" s="70" t="s">
        <v>99</v>
      </c>
      <c r="AE60" s="75">
        <v>2021</v>
      </c>
      <c r="AF60" s="70" t="s">
        <v>82</v>
      </c>
      <c r="AG60" s="90">
        <v>2021</v>
      </c>
      <c r="AH60" s="70" t="s">
        <v>112</v>
      </c>
      <c r="AI60" s="88">
        <v>2021</v>
      </c>
      <c r="AJ60" s="76" t="s">
        <v>85</v>
      </c>
      <c r="AK60" s="76" t="s">
        <v>160</v>
      </c>
      <c r="AL60" s="70" t="s">
        <v>87</v>
      </c>
      <c r="AM60" s="70">
        <v>1</v>
      </c>
      <c r="AN60" s="72">
        <v>200611</v>
      </c>
      <c r="AO60" s="72" t="s">
        <v>88</v>
      </c>
      <c r="AP60" s="70">
        <v>1</v>
      </c>
      <c r="AQ60" s="72">
        <v>0</v>
      </c>
      <c r="AR60" s="70"/>
      <c r="AS60" s="75" t="s">
        <v>89</v>
      </c>
      <c r="AT60" s="70" t="s">
        <v>90</v>
      </c>
      <c r="AU60" s="70" t="s">
        <v>91</v>
      </c>
      <c r="AV60" s="77"/>
    </row>
    <row r="61" spans="1:48" s="68" customFormat="1" ht="51" customHeight="1" x14ac:dyDescent="0.2">
      <c r="A61" s="58"/>
      <c r="B61" s="70" t="s">
        <v>294</v>
      </c>
      <c r="C61" s="70"/>
      <c r="D61" s="70" t="s">
        <v>295</v>
      </c>
      <c r="E61" s="70" t="s">
        <v>296</v>
      </c>
      <c r="F61" s="70"/>
      <c r="G61" s="70" t="s">
        <v>297</v>
      </c>
      <c r="H61" s="70" t="s">
        <v>298</v>
      </c>
      <c r="I61" s="70" t="s">
        <v>71</v>
      </c>
      <c r="J61" s="70" t="s">
        <v>72</v>
      </c>
      <c r="K61" s="70" t="s">
        <v>298</v>
      </c>
      <c r="L61" s="82" t="s">
        <v>299</v>
      </c>
      <c r="M61" s="82" t="str">
        <f>L61</f>
        <v>Поставка оборудования ЗИП для ДГУ</v>
      </c>
      <c r="N61" s="70" t="s">
        <v>75</v>
      </c>
      <c r="O61" s="70"/>
      <c r="P61" s="70">
        <v>642</v>
      </c>
      <c r="Q61" s="82" t="s">
        <v>76</v>
      </c>
      <c r="R61" s="71" t="s">
        <v>300</v>
      </c>
      <c r="S61" s="72" t="s">
        <v>77</v>
      </c>
      <c r="T61" s="72" t="s">
        <v>78</v>
      </c>
      <c r="U61" s="73">
        <v>421.36</v>
      </c>
      <c r="V61" s="73">
        <f>U61</f>
        <v>421.36</v>
      </c>
      <c r="W61" s="74">
        <f t="shared" si="44"/>
        <v>421360</v>
      </c>
      <c r="X61" s="70">
        <v>2021</v>
      </c>
      <c r="Y61" s="70" t="s">
        <v>101</v>
      </c>
      <c r="Z61" s="95">
        <v>2021</v>
      </c>
      <c r="AA61" s="95" t="s">
        <v>97</v>
      </c>
      <c r="AB61" s="89" t="s">
        <v>177</v>
      </c>
      <c r="AC61" s="70">
        <v>2021</v>
      </c>
      <c r="AD61" s="70" t="s">
        <v>97</v>
      </c>
      <c r="AE61" s="75">
        <v>2021</v>
      </c>
      <c r="AF61" s="70" t="s">
        <v>79</v>
      </c>
      <c r="AG61" s="90">
        <v>2021</v>
      </c>
      <c r="AH61" s="70" t="s">
        <v>79</v>
      </c>
      <c r="AI61" s="88" t="s">
        <v>83</v>
      </c>
      <c r="AJ61" s="76" t="s">
        <v>80</v>
      </c>
      <c r="AK61" s="76" t="s">
        <v>150</v>
      </c>
      <c r="AL61" s="70" t="s">
        <v>87</v>
      </c>
      <c r="AM61" s="72">
        <v>1</v>
      </c>
      <c r="AN61" s="72">
        <v>200611</v>
      </c>
      <c r="AO61" s="72" t="s">
        <v>88</v>
      </c>
      <c r="AP61" s="72">
        <v>1</v>
      </c>
      <c r="AQ61" s="72">
        <v>0</v>
      </c>
      <c r="AR61" s="70"/>
      <c r="AS61" s="75" t="s">
        <v>89</v>
      </c>
      <c r="AT61" s="70" t="s">
        <v>90</v>
      </c>
      <c r="AU61" s="70" t="s">
        <v>91</v>
      </c>
      <c r="AV61" s="77"/>
    </row>
    <row r="62" spans="1:48" s="68" customFormat="1" ht="76.5" customHeight="1" x14ac:dyDescent="0.2">
      <c r="A62" s="58"/>
      <c r="B62" s="70" t="s">
        <v>301</v>
      </c>
      <c r="C62" s="70"/>
      <c r="D62" s="70" t="s">
        <v>162</v>
      </c>
      <c r="E62" s="70" t="s">
        <v>302</v>
      </c>
      <c r="F62" s="70"/>
      <c r="G62" s="70" t="s">
        <v>303</v>
      </c>
      <c r="H62" s="70" t="s">
        <v>298</v>
      </c>
      <c r="I62" s="70" t="s">
        <v>71</v>
      </c>
      <c r="J62" s="70" t="s">
        <v>72</v>
      </c>
      <c r="K62" s="70" t="s">
        <v>298</v>
      </c>
      <c r="L62" s="82" t="s">
        <v>304</v>
      </c>
      <c r="M62" s="82" t="str">
        <f>L62</f>
        <v>Поставка диагностического оборудования</v>
      </c>
      <c r="N62" s="70" t="s">
        <v>75</v>
      </c>
      <c r="O62" s="70"/>
      <c r="P62" s="70">
        <v>642</v>
      </c>
      <c r="Q62" s="82" t="s">
        <v>76</v>
      </c>
      <c r="R62" s="71">
        <v>1</v>
      </c>
      <c r="S62" s="72" t="s">
        <v>77</v>
      </c>
      <c r="T62" s="72" t="s">
        <v>78</v>
      </c>
      <c r="U62" s="73">
        <v>907.97799999999995</v>
      </c>
      <c r="V62" s="73">
        <v>907.97799999999995</v>
      </c>
      <c r="W62" s="74">
        <f t="shared" si="44"/>
        <v>907978</v>
      </c>
      <c r="X62" s="70">
        <v>2021</v>
      </c>
      <c r="Y62" s="70" t="s">
        <v>97</v>
      </c>
      <c r="Z62" s="95">
        <v>2021</v>
      </c>
      <c r="AA62" s="95" t="s">
        <v>79</v>
      </c>
      <c r="AB62" s="76" t="s">
        <v>98</v>
      </c>
      <c r="AC62" s="70">
        <v>2021</v>
      </c>
      <c r="AD62" s="70" t="s">
        <v>79</v>
      </c>
      <c r="AE62" s="70">
        <v>2021</v>
      </c>
      <c r="AF62" s="70" t="s">
        <v>80</v>
      </c>
      <c r="AG62" s="70">
        <v>2021</v>
      </c>
      <c r="AH62" s="70" t="s">
        <v>80</v>
      </c>
      <c r="AI62" s="70" t="s">
        <v>83</v>
      </c>
      <c r="AJ62" s="70" t="s">
        <v>99</v>
      </c>
      <c r="AK62" s="70" t="s">
        <v>116</v>
      </c>
      <c r="AL62" s="70" t="s">
        <v>87</v>
      </c>
      <c r="AM62" s="72">
        <v>1</v>
      </c>
      <c r="AN62" s="72">
        <v>200611</v>
      </c>
      <c r="AO62" s="72" t="s">
        <v>88</v>
      </c>
      <c r="AP62" s="72">
        <v>1</v>
      </c>
      <c r="AQ62" s="72">
        <v>0</v>
      </c>
      <c r="AR62" s="70"/>
      <c r="AS62" s="75" t="s">
        <v>89</v>
      </c>
      <c r="AT62" s="70" t="s">
        <v>90</v>
      </c>
      <c r="AU62" s="70" t="s">
        <v>91</v>
      </c>
      <c r="AV62" s="75"/>
    </row>
    <row r="63" spans="1:48" s="92" customFormat="1" ht="63.75" customHeight="1" x14ac:dyDescent="0.2">
      <c r="A63" s="58"/>
      <c r="B63" s="70" t="s">
        <v>305</v>
      </c>
      <c r="C63" s="70"/>
      <c r="D63" s="70" t="s">
        <v>306</v>
      </c>
      <c r="E63" s="70" t="s">
        <v>307</v>
      </c>
      <c r="F63" s="70"/>
      <c r="G63" s="70" t="s">
        <v>308</v>
      </c>
      <c r="H63" s="70" t="s">
        <v>298</v>
      </c>
      <c r="I63" s="70" t="s">
        <v>71</v>
      </c>
      <c r="J63" s="70" t="s">
        <v>72</v>
      </c>
      <c r="K63" s="70" t="s">
        <v>298</v>
      </c>
      <c r="L63" s="82" t="s">
        <v>309</v>
      </c>
      <c r="M63" s="82" t="str">
        <f t="shared" ref="M63:M69" si="46">L63</f>
        <v>Поставка контейнера (20 футов)</v>
      </c>
      <c r="N63" s="70" t="s">
        <v>75</v>
      </c>
      <c r="O63" s="70" t="s">
        <v>310</v>
      </c>
      <c r="P63" s="70">
        <v>796</v>
      </c>
      <c r="Q63" s="71" t="s">
        <v>214</v>
      </c>
      <c r="R63" s="71">
        <v>1</v>
      </c>
      <c r="S63" s="72" t="s">
        <v>77</v>
      </c>
      <c r="T63" s="72" t="s">
        <v>78</v>
      </c>
      <c r="U63" s="73">
        <v>266.33300000000003</v>
      </c>
      <c r="V63" s="73">
        <f t="shared" ref="V63:V66" si="47">U63</f>
        <v>266.33300000000003</v>
      </c>
      <c r="W63" s="74">
        <f t="shared" si="44"/>
        <v>266333</v>
      </c>
      <c r="X63" s="70">
        <v>2021</v>
      </c>
      <c r="Y63" s="70" t="s">
        <v>97</v>
      </c>
      <c r="Z63" s="95">
        <v>2021</v>
      </c>
      <c r="AA63" s="95" t="s">
        <v>79</v>
      </c>
      <c r="AB63" s="76" t="s">
        <v>98</v>
      </c>
      <c r="AC63" s="70">
        <v>2021</v>
      </c>
      <c r="AD63" s="75" t="s">
        <v>79</v>
      </c>
      <c r="AE63" s="70">
        <v>2021</v>
      </c>
      <c r="AF63" s="75" t="s">
        <v>80</v>
      </c>
      <c r="AG63" s="70">
        <v>2021</v>
      </c>
      <c r="AH63" s="75" t="s">
        <v>80</v>
      </c>
      <c r="AI63" s="76" t="s">
        <v>83</v>
      </c>
      <c r="AJ63" s="75" t="s">
        <v>99</v>
      </c>
      <c r="AK63" s="76" t="s">
        <v>116</v>
      </c>
      <c r="AL63" s="70" t="s">
        <v>87</v>
      </c>
      <c r="AM63" s="72">
        <v>1</v>
      </c>
      <c r="AN63" s="72">
        <v>348277</v>
      </c>
      <c r="AO63" s="72" t="s">
        <v>88</v>
      </c>
      <c r="AP63" s="72">
        <v>0</v>
      </c>
      <c r="AQ63" s="72">
        <v>0</v>
      </c>
      <c r="AR63" s="70"/>
      <c r="AS63" s="75" t="s">
        <v>89</v>
      </c>
      <c r="AT63" s="70" t="s">
        <v>90</v>
      </c>
      <c r="AU63" s="70" t="s">
        <v>91</v>
      </c>
      <c r="AV63" s="77"/>
    </row>
    <row r="64" spans="1:48" s="68" customFormat="1" ht="89.25" customHeight="1" x14ac:dyDescent="0.2">
      <c r="A64" s="58"/>
      <c r="B64" s="70" t="s">
        <v>311</v>
      </c>
      <c r="C64" s="70"/>
      <c r="D64" s="70" t="s">
        <v>295</v>
      </c>
      <c r="E64" s="70" t="s">
        <v>296</v>
      </c>
      <c r="F64" s="70"/>
      <c r="G64" s="70" t="s">
        <v>297</v>
      </c>
      <c r="H64" s="70" t="s">
        <v>298</v>
      </c>
      <c r="I64" s="70" t="s">
        <v>71</v>
      </c>
      <c r="J64" s="70" t="s">
        <v>72</v>
      </c>
      <c r="K64" s="70" t="s">
        <v>298</v>
      </c>
      <c r="L64" s="82" t="s">
        <v>312</v>
      </c>
      <c r="M64" s="82" t="str">
        <f t="shared" si="46"/>
        <v>Поставка расходных материалов для ДГУ</v>
      </c>
      <c r="N64" s="70" t="s">
        <v>75</v>
      </c>
      <c r="O64" s="70" t="s">
        <v>310</v>
      </c>
      <c r="P64" s="70">
        <v>796</v>
      </c>
      <c r="Q64" s="71" t="s">
        <v>214</v>
      </c>
      <c r="R64" s="71">
        <v>5128</v>
      </c>
      <c r="S64" s="72" t="s">
        <v>77</v>
      </c>
      <c r="T64" s="72" t="s">
        <v>78</v>
      </c>
      <c r="U64" s="93">
        <v>18124.78</v>
      </c>
      <c r="V64" s="73">
        <f t="shared" si="47"/>
        <v>18124.78</v>
      </c>
      <c r="W64" s="74">
        <f t="shared" si="44"/>
        <v>18124780</v>
      </c>
      <c r="X64" s="70">
        <v>2021</v>
      </c>
      <c r="Y64" s="70" t="s">
        <v>101</v>
      </c>
      <c r="Z64" s="95">
        <v>2021</v>
      </c>
      <c r="AA64" s="95" t="s">
        <v>97</v>
      </c>
      <c r="AB64" s="76" t="s">
        <v>177</v>
      </c>
      <c r="AC64" s="70">
        <v>2021</v>
      </c>
      <c r="AD64" s="75" t="s">
        <v>97</v>
      </c>
      <c r="AE64" s="70">
        <v>2021</v>
      </c>
      <c r="AF64" s="75" t="s">
        <v>79</v>
      </c>
      <c r="AG64" s="70">
        <v>2021</v>
      </c>
      <c r="AH64" s="75" t="s">
        <v>79</v>
      </c>
      <c r="AI64" s="76" t="s">
        <v>83</v>
      </c>
      <c r="AJ64" s="75" t="s">
        <v>80</v>
      </c>
      <c r="AK64" s="76" t="s">
        <v>150</v>
      </c>
      <c r="AL64" s="70" t="s">
        <v>313</v>
      </c>
      <c r="AM64" s="72">
        <v>1</v>
      </c>
      <c r="AN64" s="72">
        <v>200608</v>
      </c>
      <c r="AO64" s="72" t="s">
        <v>88</v>
      </c>
      <c r="AP64" s="72">
        <v>1</v>
      </c>
      <c r="AQ64" s="72">
        <v>0</v>
      </c>
      <c r="AR64" s="70"/>
      <c r="AS64" s="75" t="s">
        <v>89</v>
      </c>
      <c r="AT64" s="70" t="s">
        <v>90</v>
      </c>
      <c r="AU64" s="70" t="s">
        <v>91</v>
      </c>
      <c r="AV64" s="77"/>
    </row>
    <row r="65" spans="1:48" s="68" customFormat="1" ht="108" customHeight="1" x14ac:dyDescent="0.2">
      <c r="A65" s="58"/>
      <c r="B65" s="70" t="s">
        <v>314</v>
      </c>
      <c r="C65" s="70"/>
      <c r="D65" s="70" t="s">
        <v>295</v>
      </c>
      <c r="E65" s="70" t="s">
        <v>296</v>
      </c>
      <c r="F65" s="70"/>
      <c r="G65" s="70" t="s">
        <v>297</v>
      </c>
      <c r="H65" s="70" t="s">
        <v>298</v>
      </c>
      <c r="I65" s="70" t="s">
        <v>71</v>
      </c>
      <c r="J65" s="70" t="s">
        <v>72</v>
      </c>
      <c r="K65" s="70" t="s">
        <v>298</v>
      </c>
      <c r="L65" s="82" t="s">
        <v>315</v>
      </c>
      <c r="M65" s="82" t="str">
        <f t="shared" si="46"/>
        <v>Выполнение работ по ремонту ДГУ-3 Daihatsu и поставка запасных частей и материалов для ДГУ-3 Daihatsu</v>
      </c>
      <c r="N65" s="70" t="s">
        <v>75</v>
      </c>
      <c r="O65" s="70" t="s">
        <v>310</v>
      </c>
      <c r="P65" s="70">
        <v>642</v>
      </c>
      <c r="Q65" s="82" t="s">
        <v>76</v>
      </c>
      <c r="R65" s="71">
        <v>1</v>
      </c>
      <c r="S65" s="72" t="s">
        <v>77</v>
      </c>
      <c r="T65" s="72" t="s">
        <v>78</v>
      </c>
      <c r="U65" s="73">
        <v>41150.747000000003</v>
      </c>
      <c r="V65" s="73">
        <f t="shared" si="47"/>
        <v>41150.747000000003</v>
      </c>
      <c r="W65" s="74">
        <f t="shared" si="44"/>
        <v>41150747</v>
      </c>
      <c r="X65" s="70">
        <v>2021</v>
      </c>
      <c r="Y65" s="70" t="s">
        <v>97</v>
      </c>
      <c r="Z65" s="95">
        <v>2021</v>
      </c>
      <c r="AA65" s="95" t="s">
        <v>79</v>
      </c>
      <c r="AB65" s="76" t="s">
        <v>98</v>
      </c>
      <c r="AC65" s="70">
        <v>2021</v>
      </c>
      <c r="AD65" s="75" t="s">
        <v>79</v>
      </c>
      <c r="AE65" s="70">
        <v>2021</v>
      </c>
      <c r="AF65" s="75" t="s">
        <v>80</v>
      </c>
      <c r="AG65" s="70">
        <v>2021</v>
      </c>
      <c r="AH65" s="75" t="s">
        <v>80</v>
      </c>
      <c r="AI65" s="76" t="s">
        <v>83</v>
      </c>
      <c r="AJ65" s="75" t="s">
        <v>99</v>
      </c>
      <c r="AK65" s="76" t="s">
        <v>116</v>
      </c>
      <c r="AL65" s="70" t="s">
        <v>313</v>
      </c>
      <c r="AM65" s="72">
        <v>1</v>
      </c>
      <c r="AN65" s="72">
        <v>200608</v>
      </c>
      <c r="AO65" s="72" t="s">
        <v>88</v>
      </c>
      <c r="AP65" s="72">
        <v>1</v>
      </c>
      <c r="AQ65" s="72">
        <v>0</v>
      </c>
      <c r="AR65" s="70"/>
      <c r="AS65" s="75" t="s">
        <v>89</v>
      </c>
      <c r="AT65" s="70" t="s">
        <v>90</v>
      </c>
      <c r="AU65" s="70" t="s">
        <v>91</v>
      </c>
      <c r="AV65" s="77"/>
    </row>
    <row r="66" spans="1:48" s="68" customFormat="1" ht="95.25" customHeight="1" x14ac:dyDescent="0.2">
      <c r="A66" s="58"/>
      <c r="B66" s="70" t="s">
        <v>316</v>
      </c>
      <c r="C66" s="70"/>
      <c r="D66" s="70" t="s">
        <v>295</v>
      </c>
      <c r="E66" s="70" t="s">
        <v>296</v>
      </c>
      <c r="F66" s="70"/>
      <c r="G66" s="70" t="s">
        <v>297</v>
      </c>
      <c r="H66" s="70" t="s">
        <v>298</v>
      </c>
      <c r="I66" s="70" t="s">
        <v>71</v>
      </c>
      <c r="J66" s="70" t="s">
        <v>72</v>
      </c>
      <c r="K66" s="70" t="s">
        <v>298</v>
      </c>
      <c r="L66" s="82" t="s">
        <v>317</v>
      </c>
      <c r="M66" s="82" t="str">
        <f t="shared" si="46"/>
        <v xml:space="preserve">Поставка запасных частей и материалов для ДГУ Caterpillar </v>
      </c>
      <c r="N66" s="70" t="s">
        <v>75</v>
      </c>
      <c r="O66" s="70" t="s">
        <v>310</v>
      </c>
      <c r="P66" s="70">
        <v>796</v>
      </c>
      <c r="Q66" s="71" t="s">
        <v>214</v>
      </c>
      <c r="R66" s="71">
        <v>188</v>
      </c>
      <c r="S66" s="72" t="s">
        <v>77</v>
      </c>
      <c r="T66" s="72" t="s">
        <v>78</v>
      </c>
      <c r="U66" s="73">
        <v>2000.9</v>
      </c>
      <c r="V66" s="73">
        <f t="shared" si="47"/>
        <v>2000.9</v>
      </c>
      <c r="W66" s="74">
        <f t="shared" si="44"/>
        <v>2000900</v>
      </c>
      <c r="X66" s="70">
        <v>2021</v>
      </c>
      <c r="Y66" s="70" t="s">
        <v>101</v>
      </c>
      <c r="Z66" s="95">
        <v>2021</v>
      </c>
      <c r="AA66" s="95" t="s">
        <v>97</v>
      </c>
      <c r="AB66" s="76" t="s">
        <v>177</v>
      </c>
      <c r="AC66" s="70">
        <v>2021</v>
      </c>
      <c r="AD66" s="75" t="s">
        <v>97</v>
      </c>
      <c r="AE66" s="70">
        <v>2021</v>
      </c>
      <c r="AF66" s="75" t="s">
        <v>79</v>
      </c>
      <c r="AG66" s="70">
        <v>2021</v>
      </c>
      <c r="AH66" s="75" t="s">
        <v>79</v>
      </c>
      <c r="AI66" s="76" t="s">
        <v>83</v>
      </c>
      <c r="AJ66" s="75" t="s">
        <v>80</v>
      </c>
      <c r="AK66" s="76" t="s">
        <v>150</v>
      </c>
      <c r="AL66" s="70" t="s">
        <v>87</v>
      </c>
      <c r="AM66" s="72">
        <v>1</v>
      </c>
      <c r="AN66" s="72">
        <v>200611</v>
      </c>
      <c r="AO66" s="72" t="s">
        <v>88</v>
      </c>
      <c r="AP66" s="72">
        <v>1</v>
      </c>
      <c r="AQ66" s="72">
        <v>0</v>
      </c>
      <c r="AR66" s="70"/>
      <c r="AS66" s="75" t="s">
        <v>89</v>
      </c>
      <c r="AT66" s="70" t="s">
        <v>90</v>
      </c>
      <c r="AU66" s="70" t="s">
        <v>91</v>
      </c>
      <c r="AV66" s="77"/>
    </row>
    <row r="67" spans="1:48" s="68" customFormat="1" ht="89.25" customHeight="1" x14ac:dyDescent="0.2">
      <c r="A67" s="58"/>
      <c r="B67" s="70" t="s">
        <v>318</v>
      </c>
      <c r="C67" s="70"/>
      <c r="D67" s="70" t="s">
        <v>295</v>
      </c>
      <c r="E67" s="70" t="s">
        <v>296</v>
      </c>
      <c r="F67" s="70"/>
      <c r="G67" s="70" t="s">
        <v>297</v>
      </c>
      <c r="H67" s="70" t="s">
        <v>298</v>
      </c>
      <c r="I67" s="70" t="s">
        <v>71</v>
      </c>
      <c r="J67" s="70" t="s">
        <v>72</v>
      </c>
      <c r="K67" s="70" t="s">
        <v>298</v>
      </c>
      <c r="L67" s="82" t="s">
        <v>319</v>
      </c>
      <c r="M67" s="82" t="str">
        <f t="shared" si="46"/>
        <v>Поставка запасных частей и материалов для ДГУ Olympian GEP450-3</v>
      </c>
      <c r="N67" s="70" t="s">
        <v>75</v>
      </c>
      <c r="O67" s="70" t="s">
        <v>310</v>
      </c>
      <c r="P67" s="70">
        <v>796</v>
      </c>
      <c r="Q67" s="71" t="s">
        <v>214</v>
      </c>
      <c r="R67" s="71">
        <v>77</v>
      </c>
      <c r="S67" s="72" t="s">
        <v>77</v>
      </c>
      <c r="T67" s="72" t="s">
        <v>78</v>
      </c>
      <c r="U67" s="73">
        <v>1514</v>
      </c>
      <c r="V67" s="73">
        <v>1514</v>
      </c>
      <c r="W67" s="74">
        <f t="shared" si="44"/>
        <v>1514000</v>
      </c>
      <c r="X67" s="70">
        <v>2021</v>
      </c>
      <c r="Y67" s="70" t="s">
        <v>101</v>
      </c>
      <c r="Z67" s="95">
        <v>2021</v>
      </c>
      <c r="AA67" s="95" t="s">
        <v>97</v>
      </c>
      <c r="AB67" s="76" t="s">
        <v>177</v>
      </c>
      <c r="AC67" s="70">
        <v>2021</v>
      </c>
      <c r="AD67" s="75" t="s">
        <v>97</v>
      </c>
      <c r="AE67" s="70">
        <v>2021</v>
      </c>
      <c r="AF67" s="75" t="s">
        <v>79</v>
      </c>
      <c r="AG67" s="70">
        <v>2021</v>
      </c>
      <c r="AH67" s="75" t="s">
        <v>79</v>
      </c>
      <c r="AI67" s="76" t="s">
        <v>83</v>
      </c>
      <c r="AJ67" s="75" t="s">
        <v>80</v>
      </c>
      <c r="AK67" s="76" t="s">
        <v>150</v>
      </c>
      <c r="AL67" s="70" t="s">
        <v>87</v>
      </c>
      <c r="AM67" s="72">
        <v>1</v>
      </c>
      <c r="AN67" s="72">
        <v>200611</v>
      </c>
      <c r="AO67" s="72" t="s">
        <v>88</v>
      </c>
      <c r="AP67" s="72">
        <v>1</v>
      </c>
      <c r="AQ67" s="72">
        <v>0</v>
      </c>
      <c r="AR67" s="70"/>
      <c r="AS67" s="75" t="s">
        <v>89</v>
      </c>
      <c r="AT67" s="70" t="s">
        <v>90</v>
      </c>
      <c r="AU67" s="70" t="s">
        <v>91</v>
      </c>
      <c r="AV67" s="77"/>
    </row>
    <row r="68" spans="1:48" s="68" customFormat="1" ht="76.5" customHeight="1" x14ac:dyDescent="0.2">
      <c r="A68" s="58"/>
      <c r="B68" s="70" t="s">
        <v>320</v>
      </c>
      <c r="C68" s="70"/>
      <c r="D68" s="70" t="s">
        <v>295</v>
      </c>
      <c r="E68" s="70" t="s">
        <v>296</v>
      </c>
      <c r="F68" s="70"/>
      <c r="G68" s="70" t="s">
        <v>297</v>
      </c>
      <c r="H68" s="70" t="s">
        <v>298</v>
      </c>
      <c r="I68" s="70" t="s">
        <v>71</v>
      </c>
      <c r="J68" s="70" t="s">
        <v>72</v>
      </c>
      <c r="K68" s="70" t="s">
        <v>298</v>
      </c>
      <c r="L68" s="82" t="s">
        <v>321</v>
      </c>
      <c r="M68" s="82" t="str">
        <f t="shared" si="46"/>
        <v>Поставка запасных частей и материалов для ДГУ Doosan Doosan АД510-Т400</v>
      </c>
      <c r="N68" s="70" t="s">
        <v>75</v>
      </c>
      <c r="O68" s="70" t="s">
        <v>310</v>
      </c>
      <c r="P68" s="70">
        <v>796</v>
      </c>
      <c r="Q68" s="71" t="s">
        <v>214</v>
      </c>
      <c r="R68" s="71">
        <v>75</v>
      </c>
      <c r="S68" s="72" t="s">
        <v>77</v>
      </c>
      <c r="T68" s="72" t="s">
        <v>78</v>
      </c>
      <c r="U68" s="73">
        <v>184.6</v>
      </c>
      <c r="V68" s="73">
        <f t="shared" ref="V68" si="48">U68</f>
        <v>184.6</v>
      </c>
      <c r="W68" s="74">
        <f t="shared" si="44"/>
        <v>184600</v>
      </c>
      <c r="X68" s="70">
        <v>2021</v>
      </c>
      <c r="Y68" s="70" t="s">
        <v>101</v>
      </c>
      <c r="Z68" s="95">
        <v>2021</v>
      </c>
      <c r="AA68" s="95" t="s">
        <v>97</v>
      </c>
      <c r="AB68" s="76" t="s">
        <v>177</v>
      </c>
      <c r="AC68" s="70">
        <v>2021</v>
      </c>
      <c r="AD68" s="75" t="s">
        <v>97</v>
      </c>
      <c r="AE68" s="70">
        <v>2021</v>
      </c>
      <c r="AF68" s="75" t="s">
        <v>79</v>
      </c>
      <c r="AG68" s="70">
        <v>2021</v>
      </c>
      <c r="AH68" s="75" t="s">
        <v>79</v>
      </c>
      <c r="AI68" s="76" t="s">
        <v>83</v>
      </c>
      <c r="AJ68" s="75" t="s">
        <v>80</v>
      </c>
      <c r="AK68" s="76" t="s">
        <v>150</v>
      </c>
      <c r="AL68" s="70" t="s">
        <v>87</v>
      </c>
      <c r="AM68" s="72">
        <v>1</v>
      </c>
      <c r="AN68" s="72">
        <v>200611</v>
      </c>
      <c r="AO68" s="72" t="s">
        <v>88</v>
      </c>
      <c r="AP68" s="72">
        <v>1</v>
      </c>
      <c r="AQ68" s="72">
        <v>0</v>
      </c>
      <c r="AR68" s="70"/>
      <c r="AS68" s="75" t="s">
        <v>89</v>
      </c>
      <c r="AT68" s="70" t="s">
        <v>90</v>
      </c>
      <c r="AU68" s="70" t="s">
        <v>91</v>
      </c>
      <c r="AV68" s="77"/>
    </row>
    <row r="69" spans="1:48" s="68" customFormat="1" ht="76.5" customHeight="1" x14ac:dyDescent="0.2">
      <c r="A69" s="58"/>
      <c r="B69" s="70" t="s">
        <v>322</v>
      </c>
      <c r="C69" s="70"/>
      <c r="D69" s="70" t="s">
        <v>295</v>
      </c>
      <c r="E69" s="70" t="s">
        <v>296</v>
      </c>
      <c r="F69" s="70"/>
      <c r="G69" s="70" t="s">
        <v>303</v>
      </c>
      <c r="H69" s="70" t="s">
        <v>298</v>
      </c>
      <c r="I69" s="70" t="s">
        <v>71</v>
      </c>
      <c r="J69" s="70" t="s">
        <v>72</v>
      </c>
      <c r="K69" s="70" t="s">
        <v>298</v>
      </c>
      <c r="L69" s="82" t="s">
        <v>323</v>
      </c>
      <c r="M69" s="82" t="str">
        <f t="shared" si="46"/>
        <v>Поставка запасных частей и материалов для ДГ «Волжский Дизель имени Маминых»</v>
      </c>
      <c r="N69" s="70" t="s">
        <v>75</v>
      </c>
      <c r="O69" s="70" t="s">
        <v>310</v>
      </c>
      <c r="P69" s="70">
        <v>796</v>
      </c>
      <c r="Q69" s="71" t="s">
        <v>214</v>
      </c>
      <c r="R69" s="71">
        <v>4546</v>
      </c>
      <c r="S69" s="72" t="s">
        <v>77</v>
      </c>
      <c r="T69" s="72" t="s">
        <v>78</v>
      </c>
      <c r="U69" s="93">
        <v>18124.78</v>
      </c>
      <c r="V69" s="73">
        <f>U69</f>
        <v>18124.78</v>
      </c>
      <c r="W69" s="74">
        <f t="shared" si="44"/>
        <v>18124780</v>
      </c>
      <c r="X69" s="70">
        <v>2021</v>
      </c>
      <c r="Y69" s="70" t="s">
        <v>101</v>
      </c>
      <c r="Z69" s="95">
        <v>2021</v>
      </c>
      <c r="AA69" s="95" t="s">
        <v>97</v>
      </c>
      <c r="AB69" s="76" t="s">
        <v>177</v>
      </c>
      <c r="AC69" s="70">
        <v>2021</v>
      </c>
      <c r="AD69" s="75" t="s">
        <v>97</v>
      </c>
      <c r="AE69" s="70">
        <v>2021</v>
      </c>
      <c r="AF69" s="75" t="s">
        <v>79</v>
      </c>
      <c r="AG69" s="70">
        <v>2021</v>
      </c>
      <c r="AH69" s="75" t="s">
        <v>79</v>
      </c>
      <c r="AI69" s="76" t="s">
        <v>83</v>
      </c>
      <c r="AJ69" s="75" t="s">
        <v>80</v>
      </c>
      <c r="AK69" s="76" t="s">
        <v>150</v>
      </c>
      <c r="AL69" s="70" t="s">
        <v>313</v>
      </c>
      <c r="AM69" s="72">
        <v>1</v>
      </c>
      <c r="AN69" s="72">
        <v>200608</v>
      </c>
      <c r="AO69" s="72" t="s">
        <v>88</v>
      </c>
      <c r="AP69" s="72">
        <v>1</v>
      </c>
      <c r="AQ69" s="72">
        <v>0</v>
      </c>
      <c r="AR69" s="70"/>
      <c r="AS69" s="75" t="s">
        <v>89</v>
      </c>
      <c r="AT69" s="70" t="s">
        <v>90</v>
      </c>
      <c r="AU69" s="70" t="s">
        <v>91</v>
      </c>
      <c r="AV69" s="75"/>
    </row>
    <row r="70" spans="1:48" s="68" customFormat="1" ht="89.25" customHeight="1" x14ac:dyDescent="0.2">
      <c r="A70" s="58"/>
      <c r="B70" s="70" t="s">
        <v>324</v>
      </c>
      <c r="C70" s="70"/>
      <c r="D70" s="70" t="s">
        <v>295</v>
      </c>
      <c r="E70" s="70" t="s">
        <v>296</v>
      </c>
      <c r="F70" s="70" t="s">
        <v>325</v>
      </c>
      <c r="G70" s="70" t="s">
        <v>303</v>
      </c>
      <c r="H70" s="70" t="s">
        <v>298</v>
      </c>
      <c r="I70" s="70" t="s">
        <v>71</v>
      </c>
      <c r="J70" s="70" t="s">
        <v>72</v>
      </c>
      <c r="K70" s="82" t="s">
        <v>298</v>
      </c>
      <c r="L70" s="82" t="s">
        <v>326</v>
      </c>
      <c r="M70" s="70" t="str">
        <f>L70</f>
        <v>Поставка ЗИП и материалов для ДГУ</v>
      </c>
      <c r="N70" s="70" t="s">
        <v>75</v>
      </c>
      <c r="O70" s="70" t="s">
        <v>310</v>
      </c>
      <c r="P70" s="70">
        <v>796</v>
      </c>
      <c r="Q70" s="71" t="s">
        <v>327</v>
      </c>
      <c r="R70" s="70">
        <v>1315</v>
      </c>
      <c r="S70" s="94">
        <v>45000000000</v>
      </c>
      <c r="T70" s="70" t="s">
        <v>328</v>
      </c>
      <c r="U70" s="93">
        <v>7796.9</v>
      </c>
      <c r="V70" s="73">
        <f>U70</f>
        <v>7796.9</v>
      </c>
      <c r="W70" s="74">
        <f t="shared" si="44"/>
        <v>7796900</v>
      </c>
      <c r="X70" s="70">
        <v>2021</v>
      </c>
      <c r="Y70" s="70" t="s">
        <v>79</v>
      </c>
      <c r="Z70" s="95">
        <v>2021</v>
      </c>
      <c r="AA70" s="80" t="s">
        <v>80</v>
      </c>
      <c r="AB70" s="76" t="s">
        <v>150</v>
      </c>
      <c r="AC70" s="70">
        <v>2021</v>
      </c>
      <c r="AD70" s="75" t="s">
        <v>80</v>
      </c>
      <c r="AE70" s="70">
        <v>2021</v>
      </c>
      <c r="AF70" s="75" t="s">
        <v>99</v>
      </c>
      <c r="AG70" s="70">
        <v>2021</v>
      </c>
      <c r="AH70" s="76" t="s">
        <v>99</v>
      </c>
      <c r="AI70" s="76" t="s">
        <v>83</v>
      </c>
      <c r="AJ70" s="76" t="s">
        <v>82</v>
      </c>
      <c r="AK70" s="76" t="s">
        <v>190</v>
      </c>
      <c r="AL70" s="70" t="s">
        <v>87</v>
      </c>
      <c r="AM70" s="72">
        <v>1</v>
      </c>
      <c r="AN70" s="72">
        <v>200611</v>
      </c>
      <c r="AO70" s="72" t="s">
        <v>88</v>
      </c>
      <c r="AP70" s="72">
        <v>1</v>
      </c>
      <c r="AQ70" s="72">
        <v>0</v>
      </c>
      <c r="AR70" s="66"/>
      <c r="AS70" s="75" t="s">
        <v>329</v>
      </c>
      <c r="AT70" s="70" t="s">
        <v>90</v>
      </c>
      <c r="AU70" s="70" t="s">
        <v>91</v>
      </c>
      <c r="AV70" s="75"/>
    </row>
    <row r="71" spans="1:48" s="68" customFormat="1" ht="89.25" customHeight="1" x14ac:dyDescent="0.2">
      <c r="A71" s="58"/>
      <c r="B71" s="70" t="s">
        <v>330</v>
      </c>
      <c r="C71" s="70"/>
      <c r="D71" s="70" t="s">
        <v>331</v>
      </c>
      <c r="E71" s="70" t="s">
        <v>331</v>
      </c>
      <c r="F71" s="70"/>
      <c r="G71" s="70" t="s">
        <v>69</v>
      </c>
      <c r="H71" s="70" t="s">
        <v>332</v>
      </c>
      <c r="I71" s="70" t="s">
        <v>71</v>
      </c>
      <c r="J71" s="70" t="s">
        <v>72</v>
      </c>
      <c r="K71" s="70" t="s">
        <v>332</v>
      </c>
      <c r="L71" s="82" t="s">
        <v>333</v>
      </c>
      <c r="M71" s="82" t="s">
        <v>333</v>
      </c>
      <c r="N71" s="70" t="s">
        <v>75</v>
      </c>
      <c r="O71" s="70"/>
      <c r="P71" s="70">
        <v>642</v>
      </c>
      <c r="Q71" s="82" t="s">
        <v>76</v>
      </c>
      <c r="R71" s="71">
        <v>1</v>
      </c>
      <c r="S71" s="72" t="s">
        <v>77</v>
      </c>
      <c r="T71" s="72" t="s">
        <v>78</v>
      </c>
      <c r="U71" s="73">
        <v>296</v>
      </c>
      <c r="V71" s="73">
        <f>U71</f>
        <v>296</v>
      </c>
      <c r="W71" s="74">
        <f t="shared" si="44"/>
        <v>296000</v>
      </c>
      <c r="X71" s="70">
        <v>2021</v>
      </c>
      <c r="Y71" s="70" t="s">
        <v>79</v>
      </c>
      <c r="Z71" s="95">
        <v>2021</v>
      </c>
      <c r="AA71" s="80" t="s">
        <v>80</v>
      </c>
      <c r="AB71" s="76" t="s">
        <v>150</v>
      </c>
      <c r="AC71" s="70">
        <v>2021</v>
      </c>
      <c r="AD71" s="75" t="s">
        <v>99</v>
      </c>
      <c r="AE71" s="70">
        <v>2021</v>
      </c>
      <c r="AF71" s="75" t="s">
        <v>99</v>
      </c>
      <c r="AG71" s="70">
        <v>2021</v>
      </c>
      <c r="AH71" s="75" t="s">
        <v>82</v>
      </c>
      <c r="AI71" s="70">
        <v>2021</v>
      </c>
      <c r="AJ71" s="75" t="s">
        <v>143</v>
      </c>
      <c r="AK71" s="76" t="s">
        <v>334</v>
      </c>
      <c r="AL71" s="70" t="s">
        <v>87</v>
      </c>
      <c r="AM71" s="72">
        <v>1</v>
      </c>
      <c r="AN71" s="72">
        <v>348277</v>
      </c>
      <c r="AO71" s="72" t="s">
        <v>88</v>
      </c>
      <c r="AP71" s="70">
        <v>0</v>
      </c>
      <c r="AQ71" s="72"/>
      <c r="AR71" s="91"/>
      <c r="AS71" s="75" t="s">
        <v>89</v>
      </c>
      <c r="AT71" s="70" t="s">
        <v>90</v>
      </c>
      <c r="AU71" s="70" t="s">
        <v>91</v>
      </c>
      <c r="AV71" s="70"/>
    </row>
    <row r="72" spans="1:48" s="68" customFormat="1" ht="102" customHeight="1" x14ac:dyDescent="0.2">
      <c r="A72" s="58"/>
      <c r="B72" s="70" t="s">
        <v>335</v>
      </c>
      <c r="C72" s="70"/>
      <c r="D72" s="70" t="s">
        <v>67</v>
      </c>
      <c r="E72" s="70" t="s">
        <v>336</v>
      </c>
      <c r="F72" s="70"/>
      <c r="G72" s="70" t="s">
        <v>337</v>
      </c>
      <c r="H72" s="70" t="s">
        <v>332</v>
      </c>
      <c r="I72" s="70" t="s">
        <v>71</v>
      </c>
      <c r="J72" s="70" t="s">
        <v>72</v>
      </c>
      <c r="K72" s="70" t="s">
        <v>332</v>
      </c>
      <c r="L72" s="82" t="s">
        <v>338</v>
      </c>
      <c r="M72" s="82" t="s">
        <v>338</v>
      </c>
      <c r="N72" s="70" t="s">
        <v>75</v>
      </c>
      <c r="O72" s="70"/>
      <c r="P72" s="70">
        <v>796</v>
      </c>
      <c r="Q72" s="71" t="s">
        <v>214</v>
      </c>
      <c r="R72" s="71">
        <v>6</v>
      </c>
      <c r="S72" s="72" t="s">
        <v>77</v>
      </c>
      <c r="T72" s="72" t="s">
        <v>78</v>
      </c>
      <c r="U72" s="73">
        <v>950</v>
      </c>
      <c r="V72" s="73">
        <f t="shared" ref="V72:V79" si="49">U72</f>
        <v>950</v>
      </c>
      <c r="W72" s="74">
        <f t="shared" si="44"/>
        <v>950000</v>
      </c>
      <c r="X72" s="70">
        <v>2021</v>
      </c>
      <c r="Y72" s="70" t="s">
        <v>97</v>
      </c>
      <c r="Z72" s="95">
        <v>2021</v>
      </c>
      <c r="AA72" s="80" t="s">
        <v>79</v>
      </c>
      <c r="AB72" s="76" t="s">
        <v>98</v>
      </c>
      <c r="AC72" s="70">
        <v>2021</v>
      </c>
      <c r="AD72" s="75" t="s">
        <v>80</v>
      </c>
      <c r="AE72" s="70">
        <v>2021</v>
      </c>
      <c r="AF72" s="75" t="s">
        <v>80</v>
      </c>
      <c r="AG72" s="70">
        <v>2021</v>
      </c>
      <c r="AH72" s="75" t="s">
        <v>99</v>
      </c>
      <c r="AI72" s="70">
        <v>2021</v>
      </c>
      <c r="AJ72" s="75" t="s">
        <v>143</v>
      </c>
      <c r="AK72" s="76" t="s">
        <v>334</v>
      </c>
      <c r="AL72" s="70" t="s">
        <v>126</v>
      </c>
      <c r="AM72" s="72">
        <v>0</v>
      </c>
      <c r="AN72" s="72">
        <v>348346</v>
      </c>
      <c r="AO72" s="72" t="s">
        <v>88</v>
      </c>
      <c r="AP72" s="82">
        <v>0</v>
      </c>
      <c r="AQ72" s="70">
        <v>4</v>
      </c>
      <c r="AR72" s="91"/>
      <c r="AS72" s="75"/>
      <c r="AT72" s="70" t="s">
        <v>90</v>
      </c>
      <c r="AU72" s="70" t="s">
        <v>91</v>
      </c>
      <c r="AV72" s="70"/>
    </row>
    <row r="73" spans="1:48" s="68" customFormat="1" ht="102" customHeight="1" x14ac:dyDescent="0.2">
      <c r="A73" s="58"/>
      <c r="B73" s="70" t="s">
        <v>339</v>
      </c>
      <c r="C73" s="70"/>
      <c r="D73" s="70" t="s">
        <v>67</v>
      </c>
      <c r="E73" s="70" t="s">
        <v>340</v>
      </c>
      <c r="F73" s="70"/>
      <c r="G73" s="70" t="s">
        <v>69</v>
      </c>
      <c r="H73" s="70" t="s">
        <v>332</v>
      </c>
      <c r="I73" s="70" t="s">
        <v>71</v>
      </c>
      <c r="J73" s="70" t="s">
        <v>72</v>
      </c>
      <c r="K73" s="70" t="s">
        <v>332</v>
      </c>
      <c r="L73" s="82" t="s">
        <v>341</v>
      </c>
      <c r="M73" s="82" t="s">
        <v>341</v>
      </c>
      <c r="N73" s="70" t="s">
        <v>75</v>
      </c>
      <c r="O73" s="70"/>
      <c r="P73" s="70">
        <v>642</v>
      </c>
      <c r="Q73" s="82" t="s">
        <v>76</v>
      </c>
      <c r="R73" s="71">
        <v>1</v>
      </c>
      <c r="S73" s="72" t="s">
        <v>77</v>
      </c>
      <c r="T73" s="72" t="s">
        <v>78</v>
      </c>
      <c r="U73" s="73">
        <v>1500</v>
      </c>
      <c r="V73" s="73">
        <f t="shared" si="49"/>
        <v>1500</v>
      </c>
      <c r="W73" s="74">
        <f t="shared" si="44"/>
        <v>1500000</v>
      </c>
      <c r="X73" s="70">
        <v>2021</v>
      </c>
      <c r="Y73" s="70" t="s">
        <v>80</v>
      </c>
      <c r="Z73" s="95">
        <v>2021</v>
      </c>
      <c r="AA73" s="80" t="s">
        <v>99</v>
      </c>
      <c r="AB73" s="76" t="s">
        <v>116</v>
      </c>
      <c r="AC73" s="70">
        <v>2021</v>
      </c>
      <c r="AD73" s="75" t="s">
        <v>82</v>
      </c>
      <c r="AE73" s="70">
        <v>2021</v>
      </c>
      <c r="AF73" s="75" t="s">
        <v>82</v>
      </c>
      <c r="AG73" s="70">
        <v>2021</v>
      </c>
      <c r="AH73" s="75" t="s">
        <v>84</v>
      </c>
      <c r="AI73" s="70">
        <v>2021</v>
      </c>
      <c r="AJ73" s="75" t="s">
        <v>143</v>
      </c>
      <c r="AK73" s="76" t="s">
        <v>334</v>
      </c>
      <c r="AL73" s="70" t="s">
        <v>126</v>
      </c>
      <c r="AM73" s="72">
        <v>0</v>
      </c>
      <c r="AN73" s="72">
        <v>348346</v>
      </c>
      <c r="AO73" s="72" t="s">
        <v>88</v>
      </c>
      <c r="AP73" s="70">
        <v>0</v>
      </c>
      <c r="AQ73" s="72">
        <v>4</v>
      </c>
      <c r="AR73" s="91"/>
      <c r="AS73" s="75"/>
      <c r="AT73" s="70" t="s">
        <v>90</v>
      </c>
      <c r="AU73" s="70" t="s">
        <v>91</v>
      </c>
      <c r="AV73" s="75"/>
    </row>
    <row r="74" spans="1:48" s="68" customFormat="1" ht="102" customHeight="1" x14ac:dyDescent="0.2">
      <c r="A74" s="58"/>
      <c r="B74" s="70" t="s">
        <v>342</v>
      </c>
      <c r="C74" s="70"/>
      <c r="D74" s="70" t="s">
        <v>67</v>
      </c>
      <c r="E74" s="70" t="s">
        <v>340</v>
      </c>
      <c r="F74" s="70"/>
      <c r="G74" s="70" t="s">
        <v>69</v>
      </c>
      <c r="H74" s="70" t="s">
        <v>332</v>
      </c>
      <c r="I74" s="70" t="s">
        <v>71</v>
      </c>
      <c r="J74" s="70" t="s">
        <v>72</v>
      </c>
      <c r="K74" s="70" t="s">
        <v>332</v>
      </c>
      <c r="L74" s="82" t="s">
        <v>343</v>
      </c>
      <c r="M74" s="82" t="s">
        <v>343</v>
      </c>
      <c r="N74" s="70" t="s">
        <v>75</v>
      </c>
      <c r="O74" s="70"/>
      <c r="P74" s="70">
        <v>642</v>
      </c>
      <c r="Q74" s="82" t="s">
        <v>76</v>
      </c>
      <c r="R74" s="71">
        <v>1</v>
      </c>
      <c r="S74" s="72" t="s">
        <v>77</v>
      </c>
      <c r="T74" s="72" t="s">
        <v>78</v>
      </c>
      <c r="U74" s="73">
        <v>1200</v>
      </c>
      <c r="V74" s="73">
        <f t="shared" si="49"/>
        <v>1200</v>
      </c>
      <c r="W74" s="74">
        <f t="shared" si="44"/>
        <v>1200000</v>
      </c>
      <c r="X74" s="70">
        <v>2021</v>
      </c>
      <c r="Y74" s="70" t="s">
        <v>84</v>
      </c>
      <c r="Z74" s="95">
        <v>2021</v>
      </c>
      <c r="AA74" s="80" t="s">
        <v>125</v>
      </c>
      <c r="AB74" s="76" t="s">
        <v>172</v>
      </c>
      <c r="AC74" s="70">
        <v>2021</v>
      </c>
      <c r="AD74" s="75" t="s">
        <v>141</v>
      </c>
      <c r="AE74" s="70">
        <v>2021</v>
      </c>
      <c r="AF74" s="75" t="s">
        <v>141</v>
      </c>
      <c r="AG74" s="70">
        <v>2021</v>
      </c>
      <c r="AH74" s="75" t="s">
        <v>112</v>
      </c>
      <c r="AI74" s="70">
        <v>2021</v>
      </c>
      <c r="AJ74" s="75" t="s">
        <v>143</v>
      </c>
      <c r="AK74" s="76" t="s">
        <v>334</v>
      </c>
      <c r="AL74" s="70" t="s">
        <v>126</v>
      </c>
      <c r="AM74" s="72">
        <v>0</v>
      </c>
      <c r="AN74" s="72">
        <v>348346</v>
      </c>
      <c r="AO74" s="72" t="s">
        <v>88</v>
      </c>
      <c r="AP74" s="70">
        <v>0</v>
      </c>
      <c r="AQ74" s="72">
        <v>4</v>
      </c>
      <c r="AR74" s="91"/>
      <c r="AS74" s="75"/>
      <c r="AT74" s="70" t="s">
        <v>90</v>
      </c>
      <c r="AU74" s="70" t="s">
        <v>91</v>
      </c>
      <c r="AV74" s="75"/>
    </row>
    <row r="75" spans="1:48" s="68" customFormat="1" ht="90.75" customHeight="1" x14ac:dyDescent="0.2">
      <c r="A75" s="58"/>
      <c r="B75" s="70" t="s">
        <v>344</v>
      </c>
      <c r="C75" s="70"/>
      <c r="D75" s="70" t="s">
        <v>345</v>
      </c>
      <c r="E75" s="70" t="s">
        <v>346</v>
      </c>
      <c r="F75" s="70"/>
      <c r="G75" s="70" t="s">
        <v>347</v>
      </c>
      <c r="H75" s="70" t="s">
        <v>332</v>
      </c>
      <c r="I75" s="70" t="s">
        <v>71</v>
      </c>
      <c r="J75" s="70" t="s">
        <v>72</v>
      </c>
      <c r="K75" s="70" t="s">
        <v>332</v>
      </c>
      <c r="L75" s="82" t="s">
        <v>348</v>
      </c>
      <c r="M75" s="82" t="s">
        <v>349</v>
      </c>
      <c r="N75" s="70" t="s">
        <v>75</v>
      </c>
      <c r="O75" s="70" t="s">
        <v>310</v>
      </c>
      <c r="P75" s="70">
        <v>642</v>
      </c>
      <c r="Q75" s="82" t="s">
        <v>76</v>
      </c>
      <c r="R75" s="71">
        <v>1</v>
      </c>
      <c r="S75" s="72" t="s">
        <v>77</v>
      </c>
      <c r="T75" s="72" t="s">
        <v>78</v>
      </c>
      <c r="U75" s="73">
        <v>95</v>
      </c>
      <c r="V75" s="73">
        <f t="shared" si="49"/>
        <v>95</v>
      </c>
      <c r="W75" s="74">
        <f t="shared" si="44"/>
        <v>95000</v>
      </c>
      <c r="X75" s="70">
        <v>2021</v>
      </c>
      <c r="Y75" s="70" t="s">
        <v>99</v>
      </c>
      <c r="Z75" s="95">
        <v>2021</v>
      </c>
      <c r="AA75" s="80" t="s">
        <v>82</v>
      </c>
      <c r="AB75" s="76" t="s">
        <v>190</v>
      </c>
      <c r="AC75" s="70">
        <v>2021</v>
      </c>
      <c r="AD75" s="75" t="s">
        <v>84</v>
      </c>
      <c r="AE75" s="70">
        <v>2021</v>
      </c>
      <c r="AF75" s="75" t="s">
        <v>84</v>
      </c>
      <c r="AG75" s="70">
        <v>2021</v>
      </c>
      <c r="AH75" s="75" t="s">
        <v>125</v>
      </c>
      <c r="AI75" s="70">
        <v>2021</v>
      </c>
      <c r="AJ75" s="75" t="s">
        <v>143</v>
      </c>
      <c r="AK75" s="76" t="s">
        <v>334</v>
      </c>
      <c r="AL75" s="70" t="s">
        <v>126</v>
      </c>
      <c r="AM75" s="72">
        <v>0</v>
      </c>
      <c r="AN75" s="72">
        <v>348346</v>
      </c>
      <c r="AO75" s="72" t="s">
        <v>88</v>
      </c>
      <c r="AP75" s="70">
        <v>0</v>
      </c>
      <c r="AQ75" s="72">
        <v>4</v>
      </c>
      <c r="AR75" s="91"/>
      <c r="AS75" s="75"/>
      <c r="AT75" s="70" t="s">
        <v>90</v>
      </c>
      <c r="AU75" s="70" t="s">
        <v>91</v>
      </c>
      <c r="AV75" s="75"/>
    </row>
    <row r="76" spans="1:48" s="68" customFormat="1" ht="89.25" customHeight="1" x14ac:dyDescent="0.2">
      <c r="A76" s="58"/>
      <c r="B76" s="70" t="s">
        <v>350</v>
      </c>
      <c r="C76" s="70"/>
      <c r="D76" s="70" t="s">
        <v>351</v>
      </c>
      <c r="E76" s="70" t="s">
        <v>352</v>
      </c>
      <c r="F76" s="70"/>
      <c r="G76" s="70" t="s">
        <v>353</v>
      </c>
      <c r="H76" s="70" t="s">
        <v>332</v>
      </c>
      <c r="I76" s="70" t="s">
        <v>71</v>
      </c>
      <c r="J76" s="70" t="s">
        <v>72</v>
      </c>
      <c r="K76" s="70" t="s">
        <v>332</v>
      </c>
      <c r="L76" s="82" t="s">
        <v>354</v>
      </c>
      <c r="M76" s="82" t="s">
        <v>355</v>
      </c>
      <c r="N76" s="70" t="s">
        <v>75</v>
      </c>
      <c r="O76" s="70" t="s">
        <v>310</v>
      </c>
      <c r="P76" s="70">
        <v>642</v>
      </c>
      <c r="Q76" s="82" t="s">
        <v>76</v>
      </c>
      <c r="R76" s="71">
        <v>1</v>
      </c>
      <c r="S76" s="72" t="s">
        <v>77</v>
      </c>
      <c r="T76" s="72" t="s">
        <v>78</v>
      </c>
      <c r="U76" s="73">
        <v>567</v>
      </c>
      <c r="V76" s="73">
        <f t="shared" si="49"/>
        <v>567</v>
      </c>
      <c r="W76" s="74">
        <f t="shared" si="44"/>
        <v>567000</v>
      </c>
      <c r="X76" s="70">
        <v>2021</v>
      </c>
      <c r="Y76" s="70" t="s">
        <v>99</v>
      </c>
      <c r="Z76" s="95">
        <v>2021</v>
      </c>
      <c r="AA76" s="80" t="s">
        <v>82</v>
      </c>
      <c r="AB76" s="76" t="s">
        <v>190</v>
      </c>
      <c r="AC76" s="70">
        <v>2021</v>
      </c>
      <c r="AD76" s="75" t="s">
        <v>84</v>
      </c>
      <c r="AE76" s="70">
        <v>2021</v>
      </c>
      <c r="AF76" s="75" t="s">
        <v>84</v>
      </c>
      <c r="AG76" s="70">
        <v>2021</v>
      </c>
      <c r="AH76" s="75" t="s">
        <v>125</v>
      </c>
      <c r="AI76" s="70">
        <v>2021</v>
      </c>
      <c r="AJ76" s="75" t="s">
        <v>143</v>
      </c>
      <c r="AK76" s="76" t="s">
        <v>334</v>
      </c>
      <c r="AL76" s="70" t="s">
        <v>87</v>
      </c>
      <c r="AM76" s="72">
        <v>1</v>
      </c>
      <c r="AN76" s="72">
        <v>348277</v>
      </c>
      <c r="AO76" s="72" t="s">
        <v>88</v>
      </c>
      <c r="AP76" s="70">
        <v>0</v>
      </c>
      <c r="AQ76" s="72"/>
      <c r="AR76" s="91"/>
      <c r="AS76" s="75" t="s">
        <v>89</v>
      </c>
      <c r="AT76" s="70" t="s">
        <v>90</v>
      </c>
      <c r="AU76" s="70" t="s">
        <v>91</v>
      </c>
      <c r="AV76" s="75"/>
    </row>
    <row r="77" spans="1:48" s="68" customFormat="1" ht="84" customHeight="1" x14ac:dyDescent="0.2">
      <c r="A77" s="58"/>
      <c r="B77" s="70" t="s">
        <v>356</v>
      </c>
      <c r="C77" s="70"/>
      <c r="D77" s="70" t="s">
        <v>357</v>
      </c>
      <c r="E77" s="70" t="s">
        <v>134</v>
      </c>
      <c r="F77" s="70"/>
      <c r="G77" s="70" t="s">
        <v>106</v>
      </c>
      <c r="H77" s="70" t="s">
        <v>332</v>
      </c>
      <c r="I77" s="70" t="s">
        <v>71</v>
      </c>
      <c r="J77" s="70" t="s">
        <v>72</v>
      </c>
      <c r="K77" s="70" t="s">
        <v>332</v>
      </c>
      <c r="L77" s="82" t="s">
        <v>358</v>
      </c>
      <c r="M77" s="82" t="s">
        <v>358</v>
      </c>
      <c r="N77" s="70" t="s">
        <v>75</v>
      </c>
      <c r="O77" s="70"/>
      <c r="P77" s="70">
        <v>642</v>
      </c>
      <c r="Q77" s="82" t="s">
        <v>76</v>
      </c>
      <c r="R77" s="71">
        <v>1</v>
      </c>
      <c r="S77" s="72" t="s">
        <v>77</v>
      </c>
      <c r="T77" s="72" t="s">
        <v>78</v>
      </c>
      <c r="U77" s="73">
        <v>600</v>
      </c>
      <c r="V77" s="73">
        <f t="shared" si="49"/>
        <v>600</v>
      </c>
      <c r="W77" s="74">
        <f t="shared" si="44"/>
        <v>600000</v>
      </c>
      <c r="X77" s="70">
        <v>2021</v>
      </c>
      <c r="Y77" s="70" t="s">
        <v>84</v>
      </c>
      <c r="Z77" s="95">
        <v>2021</v>
      </c>
      <c r="AA77" s="80" t="s">
        <v>125</v>
      </c>
      <c r="AB77" s="76" t="s">
        <v>172</v>
      </c>
      <c r="AC77" s="70">
        <v>2021</v>
      </c>
      <c r="AD77" s="75" t="s">
        <v>141</v>
      </c>
      <c r="AE77" s="70">
        <v>2021</v>
      </c>
      <c r="AF77" s="75" t="s">
        <v>141</v>
      </c>
      <c r="AG77" s="70">
        <v>2021</v>
      </c>
      <c r="AH77" s="75" t="s">
        <v>112</v>
      </c>
      <c r="AI77" s="70">
        <v>2021</v>
      </c>
      <c r="AJ77" s="75" t="s">
        <v>143</v>
      </c>
      <c r="AK77" s="76" t="s">
        <v>334</v>
      </c>
      <c r="AL77" s="70" t="s">
        <v>126</v>
      </c>
      <c r="AM77" s="72">
        <v>0</v>
      </c>
      <c r="AN77" s="72">
        <v>348346</v>
      </c>
      <c r="AO77" s="72" t="s">
        <v>88</v>
      </c>
      <c r="AP77" s="70">
        <v>0</v>
      </c>
      <c r="AQ77" s="72">
        <v>4</v>
      </c>
      <c r="AR77" s="91"/>
      <c r="AS77" s="75"/>
      <c r="AT77" s="70" t="s">
        <v>90</v>
      </c>
      <c r="AU77" s="70" t="s">
        <v>91</v>
      </c>
      <c r="AV77" s="75"/>
    </row>
    <row r="78" spans="1:48" s="68" customFormat="1" ht="81.75" customHeight="1" x14ac:dyDescent="0.2">
      <c r="A78" s="58"/>
      <c r="B78" s="70" t="s">
        <v>359</v>
      </c>
      <c r="C78" s="70"/>
      <c r="D78" s="70" t="s">
        <v>360</v>
      </c>
      <c r="E78" s="70" t="s">
        <v>129</v>
      </c>
      <c r="F78" s="70"/>
      <c r="G78" s="70" t="s">
        <v>69</v>
      </c>
      <c r="H78" s="70" t="s">
        <v>332</v>
      </c>
      <c r="I78" s="70" t="s">
        <v>71</v>
      </c>
      <c r="J78" s="70" t="s">
        <v>72</v>
      </c>
      <c r="K78" s="70" t="s">
        <v>332</v>
      </c>
      <c r="L78" s="82" t="s">
        <v>361</v>
      </c>
      <c r="M78" s="82" t="s">
        <v>361</v>
      </c>
      <c r="N78" s="70" t="s">
        <v>75</v>
      </c>
      <c r="O78" s="70"/>
      <c r="P78" s="70">
        <v>796</v>
      </c>
      <c r="Q78" s="71" t="s">
        <v>214</v>
      </c>
      <c r="R78" s="71">
        <v>10</v>
      </c>
      <c r="S78" s="72" t="s">
        <v>77</v>
      </c>
      <c r="T78" s="72" t="s">
        <v>78</v>
      </c>
      <c r="U78" s="73">
        <v>700</v>
      </c>
      <c r="V78" s="73">
        <f t="shared" si="49"/>
        <v>700</v>
      </c>
      <c r="W78" s="74">
        <f t="shared" si="44"/>
        <v>700000</v>
      </c>
      <c r="X78" s="70">
        <v>2021</v>
      </c>
      <c r="Y78" s="70" t="s">
        <v>79</v>
      </c>
      <c r="Z78" s="95">
        <v>2021</v>
      </c>
      <c r="AA78" s="80" t="s">
        <v>80</v>
      </c>
      <c r="AB78" s="76" t="s">
        <v>150</v>
      </c>
      <c r="AC78" s="70">
        <v>2021</v>
      </c>
      <c r="AD78" s="75" t="s">
        <v>99</v>
      </c>
      <c r="AE78" s="70">
        <v>2021</v>
      </c>
      <c r="AF78" s="75" t="s">
        <v>99</v>
      </c>
      <c r="AG78" s="70">
        <v>2021</v>
      </c>
      <c r="AH78" s="75" t="s">
        <v>82</v>
      </c>
      <c r="AI78" s="70">
        <v>2021</v>
      </c>
      <c r="AJ78" s="75" t="s">
        <v>143</v>
      </c>
      <c r="AK78" s="76" t="s">
        <v>334</v>
      </c>
      <c r="AL78" s="70" t="s">
        <v>126</v>
      </c>
      <c r="AM78" s="70">
        <v>0</v>
      </c>
      <c r="AN78" s="72">
        <v>348346</v>
      </c>
      <c r="AO78" s="72" t="s">
        <v>88</v>
      </c>
      <c r="AP78" s="70">
        <v>0</v>
      </c>
      <c r="AQ78" s="70">
        <v>4</v>
      </c>
      <c r="AR78" s="91"/>
      <c r="AS78" s="75"/>
      <c r="AT78" s="70" t="s">
        <v>90</v>
      </c>
      <c r="AU78" s="70" t="s">
        <v>91</v>
      </c>
      <c r="AV78" s="70"/>
    </row>
    <row r="79" spans="1:48" s="68" customFormat="1" ht="101.25" customHeight="1" x14ac:dyDescent="0.2">
      <c r="A79" s="58"/>
      <c r="B79" s="70" t="s">
        <v>362</v>
      </c>
      <c r="C79" s="70"/>
      <c r="D79" s="70" t="s">
        <v>351</v>
      </c>
      <c r="E79" s="70" t="s">
        <v>352</v>
      </c>
      <c r="F79" s="70"/>
      <c r="G79" s="70" t="s">
        <v>337</v>
      </c>
      <c r="H79" s="70" t="s">
        <v>332</v>
      </c>
      <c r="I79" s="70" t="s">
        <v>71</v>
      </c>
      <c r="J79" s="70" t="s">
        <v>72</v>
      </c>
      <c r="K79" s="70" t="s">
        <v>332</v>
      </c>
      <c r="L79" s="82" t="s">
        <v>363</v>
      </c>
      <c r="M79" s="82" t="s">
        <v>363</v>
      </c>
      <c r="N79" s="70" t="s">
        <v>75</v>
      </c>
      <c r="O79" s="70"/>
      <c r="P79" s="70">
        <v>642</v>
      </c>
      <c r="Q79" s="82" t="s">
        <v>76</v>
      </c>
      <c r="R79" s="71">
        <v>1</v>
      </c>
      <c r="S79" s="72" t="s">
        <v>77</v>
      </c>
      <c r="T79" s="72" t="s">
        <v>78</v>
      </c>
      <c r="U79" s="73">
        <v>276</v>
      </c>
      <c r="V79" s="73">
        <f t="shared" si="49"/>
        <v>276</v>
      </c>
      <c r="W79" s="74">
        <f t="shared" si="44"/>
        <v>276000</v>
      </c>
      <c r="X79" s="70">
        <v>2021</v>
      </c>
      <c r="Y79" s="70" t="s">
        <v>79</v>
      </c>
      <c r="Z79" s="95">
        <v>2021</v>
      </c>
      <c r="AA79" s="80" t="s">
        <v>80</v>
      </c>
      <c r="AB79" s="76" t="s">
        <v>150</v>
      </c>
      <c r="AC79" s="70">
        <v>2021</v>
      </c>
      <c r="AD79" s="75" t="s">
        <v>99</v>
      </c>
      <c r="AE79" s="70">
        <v>2021</v>
      </c>
      <c r="AF79" s="75" t="s">
        <v>99</v>
      </c>
      <c r="AG79" s="70">
        <v>2021</v>
      </c>
      <c r="AH79" s="75" t="s">
        <v>82</v>
      </c>
      <c r="AI79" s="70">
        <v>2021</v>
      </c>
      <c r="AJ79" s="75" t="s">
        <v>143</v>
      </c>
      <c r="AK79" s="76" t="s">
        <v>334</v>
      </c>
      <c r="AL79" s="70" t="s">
        <v>87</v>
      </c>
      <c r="AM79" s="70">
        <v>1</v>
      </c>
      <c r="AN79" s="72">
        <v>200611</v>
      </c>
      <c r="AO79" s="72" t="s">
        <v>88</v>
      </c>
      <c r="AP79" s="70">
        <v>1</v>
      </c>
      <c r="AQ79" s="70"/>
      <c r="AR79" s="91"/>
      <c r="AS79" s="75" t="s">
        <v>89</v>
      </c>
      <c r="AT79" s="70" t="s">
        <v>90</v>
      </c>
      <c r="AU79" s="70" t="s">
        <v>91</v>
      </c>
      <c r="AV79" s="70"/>
    </row>
    <row r="80" spans="1:48" s="68" customFormat="1" ht="108.75" customHeight="1" x14ac:dyDescent="0.2">
      <c r="A80" s="58"/>
      <c r="B80" s="70" t="s">
        <v>364</v>
      </c>
      <c r="C80" s="70"/>
      <c r="D80" s="70" t="s">
        <v>200</v>
      </c>
      <c r="E80" s="70" t="s">
        <v>365</v>
      </c>
      <c r="F80" s="70"/>
      <c r="G80" s="70" t="s">
        <v>366</v>
      </c>
      <c r="H80" s="70" t="s">
        <v>332</v>
      </c>
      <c r="I80" s="70" t="s">
        <v>71</v>
      </c>
      <c r="J80" s="70" t="s">
        <v>72</v>
      </c>
      <c r="K80" s="70" t="s">
        <v>332</v>
      </c>
      <c r="L80" s="82" t="s">
        <v>367</v>
      </c>
      <c r="M80" s="82" t="s">
        <v>367</v>
      </c>
      <c r="N80" s="70" t="s">
        <v>75</v>
      </c>
      <c r="O80" s="70"/>
      <c r="P80" s="70">
        <v>642</v>
      </c>
      <c r="Q80" s="82" t="s">
        <v>76</v>
      </c>
      <c r="R80" s="71">
        <v>1</v>
      </c>
      <c r="S80" s="72" t="s">
        <v>77</v>
      </c>
      <c r="T80" s="72" t="s">
        <v>78</v>
      </c>
      <c r="U80" s="73">
        <v>550</v>
      </c>
      <c r="V80" s="73">
        <v>250</v>
      </c>
      <c r="W80" s="74">
        <f t="shared" si="44"/>
        <v>550000</v>
      </c>
      <c r="X80" s="70">
        <v>2021</v>
      </c>
      <c r="Y80" s="70" t="s">
        <v>80</v>
      </c>
      <c r="Z80" s="95">
        <v>2021</v>
      </c>
      <c r="AA80" s="80" t="s">
        <v>99</v>
      </c>
      <c r="AB80" s="76" t="s">
        <v>116</v>
      </c>
      <c r="AC80" s="70">
        <v>2021</v>
      </c>
      <c r="AD80" s="75" t="s">
        <v>82</v>
      </c>
      <c r="AE80" s="70">
        <v>2021</v>
      </c>
      <c r="AF80" s="75" t="s">
        <v>82</v>
      </c>
      <c r="AG80" s="70">
        <v>2021</v>
      </c>
      <c r="AH80" s="75" t="s">
        <v>84</v>
      </c>
      <c r="AI80" s="70">
        <v>2022</v>
      </c>
      <c r="AJ80" s="75" t="s">
        <v>84</v>
      </c>
      <c r="AK80" s="76" t="s">
        <v>117</v>
      </c>
      <c r="AL80" s="70" t="s">
        <v>126</v>
      </c>
      <c r="AM80" s="72">
        <v>0</v>
      </c>
      <c r="AN80" s="72">
        <v>348346</v>
      </c>
      <c r="AO80" s="72" t="s">
        <v>88</v>
      </c>
      <c r="AP80" s="70">
        <v>0</v>
      </c>
      <c r="AQ80" s="72"/>
      <c r="AR80" s="75" t="s">
        <v>368</v>
      </c>
      <c r="AS80" s="75"/>
      <c r="AT80" s="70" t="s">
        <v>90</v>
      </c>
      <c r="AU80" s="70" t="s">
        <v>91</v>
      </c>
      <c r="AV80" s="70"/>
    </row>
    <row r="81" spans="1:48" s="97" customFormat="1" ht="68.25" customHeight="1" x14ac:dyDescent="0.2">
      <c r="A81" s="58"/>
      <c r="B81" s="70" t="s">
        <v>369</v>
      </c>
      <c r="C81" s="70"/>
      <c r="D81" s="70" t="s">
        <v>370</v>
      </c>
      <c r="E81" s="70" t="s">
        <v>365</v>
      </c>
      <c r="F81" s="70"/>
      <c r="G81" s="70" t="s">
        <v>187</v>
      </c>
      <c r="H81" s="70" t="s">
        <v>332</v>
      </c>
      <c r="I81" s="70" t="s">
        <v>71</v>
      </c>
      <c r="J81" s="70" t="s">
        <v>72</v>
      </c>
      <c r="K81" s="70" t="s">
        <v>332</v>
      </c>
      <c r="L81" s="82" t="s">
        <v>371</v>
      </c>
      <c r="M81" s="82" t="s">
        <v>371</v>
      </c>
      <c r="N81" s="70" t="s">
        <v>75</v>
      </c>
      <c r="O81" s="70"/>
      <c r="P81" s="70">
        <v>642</v>
      </c>
      <c r="Q81" s="82" t="s">
        <v>76</v>
      </c>
      <c r="R81" s="71">
        <v>1</v>
      </c>
      <c r="S81" s="72" t="s">
        <v>77</v>
      </c>
      <c r="T81" s="72" t="s">
        <v>78</v>
      </c>
      <c r="U81" s="73">
        <v>200</v>
      </c>
      <c r="V81" s="73">
        <f t="shared" ref="V81:V84" si="50">U81</f>
        <v>200</v>
      </c>
      <c r="W81" s="74">
        <f t="shared" si="44"/>
        <v>200000</v>
      </c>
      <c r="X81" s="70">
        <v>2021</v>
      </c>
      <c r="Y81" s="70" t="s">
        <v>99</v>
      </c>
      <c r="Z81" s="95">
        <v>2021</v>
      </c>
      <c r="AA81" s="80" t="s">
        <v>82</v>
      </c>
      <c r="AB81" s="76" t="s">
        <v>190</v>
      </c>
      <c r="AC81" s="70">
        <v>2021</v>
      </c>
      <c r="AD81" s="75" t="s">
        <v>84</v>
      </c>
      <c r="AE81" s="70">
        <v>2021</v>
      </c>
      <c r="AF81" s="75" t="s">
        <v>84</v>
      </c>
      <c r="AG81" s="70">
        <v>2021</v>
      </c>
      <c r="AH81" s="75" t="s">
        <v>125</v>
      </c>
      <c r="AI81" s="70">
        <v>2021</v>
      </c>
      <c r="AJ81" s="75" t="s">
        <v>143</v>
      </c>
      <c r="AK81" s="76" t="s">
        <v>334</v>
      </c>
      <c r="AL81" s="70" t="s">
        <v>126</v>
      </c>
      <c r="AM81" s="72">
        <v>0</v>
      </c>
      <c r="AN81" s="72">
        <v>348346</v>
      </c>
      <c r="AO81" s="72" t="s">
        <v>88</v>
      </c>
      <c r="AP81" s="70">
        <v>0</v>
      </c>
      <c r="AQ81" s="87"/>
      <c r="AR81" s="91"/>
      <c r="AS81" s="75"/>
      <c r="AT81" s="70" t="s">
        <v>90</v>
      </c>
      <c r="AU81" s="70" t="s">
        <v>91</v>
      </c>
      <c r="AV81" s="70"/>
    </row>
    <row r="82" spans="1:48" s="97" customFormat="1" ht="80.25" customHeight="1" x14ac:dyDescent="0.2">
      <c r="A82" s="58"/>
      <c r="B82" s="70" t="s">
        <v>372</v>
      </c>
      <c r="C82" s="70"/>
      <c r="D82" s="70" t="s">
        <v>373</v>
      </c>
      <c r="E82" s="70" t="s">
        <v>374</v>
      </c>
      <c r="F82" s="70"/>
      <c r="G82" s="70" t="s">
        <v>375</v>
      </c>
      <c r="H82" s="70" t="s">
        <v>332</v>
      </c>
      <c r="I82" s="70" t="s">
        <v>71</v>
      </c>
      <c r="J82" s="70" t="s">
        <v>72</v>
      </c>
      <c r="K82" s="70" t="s">
        <v>332</v>
      </c>
      <c r="L82" s="82" t="s">
        <v>376</v>
      </c>
      <c r="M82" s="82" t="s">
        <v>376</v>
      </c>
      <c r="N82" s="70" t="s">
        <v>75</v>
      </c>
      <c r="O82" s="70"/>
      <c r="P82" s="70">
        <v>642</v>
      </c>
      <c r="Q82" s="82" t="s">
        <v>76</v>
      </c>
      <c r="R82" s="71">
        <v>1</v>
      </c>
      <c r="S82" s="72" t="s">
        <v>77</v>
      </c>
      <c r="T82" s="72" t="s">
        <v>78</v>
      </c>
      <c r="U82" s="73">
        <v>129</v>
      </c>
      <c r="V82" s="73">
        <f t="shared" si="50"/>
        <v>129</v>
      </c>
      <c r="W82" s="74">
        <f t="shared" si="44"/>
        <v>129000</v>
      </c>
      <c r="X82" s="70">
        <v>2021</v>
      </c>
      <c r="Y82" s="70" t="s">
        <v>97</v>
      </c>
      <c r="Z82" s="95">
        <v>2021</v>
      </c>
      <c r="AA82" s="80" t="s">
        <v>79</v>
      </c>
      <c r="AB82" s="76" t="s">
        <v>98</v>
      </c>
      <c r="AC82" s="70">
        <v>2021</v>
      </c>
      <c r="AD82" s="75" t="s">
        <v>80</v>
      </c>
      <c r="AE82" s="70">
        <v>2021</v>
      </c>
      <c r="AF82" s="75" t="s">
        <v>80</v>
      </c>
      <c r="AG82" s="70">
        <v>2021</v>
      </c>
      <c r="AH82" s="75" t="s">
        <v>99</v>
      </c>
      <c r="AI82" s="70">
        <v>2021</v>
      </c>
      <c r="AJ82" s="75" t="s">
        <v>143</v>
      </c>
      <c r="AK82" s="76" t="s">
        <v>334</v>
      </c>
      <c r="AL82" s="70" t="s">
        <v>87</v>
      </c>
      <c r="AM82" s="72">
        <v>1</v>
      </c>
      <c r="AN82" s="72">
        <v>348277</v>
      </c>
      <c r="AO82" s="72" t="s">
        <v>88</v>
      </c>
      <c r="AP82" s="70">
        <v>0</v>
      </c>
      <c r="AQ82" s="72">
        <v>22</v>
      </c>
      <c r="AR82" s="91"/>
      <c r="AS82" s="75" t="s">
        <v>89</v>
      </c>
      <c r="AT82" s="70" t="s">
        <v>90</v>
      </c>
      <c r="AU82" s="70" t="s">
        <v>91</v>
      </c>
      <c r="AV82" s="70" t="s">
        <v>377</v>
      </c>
    </row>
    <row r="83" spans="1:48" s="97" customFormat="1" ht="80.25" customHeight="1" x14ac:dyDescent="0.2">
      <c r="A83" s="58"/>
      <c r="B83" s="70" t="s">
        <v>378</v>
      </c>
      <c r="C83" s="70"/>
      <c r="D83" s="70" t="s">
        <v>373</v>
      </c>
      <c r="E83" s="70" t="s">
        <v>374</v>
      </c>
      <c r="F83" s="70"/>
      <c r="G83" s="70" t="s">
        <v>375</v>
      </c>
      <c r="H83" s="70" t="s">
        <v>332</v>
      </c>
      <c r="I83" s="70" t="s">
        <v>71</v>
      </c>
      <c r="J83" s="70" t="s">
        <v>72</v>
      </c>
      <c r="K83" s="70" t="s">
        <v>332</v>
      </c>
      <c r="L83" s="82" t="s">
        <v>379</v>
      </c>
      <c r="M83" s="82" t="s">
        <v>379</v>
      </c>
      <c r="N83" s="70" t="s">
        <v>75</v>
      </c>
      <c r="O83" s="70" t="s">
        <v>310</v>
      </c>
      <c r="P83" s="70">
        <v>642</v>
      </c>
      <c r="Q83" s="82" t="s">
        <v>76</v>
      </c>
      <c r="R83" s="71">
        <v>1</v>
      </c>
      <c r="S83" s="72" t="s">
        <v>77</v>
      </c>
      <c r="T83" s="72" t="s">
        <v>78</v>
      </c>
      <c r="U83" s="73">
        <v>18</v>
      </c>
      <c r="V83" s="73">
        <f t="shared" si="50"/>
        <v>18</v>
      </c>
      <c r="W83" s="74">
        <f t="shared" si="44"/>
        <v>18000</v>
      </c>
      <c r="X83" s="70">
        <v>2021</v>
      </c>
      <c r="Y83" s="70" t="s">
        <v>97</v>
      </c>
      <c r="Z83" s="95">
        <v>2021</v>
      </c>
      <c r="AA83" s="80" t="s">
        <v>79</v>
      </c>
      <c r="AB83" s="76" t="s">
        <v>98</v>
      </c>
      <c r="AC83" s="70">
        <v>2021</v>
      </c>
      <c r="AD83" s="75" t="s">
        <v>80</v>
      </c>
      <c r="AE83" s="70">
        <v>2021</v>
      </c>
      <c r="AF83" s="75" t="s">
        <v>80</v>
      </c>
      <c r="AG83" s="70">
        <v>2021</v>
      </c>
      <c r="AH83" s="75" t="s">
        <v>99</v>
      </c>
      <c r="AI83" s="70">
        <v>2021</v>
      </c>
      <c r="AJ83" s="75" t="s">
        <v>143</v>
      </c>
      <c r="AK83" s="76" t="s">
        <v>334</v>
      </c>
      <c r="AL83" s="70" t="s">
        <v>126</v>
      </c>
      <c r="AM83" s="70">
        <v>0</v>
      </c>
      <c r="AN83" s="72">
        <v>348346</v>
      </c>
      <c r="AO83" s="72" t="s">
        <v>88</v>
      </c>
      <c r="AP83" s="70">
        <v>0</v>
      </c>
      <c r="AQ83" s="70">
        <v>22</v>
      </c>
      <c r="AR83" s="91"/>
      <c r="AS83" s="75"/>
      <c r="AT83" s="70" t="s">
        <v>90</v>
      </c>
      <c r="AU83" s="70" t="s">
        <v>91</v>
      </c>
      <c r="AV83" s="70" t="s">
        <v>377</v>
      </c>
    </row>
    <row r="84" spans="1:48" s="97" customFormat="1" ht="74.25" customHeight="1" x14ac:dyDescent="0.2">
      <c r="A84" s="58"/>
      <c r="B84" s="70" t="s">
        <v>380</v>
      </c>
      <c r="C84" s="70"/>
      <c r="D84" s="70" t="s">
        <v>261</v>
      </c>
      <c r="E84" s="70" t="s">
        <v>262</v>
      </c>
      <c r="F84" s="70"/>
      <c r="G84" s="70" t="s">
        <v>69</v>
      </c>
      <c r="H84" s="70" t="s">
        <v>332</v>
      </c>
      <c r="I84" s="70" t="s">
        <v>71</v>
      </c>
      <c r="J84" s="70" t="s">
        <v>72</v>
      </c>
      <c r="K84" s="70" t="s">
        <v>332</v>
      </c>
      <c r="L84" s="82" t="s">
        <v>381</v>
      </c>
      <c r="M84" s="82" t="s">
        <v>382</v>
      </c>
      <c r="N84" s="70" t="s">
        <v>75</v>
      </c>
      <c r="O84" s="70"/>
      <c r="P84" s="70">
        <v>796</v>
      </c>
      <c r="Q84" s="71" t="s">
        <v>214</v>
      </c>
      <c r="R84" s="71">
        <v>48</v>
      </c>
      <c r="S84" s="72" t="s">
        <v>77</v>
      </c>
      <c r="T84" s="72" t="s">
        <v>78</v>
      </c>
      <c r="U84" s="73">
        <v>522</v>
      </c>
      <c r="V84" s="73">
        <f t="shared" si="50"/>
        <v>522</v>
      </c>
      <c r="W84" s="74">
        <f t="shared" si="44"/>
        <v>522000</v>
      </c>
      <c r="X84" s="70">
        <v>2021</v>
      </c>
      <c r="Y84" s="70" t="s">
        <v>97</v>
      </c>
      <c r="Z84" s="95">
        <v>2021</v>
      </c>
      <c r="AA84" s="80" t="s">
        <v>79</v>
      </c>
      <c r="AB84" s="76" t="s">
        <v>98</v>
      </c>
      <c r="AC84" s="70">
        <v>2021</v>
      </c>
      <c r="AD84" s="75" t="s">
        <v>80</v>
      </c>
      <c r="AE84" s="70">
        <v>2021</v>
      </c>
      <c r="AF84" s="75" t="s">
        <v>80</v>
      </c>
      <c r="AG84" s="70">
        <v>2021</v>
      </c>
      <c r="AH84" s="75" t="s">
        <v>99</v>
      </c>
      <c r="AI84" s="70">
        <v>2021</v>
      </c>
      <c r="AJ84" s="75" t="s">
        <v>143</v>
      </c>
      <c r="AK84" s="76" t="s">
        <v>334</v>
      </c>
      <c r="AL84" s="70" t="s">
        <v>87</v>
      </c>
      <c r="AM84" s="70">
        <v>1</v>
      </c>
      <c r="AN84" s="72">
        <v>200611</v>
      </c>
      <c r="AO84" s="72" t="s">
        <v>88</v>
      </c>
      <c r="AP84" s="70">
        <v>1</v>
      </c>
      <c r="AQ84" s="70"/>
      <c r="AR84" s="91"/>
      <c r="AS84" s="75" t="s">
        <v>89</v>
      </c>
      <c r="AT84" s="70" t="s">
        <v>90</v>
      </c>
      <c r="AU84" s="70" t="s">
        <v>91</v>
      </c>
      <c r="AV84" s="70"/>
    </row>
    <row r="85" spans="1:48" s="113" customFormat="1" ht="98.25" customHeight="1" x14ac:dyDescent="0.2">
      <c r="A85" s="66" t="s">
        <v>383</v>
      </c>
      <c r="B85" s="70" t="s">
        <v>384</v>
      </c>
      <c r="C85" s="70"/>
      <c r="D85" s="70" t="s">
        <v>385</v>
      </c>
      <c r="E85" s="70" t="s">
        <v>386</v>
      </c>
      <c r="F85" s="70"/>
      <c r="G85" s="70" t="s">
        <v>387</v>
      </c>
      <c r="H85" s="70" t="s">
        <v>332</v>
      </c>
      <c r="I85" s="70" t="s">
        <v>71</v>
      </c>
      <c r="J85" s="70" t="s">
        <v>72</v>
      </c>
      <c r="K85" s="70" t="s">
        <v>332</v>
      </c>
      <c r="L85" s="82" t="s">
        <v>388</v>
      </c>
      <c r="M85" s="82" t="s">
        <v>388</v>
      </c>
      <c r="N85" s="70" t="s">
        <v>75</v>
      </c>
      <c r="O85" s="70"/>
      <c r="P85" s="70">
        <v>642</v>
      </c>
      <c r="Q85" s="82" t="s">
        <v>76</v>
      </c>
      <c r="R85" s="71">
        <v>1</v>
      </c>
      <c r="S85" s="72" t="s">
        <v>197</v>
      </c>
      <c r="T85" s="72" t="s">
        <v>198</v>
      </c>
      <c r="U85" s="73">
        <v>480</v>
      </c>
      <c r="V85" s="73">
        <v>320</v>
      </c>
      <c r="W85" s="74">
        <f t="shared" si="44"/>
        <v>480000</v>
      </c>
      <c r="X85" s="70">
        <v>2021</v>
      </c>
      <c r="Y85" s="70" t="s">
        <v>101</v>
      </c>
      <c r="Z85" s="95">
        <v>2021</v>
      </c>
      <c r="AA85" s="80" t="s">
        <v>97</v>
      </c>
      <c r="AB85" s="76" t="s">
        <v>177</v>
      </c>
      <c r="AC85" s="70">
        <v>2021</v>
      </c>
      <c r="AD85" s="75" t="s">
        <v>79</v>
      </c>
      <c r="AE85" s="70">
        <v>2021</v>
      </c>
      <c r="AF85" s="75" t="s">
        <v>79</v>
      </c>
      <c r="AG85" s="70">
        <v>2021</v>
      </c>
      <c r="AH85" s="75" t="s">
        <v>80</v>
      </c>
      <c r="AI85" s="70">
        <v>2022</v>
      </c>
      <c r="AJ85" s="75" t="s">
        <v>79</v>
      </c>
      <c r="AK85" s="76" t="s">
        <v>178</v>
      </c>
      <c r="AL85" s="70" t="s">
        <v>87</v>
      </c>
      <c r="AM85" s="72">
        <v>1</v>
      </c>
      <c r="AN85" s="72">
        <v>348277</v>
      </c>
      <c r="AO85" s="72" t="s">
        <v>88</v>
      </c>
      <c r="AP85" s="70">
        <v>0</v>
      </c>
      <c r="AQ85" s="72"/>
      <c r="AR85" s="75" t="s">
        <v>389</v>
      </c>
      <c r="AS85" s="75" t="s">
        <v>89</v>
      </c>
      <c r="AT85" s="70" t="s">
        <v>90</v>
      </c>
      <c r="AU85" s="70" t="s">
        <v>91</v>
      </c>
      <c r="AV85" s="70"/>
    </row>
    <row r="86" spans="1:48" s="97" customFormat="1" ht="72" customHeight="1" x14ac:dyDescent="0.2">
      <c r="A86" s="66"/>
      <c r="B86" s="70" t="s">
        <v>390</v>
      </c>
      <c r="C86" s="70"/>
      <c r="D86" s="70" t="s">
        <v>385</v>
      </c>
      <c r="E86" s="70" t="s">
        <v>386</v>
      </c>
      <c r="F86" s="70"/>
      <c r="G86" s="70" t="s">
        <v>387</v>
      </c>
      <c r="H86" s="70" t="s">
        <v>332</v>
      </c>
      <c r="I86" s="70" t="s">
        <v>71</v>
      </c>
      <c r="J86" s="70" t="s">
        <v>72</v>
      </c>
      <c r="K86" s="70" t="s">
        <v>332</v>
      </c>
      <c r="L86" s="82" t="s">
        <v>391</v>
      </c>
      <c r="M86" s="82" t="s">
        <v>391</v>
      </c>
      <c r="N86" s="70" t="s">
        <v>75</v>
      </c>
      <c r="O86" s="70"/>
      <c r="P86" s="70">
        <v>642</v>
      </c>
      <c r="Q86" s="71" t="s">
        <v>76</v>
      </c>
      <c r="R86" s="71">
        <v>1</v>
      </c>
      <c r="S86" s="70" t="s">
        <v>157</v>
      </c>
      <c r="T86" s="71" t="s">
        <v>158</v>
      </c>
      <c r="U86" s="73">
        <v>500</v>
      </c>
      <c r="V86" s="73">
        <v>260</v>
      </c>
      <c r="W86" s="74">
        <f t="shared" si="44"/>
        <v>500000</v>
      </c>
      <c r="X86" s="70">
        <v>2021</v>
      </c>
      <c r="Y86" s="70" t="s">
        <v>80</v>
      </c>
      <c r="Z86" s="95">
        <v>2021</v>
      </c>
      <c r="AA86" s="80" t="s">
        <v>99</v>
      </c>
      <c r="AB86" s="76" t="s">
        <v>116</v>
      </c>
      <c r="AC86" s="70">
        <v>2021</v>
      </c>
      <c r="AD86" s="75" t="s">
        <v>82</v>
      </c>
      <c r="AE86" s="70">
        <v>2021</v>
      </c>
      <c r="AF86" s="75" t="s">
        <v>84</v>
      </c>
      <c r="AG86" s="70">
        <v>2021</v>
      </c>
      <c r="AH86" s="75" t="s">
        <v>125</v>
      </c>
      <c r="AI86" s="70">
        <v>2022</v>
      </c>
      <c r="AJ86" s="75" t="s">
        <v>84</v>
      </c>
      <c r="AK86" s="76" t="s">
        <v>117</v>
      </c>
      <c r="AL86" s="70" t="s">
        <v>87</v>
      </c>
      <c r="AM86" s="72">
        <v>1</v>
      </c>
      <c r="AN86" s="72">
        <v>348277</v>
      </c>
      <c r="AO86" s="72" t="s">
        <v>88</v>
      </c>
      <c r="AP86" s="70">
        <v>0</v>
      </c>
      <c r="AQ86" s="72"/>
      <c r="AR86" s="75" t="s">
        <v>392</v>
      </c>
      <c r="AS86" s="75" t="s">
        <v>89</v>
      </c>
      <c r="AT86" s="70" t="s">
        <v>90</v>
      </c>
      <c r="AU86" s="70" t="s">
        <v>91</v>
      </c>
      <c r="AV86" s="70"/>
    </row>
    <row r="87" spans="1:48" s="97" customFormat="1" ht="89.25" customHeight="1" x14ac:dyDescent="0.2">
      <c r="A87" s="66"/>
      <c r="B87" s="70" t="s">
        <v>393</v>
      </c>
      <c r="C87" s="70"/>
      <c r="D87" s="70" t="s">
        <v>394</v>
      </c>
      <c r="E87" s="70" t="s">
        <v>395</v>
      </c>
      <c r="F87" s="70"/>
      <c r="G87" s="70" t="s">
        <v>387</v>
      </c>
      <c r="H87" s="70" t="s">
        <v>332</v>
      </c>
      <c r="I87" s="70" t="s">
        <v>71</v>
      </c>
      <c r="J87" s="70" t="s">
        <v>72</v>
      </c>
      <c r="K87" s="70" t="s">
        <v>332</v>
      </c>
      <c r="L87" s="82" t="s">
        <v>396</v>
      </c>
      <c r="M87" s="82" t="s">
        <v>396</v>
      </c>
      <c r="N87" s="70" t="s">
        <v>75</v>
      </c>
      <c r="O87" s="70"/>
      <c r="P87" s="70">
        <v>642</v>
      </c>
      <c r="Q87" s="71" t="s">
        <v>76</v>
      </c>
      <c r="R87" s="71">
        <v>1</v>
      </c>
      <c r="S87" s="72" t="s">
        <v>197</v>
      </c>
      <c r="T87" s="72" t="s">
        <v>198</v>
      </c>
      <c r="U87" s="73">
        <v>104</v>
      </c>
      <c r="V87" s="73">
        <v>10</v>
      </c>
      <c r="W87" s="74">
        <f t="shared" ref="W87:W150" si="51">U87*1000</f>
        <v>104000</v>
      </c>
      <c r="X87" s="70">
        <v>2021</v>
      </c>
      <c r="Y87" s="70" t="s">
        <v>141</v>
      </c>
      <c r="Z87" s="95">
        <v>2021</v>
      </c>
      <c r="AA87" s="80" t="s">
        <v>112</v>
      </c>
      <c r="AB87" s="76" t="s">
        <v>113</v>
      </c>
      <c r="AC87" s="70">
        <v>2021</v>
      </c>
      <c r="AD87" s="75" t="s">
        <v>85</v>
      </c>
      <c r="AE87" s="70">
        <v>2021</v>
      </c>
      <c r="AF87" s="75" t="s">
        <v>143</v>
      </c>
      <c r="AG87" s="70">
        <v>2021</v>
      </c>
      <c r="AH87" s="75" t="s">
        <v>143</v>
      </c>
      <c r="AI87" s="70">
        <v>2022</v>
      </c>
      <c r="AJ87" s="75" t="s">
        <v>143</v>
      </c>
      <c r="AK87" s="76" t="s">
        <v>397</v>
      </c>
      <c r="AL87" s="70" t="s">
        <v>87</v>
      </c>
      <c r="AM87" s="72">
        <v>1</v>
      </c>
      <c r="AN87" s="72">
        <v>348277</v>
      </c>
      <c r="AO87" s="72" t="s">
        <v>88</v>
      </c>
      <c r="AP87" s="70">
        <v>0</v>
      </c>
      <c r="AQ87" s="72"/>
      <c r="AR87" s="75" t="s">
        <v>398</v>
      </c>
      <c r="AS87" s="75" t="s">
        <v>89</v>
      </c>
      <c r="AT87" s="70" t="s">
        <v>90</v>
      </c>
      <c r="AU87" s="70" t="s">
        <v>91</v>
      </c>
      <c r="AV87" s="70"/>
    </row>
    <row r="88" spans="1:48" s="97" customFormat="1" ht="78.75" customHeight="1" x14ac:dyDescent="0.2">
      <c r="A88" s="58"/>
      <c r="B88" s="70" t="s">
        <v>399</v>
      </c>
      <c r="C88" s="70"/>
      <c r="D88" s="70" t="s">
        <v>400</v>
      </c>
      <c r="E88" s="70" t="s">
        <v>401</v>
      </c>
      <c r="F88" s="70"/>
      <c r="G88" s="70" t="s">
        <v>353</v>
      </c>
      <c r="H88" s="70" t="s">
        <v>332</v>
      </c>
      <c r="I88" s="70" t="s">
        <v>71</v>
      </c>
      <c r="J88" s="70" t="s">
        <v>72</v>
      </c>
      <c r="K88" s="70" t="s">
        <v>332</v>
      </c>
      <c r="L88" s="82" t="s">
        <v>402</v>
      </c>
      <c r="M88" s="82" t="s">
        <v>402</v>
      </c>
      <c r="N88" s="70" t="s">
        <v>75</v>
      </c>
      <c r="O88" s="70"/>
      <c r="P88" s="70">
        <v>642</v>
      </c>
      <c r="Q88" s="71" t="s">
        <v>76</v>
      </c>
      <c r="R88" s="71">
        <v>1</v>
      </c>
      <c r="S88" s="72" t="s">
        <v>77</v>
      </c>
      <c r="T88" s="72" t="s">
        <v>78</v>
      </c>
      <c r="U88" s="73">
        <v>2425</v>
      </c>
      <c r="V88" s="73">
        <f>U88</f>
        <v>2425</v>
      </c>
      <c r="W88" s="74">
        <f t="shared" si="51"/>
        <v>2425000</v>
      </c>
      <c r="X88" s="70">
        <v>2021</v>
      </c>
      <c r="Y88" s="70" t="s">
        <v>79</v>
      </c>
      <c r="Z88" s="95">
        <v>2021</v>
      </c>
      <c r="AA88" s="80" t="s">
        <v>80</v>
      </c>
      <c r="AB88" s="76" t="s">
        <v>150</v>
      </c>
      <c r="AC88" s="70">
        <v>2021</v>
      </c>
      <c r="AD88" s="75" t="s">
        <v>99</v>
      </c>
      <c r="AE88" s="70">
        <v>2021</v>
      </c>
      <c r="AF88" s="75" t="s">
        <v>99</v>
      </c>
      <c r="AG88" s="70">
        <v>2021</v>
      </c>
      <c r="AH88" s="75" t="s">
        <v>82</v>
      </c>
      <c r="AI88" s="70">
        <v>2021</v>
      </c>
      <c r="AJ88" s="75" t="s">
        <v>143</v>
      </c>
      <c r="AK88" s="76" t="s">
        <v>334</v>
      </c>
      <c r="AL88" s="70" t="s">
        <v>87</v>
      </c>
      <c r="AM88" s="70">
        <v>1</v>
      </c>
      <c r="AN88" s="72">
        <v>348277</v>
      </c>
      <c r="AO88" s="72" t="s">
        <v>88</v>
      </c>
      <c r="AP88" s="70">
        <v>0</v>
      </c>
      <c r="AQ88" s="70"/>
      <c r="AR88" s="91"/>
      <c r="AS88" s="75" t="s">
        <v>89</v>
      </c>
      <c r="AT88" s="70" t="s">
        <v>90</v>
      </c>
      <c r="AU88" s="70" t="s">
        <v>91</v>
      </c>
      <c r="AV88" s="70"/>
    </row>
    <row r="89" spans="1:48" s="97" customFormat="1" ht="82.5" customHeight="1" x14ac:dyDescent="0.2">
      <c r="A89" s="58"/>
      <c r="B89" s="70" t="s">
        <v>403</v>
      </c>
      <c r="C89" s="70"/>
      <c r="D89" s="70" t="s">
        <v>67</v>
      </c>
      <c r="E89" s="70" t="s">
        <v>404</v>
      </c>
      <c r="F89" s="70" t="s">
        <v>202</v>
      </c>
      <c r="G89" s="70" t="s">
        <v>405</v>
      </c>
      <c r="H89" s="70" t="s">
        <v>332</v>
      </c>
      <c r="I89" s="70" t="s">
        <v>71</v>
      </c>
      <c r="J89" s="70" t="s">
        <v>72</v>
      </c>
      <c r="K89" s="70" t="s">
        <v>332</v>
      </c>
      <c r="L89" s="82" t="s">
        <v>406</v>
      </c>
      <c r="M89" s="82" t="s">
        <v>406</v>
      </c>
      <c r="N89" s="70" t="s">
        <v>75</v>
      </c>
      <c r="O89" s="70"/>
      <c r="P89" s="70">
        <v>642</v>
      </c>
      <c r="Q89" s="71" t="s">
        <v>76</v>
      </c>
      <c r="R89" s="70">
        <v>1</v>
      </c>
      <c r="S89" s="70" t="s">
        <v>407</v>
      </c>
      <c r="T89" s="70" t="s">
        <v>408</v>
      </c>
      <c r="U89" s="73">
        <v>14200.08</v>
      </c>
      <c r="V89" s="73">
        <v>14200.08</v>
      </c>
      <c r="W89" s="74">
        <f t="shared" si="51"/>
        <v>14200080</v>
      </c>
      <c r="X89" s="70">
        <v>2021</v>
      </c>
      <c r="Y89" s="70" t="s">
        <v>97</v>
      </c>
      <c r="Z89" s="95">
        <v>2021</v>
      </c>
      <c r="AA89" s="80" t="s">
        <v>79</v>
      </c>
      <c r="AB89" s="76" t="s">
        <v>98</v>
      </c>
      <c r="AC89" s="70">
        <v>2021</v>
      </c>
      <c r="AD89" s="75" t="s">
        <v>80</v>
      </c>
      <c r="AE89" s="70">
        <v>2021</v>
      </c>
      <c r="AF89" s="75" t="s">
        <v>80</v>
      </c>
      <c r="AG89" s="70">
        <v>2021</v>
      </c>
      <c r="AH89" s="75" t="s">
        <v>80</v>
      </c>
      <c r="AI89" s="70">
        <v>2021</v>
      </c>
      <c r="AJ89" s="75" t="s">
        <v>84</v>
      </c>
      <c r="AK89" s="76" t="s">
        <v>215</v>
      </c>
      <c r="AL89" s="70" t="s">
        <v>87</v>
      </c>
      <c r="AM89" s="72">
        <v>1</v>
      </c>
      <c r="AN89" s="72">
        <v>348277</v>
      </c>
      <c r="AO89" s="72" t="s">
        <v>88</v>
      </c>
      <c r="AP89" s="70">
        <v>0</v>
      </c>
      <c r="AQ89" s="72"/>
      <c r="AR89" s="91"/>
      <c r="AS89" s="75" t="s">
        <v>89</v>
      </c>
      <c r="AT89" s="70" t="s">
        <v>90</v>
      </c>
      <c r="AU89" s="70" t="s">
        <v>91</v>
      </c>
      <c r="AV89" s="70"/>
    </row>
    <row r="90" spans="1:48" s="97" customFormat="1" ht="82.5" customHeight="1" x14ac:dyDescent="0.2">
      <c r="A90" s="58"/>
      <c r="B90" s="70" t="s">
        <v>409</v>
      </c>
      <c r="C90" s="70"/>
      <c r="D90" s="70" t="s">
        <v>181</v>
      </c>
      <c r="E90" s="70" t="s">
        <v>410</v>
      </c>
      <c r="F90" s="70" t="s">
        <v>202</v>
      </c>
      <c r="G90" s="70" t="s">
        <v>405</v>
      </c>
      <c r="H90" s="70" t="s">
        <v>332</v>
      </c>
      <c r="I90" s="70" t="s">
        <v>71</v>
      </c>
      <c r="J90" s="70" t="s">
        <v>72</v>
      </c>
      <c r="K90" s="70" t="s">
        <v>332</v>
      </c>
      <c r="L90" s="82" t="s">
        <v>411</v>
      </c>
      <c r="M90" s="82" t="s">
        <v>411</v>
      </c>
      <c r="N90" s="70" t="s">
        <v>75</v>
      </c>
      <c r="O90" s="70"/>
      <c r="P90" s="70">
        <v>642</v>
      </c>
      <c r="Q90" s="71" t="s">
        <v>76</v>
      </c>
      <c r="R90" s="70">
        <v>1</v>
      </c>
      <c r="S90" s="70" t="s">
        <v>407</v>
      </c>
      <c r="T90" s="70" t="s">
        <v>408</v>
      </c>
      <c r="U90" s="73">
        <v>2809.6482799999999</v>
      </c>
      <c r="V90" s="73">
        <v>2809.6482799999999</v>
      </c>
      <c r="W90" s="74">
        <f t="shared" si="51"/>
        <v>2809648.28</v>
      </c>
      <c r="X90" s="70">
        <v>2021</v>
      </c>
      <c r="Y90" s="70" t="s">
        <v>97</v>
      </c>
      <c r="Z90" s="95">
        <v>2021</v>
      </c>
      <c r="AA90" s="80" t="s">
        <v>79</v>
      </c>
      <c r="AB90" s="76" t="s">
        <v>98</v>
      </c>
      <c r="AC90" s="70">
        <v>2021</v>
      </c>
      <c r="AD90" s="75" t="s">
        <v>80</v>
      </c>
      <c r="AE90" s="70">
        <v>2021</v>
      </c>
      <c r="AF90" s="75" t="s">
        <v>80</v>
      </c>
      <c r="AG90" s="70">
        <v>2021</v>
      </c>
      <c r="AH90" s="75" t="s">
        <v>80</v>
      </c>
      <c r="AI90" s="70">
        <v>2021</v>
      </c>
      <c r="AJ90" s="75" t="s">
        <v>84</v>
      </c>
      <c r="AK90" s="76" t="s">
        <v>215</v>
      </c>
      <c r="AL90" s="70" t="s">
        <v>87</v>
      </c>
      <c r="AM90" s="72">
        <v>1</v>
      </c>
      <c r="AN90" s="72">
        <v>348277</v>
      </c>
      <c r="AO90" s="72" t="s">
        <v>88</v>
      </c>
      <c r="AP90" s="70">
        <v>0</v>
      </c>
      <c r="AQ90" s="72"/>
      <c r="AR90" s="91"/>
      <c r="AS90" s="75" t="s">
        <v>89</v>
      </c>
      <c r="AT90" s="70" t="s">
        <v>90</v>
      </c>
      <c r="AU90" s="70" t="s">
        <v>91</v>
      </c>
      <c r="AV90" s="70"/>
    </row>
    <row r="91" spans="1:48" s="97" customFormat="1" ht="93" customHeight="1" x14ac:dyDescent="0.2">
      <c r="A91" s="58"/>
      <c r="B91" s="70" t="s">
        <v>412</v>
      </c>
      <c r="C91" s="70"/>
      <c r="D91" s="70" t="s">
        <v>162</v>
      </c>
      <c r="E91" s="70" t="s">
        <v>413</v>
      </c>
      <c r="F91" s="70" t="s">
        <v>202</v>
      </c>
      <c r="G91" s="70" t="s">
        <v>405</v>
      </c>
      <c r="H91" s="70" t="s">
        <v>332</v>
      </c>
      <c r="I91" s="70" t="s">
        <v>71</v>
      </c>
      <c r="J91" s="70" t="s">
        <v>72</v>
      </c>
      <c r="K91" s="70" t="s">
        <v>332</v>
      </c>
      <c r="L91" s="82" t="s">
        <v>414</v>
      </c>
      <c r="M91" s="82" t="s">
        <v>414</v>
      </c>
      <c r="N91" s="70" t="s">
        <v>75</v>
      </c>
      <c r="O91" s="70"/>
      <c r="P91" s="70">
        <v>642</v>
      </c>
      <c r="Q91" s="71" t="s">
        <v>76</v>
      </c>
      <c r="R91" s="70">
        <v>1</v>
      </c>
      <c r="S91" s="70" t="s">
        <v>407</v>
      </c>
      <c r="T91" s="70" t="s">
        <v>408</v>
      </c>
      <c r="U91" s="73">
        <v>2965</v>
      </c>
      <c r="V91" s="73">
        <v>2965</v>
      </c>
      <c r="W91" s="74">
        <f t="shared" si="51"/>
        <v>2965000</v>
      </c>
      <c r="X91" s="70">
        <v>2021</v>
      </c>
      <c r="Y91" s="70" t="s">
        <v>97</v>
      </c>
      <c r="Z91" s="95">
        <v>2021</v>
      </c>
      <c r="AA91" s="80" t="s">
        <v>79</v>
      </c>
      <c r="AB91" s="76" t="s">
        <v>98</v>
      </c>
      <c r="AC91" s="70">
        <v>2021</v>
      </c>
      <c r="AD91" s="75" t="s">
        <v>80</v>
      </c>
      <c r="AE91" s="70">
        <v>2021</v>
      </c>
      <c r="AF91" s="75" t="s">
        <v>80</v>
      </c>
      <c r="AG91" s="70">
        <v>2021</v>
      </c>
      <c r="AH91" s="75" t="s">
        <v>80</v>
      </c>
      <c r="AI91" s="70">
        <v>2021</v>
      </c>
      <c r="AJ91" s="75" t="s">
        <v>84</v>
      </c>
      <c r="AK91" s="76" t="s">
        <v>215</v>
      </c>
      <c r="AL91" s="70" t="s">
        <v>87</v>
      </c>
      <c r="AM91" s="72">
        <v>1</v>
      </c>
      <c r="AN91" s="72">
        <v>348277</v>
      </c>
      <c r="AO91" s="72" t="s">
        <v>88</v>
      </c>
      <c r="AP91" s="70">
        <v>0</v>
      </c>
      <c r="AQ91" s="72"/>
      <c r="AR91" s="91"/>
      <c r="AS91" s="75" t="s">
        <v>89</v>
      </c>
      <c r="AT91" s="70" t="s">
        <v>90</v>
      </c>
      <c r="AU91" s="70" t="s">
        <v>91</v>
      </c>
      <c r="AV91" s="70"/>
    </row>
    <row r="92" spans="1:48" s="97" customFormat="1" ht="99.75" customHeight="1" x14ac:dyDescent="0.2">
      <c r="A92" s="58"/>
      <c r="B92" s="70" t="s">
        <v>415</v>
      </c>
      <c r="C92" s="70"/>
      <c r="D92" s="70" t="s">
        <v>400</v>
      </c>
      <c r="E92" s="70" t="s">
        <v>401</v>
      </c>
      <c r="F92" s="70" t="s">
        <v>202</v>
      </c>
      <c r="G92" s="70" t="s">
        <v>416</v>
      </c>
      <c r="H92" s="70" t="s">
        <v>332</v>
      </c>
      <c r="I92" s="70" t="s">
        <v>71</v>
      </c>
      <c r="J92" s="70" t="s">
        <v>72</v>
      </c>
      <c r="K92" s="70" t="s">
        <v>332</v>
      </c>
      <c r="L92" s="82" t="s">
        <v>417</v>
      </c>
      <c r="M92" s="82" t="s">
        <v>417</v>
      </c>
      <c r="N92" s="70" t="s">
        <v>75</v>
      </c>
      <c r="O92" s="70"/>
      <c r="P92" s="70">
        <v>642</v>
      </c>
      <c r="Q92" s="71" t="s">
        <v>76</v>
      </c>
      <c r="R92" s="70">
        <v>1</v>
      </c>
      <c r="S92" s="70" t="s">
        <v>407</v>
      </c>
      <c r="T92" s="70" t="s">
        <v>408</v>
      </c>
      <c r="U92" s="73">
        <v>2364.56</v>
      </c>
      <c r="V92" s="73">
        <v>2364.56</v>
      </c>
      <c r="W92" s="74">
        <f t="shared" si="51"/>
        <v>2364560</v>
      </c>
      <c r="X92" s="70">
        <v>2021</v>
      </c>
      <c r="Y92" s="70" t="s">
        <v>97</v>
      </c>
      <c r="Z92" s="95">
        <v>2021</v>
      </c>
      <c r="AA92" s="80" t="s">
        <v>79</v>
      </c>
      <c r="AB92" s="76" t="s">
        <v>98</v>
      </c>
      <c r="AC92" s="70">
        <v>2021</v>
      </c>
      <c r="AD92" s="75" t="s">
        <v>80</v>
      </c>
      <c r="AE92" s="70">
        <v>2021</v>
      </c>
      <c r="AF92" s="75" t="s">
        <v>80</v>
      </c>
      <c r="AG92" s="70">
        <v>2021</v>
      </c>
      <c r="AH92" s="75" t="s">
        <v>80</v>
      </c>
      <c r="AI92" s="70">
        <v>2021</v>
      </c>
      <c r="AJ92" s="75" t="s">
        <v>84</v>
      </c>
      <c r="AK92" s="76" t="s">
        <v>215</v>
      </c>
      <c r="AL92" s="70" t="s">
        <v>87</v>
      </c>
      <c r="AM92" s="72">
        <v>1</v>
      </c>
      <c r="AN92" s="72">
        <v>348277</v>
      </c>
      <c r="AO92" s="72" t="s">
        <v>88</v>
      </c>
      <c r="AP92" s="70">
        <v>0</v>
      </c>
      <c r="AQ92" s="72"/>
      <c r="AR92" s="91"/>
      <c r="AS92" s="75" t="s">
        <v>89</v>
      </c>
      <c r="AT92" s="70" t="s">
        <v>90</v>
      </c>
      <c r="AU92" s="70" t="s">
        <v>91</v>
      </c>
      <c r="AV92" s="70"/>
    </row>
    <row r="93" spans="1:48" s="97" customFormat="1" ht="97.5" customHeight="1" x14ac:dyDescent="0.2">
      <c r="A93" s="58"/>
      <c r="B93" s="70" t="s">
        <v>418</v>
      </c>
      <c r="C93" s="70"/>
      <c r="D93" s="70" t="s">
        <v>200</v>
      </c>
      <c r="E93" s="70" t="s">
        <v>365</v>
      </c>
      <c r="F93" s="70" t="s">
        <v>202</v>
      </c>
      <c r="G93" s="70" t="s">
        <v>366</v>
      </c>
      <c r="H93" s="70" t="s">
        <v>332</v>
      </c>
      <c r="I93" s="70" t="s">
        <v>71</v>
      </c>
      <c r="J93" s="70" t="s">
        <v>72</v>
      </c>
      <c r="K93" s="70" t="s">
        <v>332</v>
      </c>
      <c r="L93" s="82" t="s">
        <v>419</v>
      </c>
      <c r="M93" s="82" t="s">
        <v>419</v>
      </c>
      <c r="N93" s="70" t="s">
        <v>75</v>
      </c>
      <c r="O93" s="70"/>
      <c r="P93" s="70">
        <v>642</v>
      </c>
      <c r="Q93" s="71" t="s">
        <v>76</v>
      </c>
      <c r="R93" s="70">
        <v>1</v>
      </c>
      <c r="S93" s="70" t="s">
        <v>420</v>
      </c>
      <c r="T93" s="70" t="s">
        <v>421</v>
      </c>
      <c r="U93" s="73">
        <v>1500</v>
      </c>
      <c r="V93" s="73">
        <v>1500</v>
      </c>
      <c r="W93" s="74">
        <f t="shared" si="51"/>
        <v>1500000</v>
      </c>
      <c r="X93" s="70">
        <v>2021</v>
      </c>
      <c r="Y93" s="70" t="s">
        <v>97</v>
      </c>
      <c r="Z93" s="95">
        <v>2021</v>
      </c>
      <c r="AA93" s="80" t="s">
        <v>79</v>
      </c>
      <c r="AB93" s="76" t="s">
        <v>98</v>
      </c>
      <c r="AC93" s="70">
        <v>2021</v>
      </c>
      <c r="AD93" s="75" t="s">
        <v>80</v>
      </c>
      <c r="AE93" s="70">
        <v>2021</v>
      </c>
      <c r="AF93" s="75" t="s">
        <v>80</v>
      </c>
      <c r="AG93" s="70">
        <v>2021</v>
      </c>
      <c r="AH93" s="75" t="s">
        <v>80</v>
      </c>
      <c r="AI93" s="70">
        <v>2021</v>
      </c>
      <c r="AJ93" s="75" t="s">
        <v>84</v>
      </c>
      <c r="AK93" s="76" t="s">
        <v>215</v>
      </c>
      <c r="AL93" s="70" t="s">
        <v>87</v>
      </c>
      <c r="AM93" s="72">
        <v>1</v>
      </c>
      <c r="AN93" s="72">
        <v>348277</v>
      </c>
      <c r="AO93" s="72" t="s">
        <v>88</v>
      </c>
      <c r="AP93" s="70">
        <v>0</v>
      </c>
      <c r="AQ93" s="72"/>
      <c r="AR93" s="91"/>
      <c r="AS93" s="75" t="s">
        <v>89</v>
      </c>
      <c r="AT93" s="70" t="s">
        <v>90</v>
      </c>
      <c r="AU93" s="70" t="s">
        <v>91</v>
      </c>
      <c r="AV93" s="70"/>
    </row>
    <row r="94" spans="1:48" s="97" customFormat="1" ht="70.5" customHeight="1" x14ac:dyDescent="0.2">
      <c r="A94" s="58"/>
      <c r="B94" s="70" t="s">
        <v>422</v>
      </c>
      <c r="C94" s="70"/>
      <c r="D94" s="70" t="s">
        <v>423</v>
      </c>
      <c r="E94" s="70" t="s">
        <v>424</v>
      </c>
      <c r="F94" s="70" t="s">
        <v>202</v>
      </c>
      <c r="G94" s="70" t="s">
        <v>416</v>
      </c>
      <c r="H94" s="70" t="s">
        <v>332</v>
      </c>
      <c r="I94" s="70" t="s">
        <v>71</v>
      </c>
      <c r="J94" s="70" t="s">
        <v>72</v>
      </c>
      <c r="K94" s="70" t="s">
        <v>332</v>
      </c>
      <c r="L94" s="82" t="s">
        <v>425</v>
      </c>
      <c r="M94" s="82" t="s">
        <v>425</v>
      </c>
      <c r="N94" s="70" t="s">
        <v>75</v>
      </c>
      <c r="O94" s="70"/>
      <c r="P94" s="70">
        <v>642</v>
      </c>
      <c r="Q94" s="71" t="s">
        <v>76</v>
      </c>
      <c r="R94" s="70">
        <v>1</v>
      </c>
      <c r="S94" s="70" t="s">
        <v>407</v>
      </c>
      <c r="T94" s="70" t="s">
        <v>408</v>
      </c>
      <c r="U94" s="73">
        <v>773.98199999999997</v>
      </c>
      <c r="V94" s="73">
        <v>773.98199999999997</v>
      </c>
      <c r="W94" s="74">
        <f t="shared" si="51"/>
        <v>773982</v>
      </c>
      <c r="X94" s="70">
        <v>2021</v>
      </c>
      <c r="Y94" s="70" t="s">
        <v>97</v>
      </c>
      <c r="Z94" s="95">
        <v>2021</v>
      </c>
      <c r="AA94" s="80" t="s">
        <v>79</v>
      </c>
      <c r="AB94" s="76" t="s">
        <v>98</v>
      </c>
      <c r="AC94" s="70">
        <v>2021</v>
      </c>
      <c r="AD94" s="75" t="s">
        <v>80</v>
      </c>
      <c r="AE94" s="70">
        <v>2021</v>
      </c>
      <c r="AF94" s="75" t="s">
        <v>80</v>
      </c>
      <c r="AG94" s="70">
        <v>2021</v>
      </c>
      <c r="AH94" s="75" t="s">
        <v>80</v>
      </c>
      <c r="AI94" s="70">
        <v>2021</v>
      </c>
      <c r="AJ94" s="75" t="s">
        <v>84</v>
      </c>
      <c r="AK94" s="76" t="s">
        <v>215</v>
      </c>
      <c r="AL94" s="70" t="s">
        <v>87</v>
      </c>
      <c r="AM94" s="72">
        <v>1</v>
      </c>
      <c r="AN94" s="72">
        <v>200611</v>
      </c>
      <c r="AO94" s="72" t="s">
        <v>88</v>
      </c>
      <c r="AP94" s="70">
        <v>1</v>
      </c>
      <c r="AQ94" s="72"/>
      <c r="AR94" s="91"/>
      <c r="AS94" s="75" t="s">
        <v>89</v>
      </c>
      <c r="AT94" s="70" t="s">
        <v>90</v>
      </c>
      <c r="AU94" s="70" t="s">
        <v>91</v>
      </c>
      <c r="AV94" s="70"/>
    </row>
    <row r="95" spans="1:48" s="97" customFormat="1" ht="81.75" customHeight="1" x14ac:dyDescent="0.2">
      <c r="A95" s="58"/>
      <c r="B95" s="70" t="s">
        <v>426</v>
      </c>
      <c r="C95" s="70"/>
      <c r="D95" s="70" t="s">
        <v>427</v>
      </c>
      <c r="E95" s="70" t="s">
        <v>424</v>
      </c>
      <c r="F95" s="70" t="s">
        <v>202</v>
      </c>
      <c r="G95" s="70" t="s">
        <v>416</v>
      </c>
      <c r="H95" s="70" t="s">
        <v>332</v>
      </c>
      <c r="I95" s="70" t="s">
        <v>71</v>
      </c>
      <c r="J95" s="70" t="s">
        <v>72</v>
      </c>
      <c r="K95" s="70" t="s">
        <v>332</v>
      </c>
      <c r="L95" s="82" t="s">
        <v>428</v>
      </c>
      <c r="M95" s="82" t="s">
        <v>428</v>
      </c>
      <c r="N95" s="70" t="s">
        <v>75</v>
      </c>
      <c r="O95" s="70"/>
      <c r="P95" s="70">
        <v>642</v>
      </c>
      <c r="Q95" s="71" t="s">
        <v>76</v>
      </c>
      <c r="R95" s="70">
        <v>1</v>
      </c>
      <c r="S95" s="70" t="s">
        <v>407</v>
      </c>
      <c r="T95" s="70" t="s">
        <v>408</v>
      </c>
      <c r="U95" s="73">
        <v>1073</v>
      </c>
      <c r="V95" s="73">
        <v>1073</v>
      </c>
      <c r="W95" s="74">
        <f t="shared" si="51"/>
        <v>1073000</v>
      </c>
      <c r="X95" s="70">
        <v>2021</v>
      </c>
      <c r="Y95" s="70" t="s">
        <v>97</v>
      </c>
      <c r="Z95" s="95">
        <v>2021</v>
      </c>
      <c r="AA95" s="80" t="s">
        <v>79</v>
      </c>
      <c r="AB95" s="76" t="s">
        <v>98</v>
      </c>
      <c r="AC95" s="70">
        <v>2021</v>
      </c>
      <c r="AD95" s="75" t="s">
        <v>80</v>
      </c>
      <c r="AE95" s="70">
        <v>2021</v>
      </c>
      <c r="AF95" s="75" t="s">
        <v>80</v>
      </c>
      <c r="AG95" s="70">
        <v>2021</v>
      </c>
      <c r="AH95" s="75" t="s">
        <v>80</v>
      </c>
      <c r="AI95" s="70">
        <v>2021</v>
      </c>
      <c r="AJ95" s="75" t="s">
        <v>84</v>
      </c>
      <c r="AK95" s="76" t="s">
        <v>215</v>
      </c>
      <c r="AL95" s="70" t="s">
        <v>87</v>
      </c>
      <c r="AM95" s="72">
        <v>1</v>
      </c>
      <c r="AN95" s="72">
        <v>200611</v>
      </c>
      <c r="AO95" s="72" t="s">
        <v>88</v>
      </c>
      <c r="AP95" s="70">
        <v>1</v>
      </c>
      <c r="AQ95" s="72"/>
      <c r="AR95" s="91"/>
      <c r="AS95" s="75" t="s">
        <v>89</v>
      </c>
      <c r="AT95" s="70" t="s">
        <v>90</v>
      </c>
      <c r="AU95" s="70" t="s">
        <v>91</v>
      </c>
      <c r="AV95" s="70"/>
    </row>
    <row r="96" spans="1:48" s="97" customFormat="1" ht="78.75" customHeight="1" x14ac:dyDescent="0.2">
      <c r="A96" s="58"/>
      <c r="B96" s="70" t="s">
        <v>429</v>
      </c>
      <c r="C96" s="70"/>
      <c r="D96" s="70" t="s">
        <v>345</v>
      </c>
      <c r="E96" s="70" t="s">
        <v>430</v>
      </c>
      <c r="F96" s="70" t="s">
        <v>202</v>
      </c>
      <c r="G96" s="70" t="s">
        <v>284</v>
      </c>
      <c r="H96" s="70" t="s">
        <v>332</v>
      </c>
      <c r="I96" s="70" t="s">
        <v>71</v>
      </c>
      <c r="J96" s="70" t="s">
        <v>72</v>
      </c>
      <c r="K96" s="70" t="s">
        <v>332</v>
      </c>
      <c r="L96" s="82" t="s">
        <v>431</v>
      </c>
      <c r="M96" s="82" t="s">
        <v>431</v>
      </c>
      <c r="N96" s="70" t="s">
        <v>75</v>
      </c>
      <c r="O96" s="70"/>
      <c r="P96" s="70">
        <v>642</v>
      </c>
      <c r="Q96" s="71" t="s">
        <v>76</v>
      </c>
      <c r="R96" s="70">
        <v>1</v>
      </c>
      <c r="S96" s="72" t="s">
        <v>205</v>
      </c>
      <c r="T96" s="72" t="s">
        <v>206</v>
      </c>
      <c r="U96" s="73">
        <v>15000</v>
      </c>
      <c r="V96" s="73">
        <v>15000</v>
      </c>
      <c r="W96" s="74">
        <f t="shared" si="51"/>
        <v>15000000</v>
      </c>
      <c r="X96" s="70">
        <v>2021</v>
      </c>
      <c r="Y96" s="70" t="s">
        <v>97</v>
      </c>
      <c r="Z96" s="95">
        <v>2021</v>
      </c>
      <c r="AA96" s="80" t="s">
        <v>79</v>
      </c>
      <c r="AB96" s="76" t="s">
        <v>98</v>
      </c>
      <c r="AC96" s="70">
        <v>2021</v>
      </c>
      <c r="AD96" s="75" t="s">
        <v>80</v>
      </c>
      <c r="AE96" s="70">
        <v>2021</v>
      </c>
      <c r="AF96" s="75" t="s">
        <v>80</v>
      </c>
      <c r="AG96" s="70">
        <v>2021</v>
      </c>
      <c r="AH96" s="75" t="s">
        <v>80</v>
      </c>
      <c r="AI96" s="70">
        <v>2021</v>
      </c>
      <c r="AJ96" s="75" t="s">
        <v>84</v>
      </c>
      <c r="AK96" s="76" t="s">
        <v>215</v>
      </c>
      <c r="AL96" s="70" t="s">
        <v>313</v>
      </c>
      <c r="AM96" s="72">
        <v>1</v>
      </c>
      <c r="AN96" s="72">
        <v>348014</v>
      </c>
      <c r="AO96" s="72" t="s">
        <v>88</v>
      </c>
      <c r="AP96" s="70">
        <v>0</v>
      </c>
      <c r="AQ96" s="72"/>
      <c r="AR96" s="91"/>
      <c r="AS96" s="75" t="s">
        <v>89</v>
      </c>
      <c r="AT96" s="70" t="s">
        <v>90</v>
      </c>
      <c r="AU96" s="70" t="s">
        <v>91</v>
      </c>
      <c r="AV96" s="70"/>
    </row>
    <row r="97" spans="1:48" s="97" customFormat="1" ht="87" customHeight="1" x14ac:dyDescent="0.2">
      <c r="A97" s="58"/>
      <c r="B97" s="70" t="s">
        <v>432</v>
      </c>
      <c r="C97" s="70"/>
      <c r="D97" s="70" t="s">
        <v>345</v>
      </c>
      <c r="E97" s="70" t="s">
        <v>430</v>
      </c>
      <c r="F97" s="70" t="s">
        <v>202</v>
      </c>
      <c r="G97" s="70" t="s">
        <v>284</v>
      </c>
      <c r="H97" s="70" t="s">
        <v>332</v>
      </c>
      <c r="I97" s="70" t="s">
        <v>71</v>
      </c>
      <c r="J97" s="70" t="s">
        <v>72</v>
      </c>
      <c r="K97" s="70" t="s">
        <v>332</v>
      </c>
      <c r="L97" s="82" t="s">
        <v>433</v>
      </c>
      <c r="M97" s="82" t="s">
        <v>433</v>
      </c>
      <c r="N97" s="70" t="s">
        <v>75</v>
      </c>
      <c r="O97" s="70"/>
      <c r="P97" s="70">
        <v>642</v>
      </c>
      <c r="Q97" s="71" t="s">
        <v>76</v>
      </c>
      <c r="R97" s="70">
        <v>1</v>
      </c>
      <c r="S97" s="72" t="s">
        <v>205</v>
      </c>
      <c r="T97" s="72" t="s">
        <v>206</v>
      </c>
      <c r="U97" s="73">
        <v>10000</v>
      </c>
      <c r="V97" s="73">
        <v>10000</v>
      </c>
      <c r="W97" s="74">
        <f t="shared" si="51"/>
        <v>10000000</v>
      </c>
      <c r="X97" s="70">
        <v>2021</v>
      </c>
      <c r="Y97" s="70" t="s">
        <v>97</v>
      </c>
      <c r="Z97" s="95">
        <v>2021</v>
      </c>
      <c r="AA97" s="80" t="s">
        <v>79</v>
      </c>
      <c r="AB97" s="76" t="s">
        <v>98</v>
      </c>
      <c r="AC97" s="70">
        <v>2021</v>
      </c>
      <c r="AD97" s="75" t="s">
        <v>80</v>
      </c>
      <c r="AE97" s="70">
        <v>2021</v>
      </c>
      <c r="AF97" s="75" t="s">
        <v>80</v>
      </c>
      <c r="AG97" s="70">
        <v>2021</v>
      </c>
      <c r="AH97" s="75" t="s">
        <v>80</v>
      </c>
      <c r="AI97" s="70">
        <v>2021</v>
      </c>
      <c r="AJ97" s="75" t="s">
        <v>84</v>
      </c>
      <c r="AK97" s="76" t="s">
        <v>215</v>
      </c>
      <c r="AL97" s="70" t="s">
        <v>87</v>
      </c>
      <c r="AM97" s="72">
        <v>1</v>
      </c>
      <c r="AN97" s="72">
        <v>348277</v>
      </c>
      <c r="AO97" s="72" t="s">
        <v>88</v>
      </c>
      <c r="AP97" s="70">
        <v>0</v>
      </c>
      <c r="AQ97" s="72"/>
      <c r="AR97" s="91"/>
      <c r="AS97" s="75" t="s">
        <v>89</v>
      </c>
      <c r="AT97" s="70" t="s">
        <v>90</v>
      </c>
      <c r="AU97" s="70" t="s">
        <v>91</v>
      </c>
      <c r="AV97" s="70"/>
    </row>
    <row r="98" spans="1:48" s="97" customFormat="1" ht="105" customHeight="1" x14ac:dyDescent="0.2">
      <c r="A98" s="66"/>
      <c r="B98" s="70" t="s">
        <v>434</v>
      </c>
      <c r="C98" s="70"/>
      <c r="D98" s="70" t="s">
        <v>435</v>
      </c>
      <c r="E98" s="70" t="s">
        <v>436</v>
      </c>
      <c r="F98" s="70" t="s">
        <v>202</v>
      </c>
      <c r="G98" s="70" t="s">
        <v>405</v>
      </c>
      <c r="H98" s="70" t="s">
        <v>332</v>
      </c>
      <c r="I98" s="70" t="s">
        <v>71</v>
      </c>
      <c r="J98" s="70" t="s">
        <v>72</v>
      </c>
      <c r="K98" s="70" t="s">
        <v>332</v>
      </c>
      <c r="L98" s="82" t="s">
        <v>437</v>
      </c>
      <c r="M98" s="82" t="s">
        <v>437</v>
      </c>
      <c r="N98" s="70" t="s">
        <v>75</v>
      </c>
      <c r="O98" s="70"/>
      <c r="P98" s="70">
        <v>642</v>
      </c>
      <c r="Q98" s="71" t="s">
        <v>76</v>
      </c>
      <c r="R98" s="70">
        <v>1</v>
      </c>
      <c r="S98" s="70" t="s">
        <v>407</v>
      </c>
      <c r="T98" s="70" t="s">
        <v>408</v>
      </c>
      <c r="U98" s="73">
        <v>1303.5999999999999</v>
      </c>
      <c r="V98" s="73">
        <v>1303.5999999999999</v>
      </c>
      <c r="W98" s="74">
        <f t="shared" si="51"/>
        <v>1303600</v>
      </c>
      <c r="X98" s="70">
        <v>2021</v>
      </c>
      <c r="Y98" s="70" t="s">
        <v>97</v>
      </c>
      <c r="Z98" s="95">
        <v>2021</v>
      </c>
      <c r="AA98" s="80" t="s">
        <v>79</v>
      </c>
      <c r="AB98" s="76" t="s">
        <v>98</v>
      </c>
      <c r="AC98" s="70">
        <v>2021</v>
      </c>
      <c r="AD98" s="75" t="s">
        <v>80</v>
      </c>
      <c r="AE98" s="70">
        <v>2021</v>
      </c>
      <c r="AF98" s="75" t="s">
        <v>80</v>
      </c>
      <c r="AG98" s="70">
        <v>2021</v>
      </c>
      <c r="AH98" s="75" t="s">
        <v>80</v>
      </c>
      <c r="AI98" s="70">
        <v>2021</v>
      </c>
      <c r="AJ98" s="75" t="s">
        <v>84</v>
      </c>
      <c r="AK98" s="76" t="s">
        <v>215</v>
      </c>
      <c r="AL98" s="70" t="s">
        <v>87</v>
      </c>
      <c r="AM98" s="72">
        <v>1</v>
      </c>
      <c r="AN98" s="72">
        <v>348277</v>
      </c>
      <c r="AO98" s="72" t="s">
        <v>88</v>
      </c>
      <c r="AP98" s="70">
        <v>0</v>
      </c>
      <c r="AQ98" s="72"/>
      <c r="AR98" s="91"/>
      <c r="AS98" s="75" t="s">
        <v>89</v>
      </c>
      <c r="AT98" s="70" t="s">
        <v>90</v>
      </c>
      <c r="AU98" s="70" t="s">
        <v>91</v>
      </c>
      <c r="AV98" s="70"/>
    </row>
    <row r="99" spans="1:48" s="97" customFormat="1" ht="79.5" customHeight="1" x14ac:dyDescent="0.2">
      <c r="A99" s="58"/>
      <c r="B99" s="70" t="s">
        <v>438</v>
      </c>
      <c r="C99" s="70"/>
      <c r="D99" s="70" t="s">
        <v>439</v>
      </c>
      <c r="E99" s="70" t="s">
        <v>440</v>
      </c>
      <c r="F99" s="70"/>
      <c r="G99" s="70" t="s">
        <v>441</v>
      </c>
      <c r="H99" s="70" t="s">
        <v>442</v>
      </c>
      <c r="I99" s="70" t="s">
        <v>71</v>
      </c>
      <c r="J99" s="70" t="s">
        <v>72</v>
      </c>
      <c r="K99" s="70" t="s">
        <v>442</v>
      </c>
      <c r="L99" s="82" t="s">
        <v>443</v>
      </c>
      <c r="M99" s="82" t="s">
        <v>443</v>
      </c>
      <c r="N99" s="70" t="s">
        <v>75</v>
      </c>
      <c r="O99" s="70"/>
      <c r="P99" s="70">
        <v>642</v>
      </c>
      <c r="Q99" s="71" t="s">
        <v>76</v>
      </c>
      <c r="R99" s="70" t="s">
        <v>300</v>
      </c>
      <c r="S99" s="72" t="s">
        <v>77</v>
      </c>
      <c r="T99" s="72" t="s">
        <v>78</v>
      </c>
      <c r="U99" s="93">
        <v>376.4</v>
      </c>
      <c r="V99" s="73">
        <v>109.32214</v>
      </c>
      <c r="W99" s="74">
        <f t="shared" si="51"/>
        <v>376400</v>
      </c>
      <c r="X99" s="70">
        <v>2021</v>
      </c>
      <c r="Y99" s="70" t="s">
        <v>82</v>
      </c>
      <c r="Z99" s="95">
        <v>2021</v>
      </c>
      <c r="AA99" s="80" t="s">
        <v>84</v>
      </c>
      <c r="AB99" s="76" t="s">
        <v>215</v>
      </c>
      <c r="AC99" s="70">
        <v>2021</v>
      </c>
      <c r="AD99" s="75" t="s">
        <v>125</v>
      </c>
      <c r="AE99" s="75">
        <v>2021</v>
      </c>
      <c r="AF99" s="75" t="s">
        <v>141</v>
      </c>
      <c r="AG99" s="76" t="s">
        <v>83</v>
      </c>
      <c r="AH99" s="75" t="s">
        <v>141</v>
      </c>
      <c r="AI99" s="76" t="s">
        <v>100</v>
      </c>
      <c r="AJ99" s="75" t="s">
        <v>141</v>
      </c>
      <c r="AK99" s="76" t="s">
        <v>258</v>
      </c>
      <c r="AL99" s="70" t="s">
        <v>87</v>
      </c>
      <c r="AM99" s="72">
        <v>1</v>
      </c>
      <c r="AN99" s="72">
        <v>200611</v>
      </c>
      <c r="AO99" s="72" t="s">
        <v>88</v>
      </c>
      <c r="AP99" s="72">
        <v>1</v>
      </c>
      <c r="AQ99" s="72"/>
      <c r="AR99" s="70" t="s">
        <v>444</v>
      </c>
      <c r="AS99" s="75" t="s">
        <v>89</v>
      </c>
      <c r="AT99" s="70" t="s">
        <v>90</v>
      </c>
      <c r="AU99" s="70" t="s">
        <v>91</v>
      </c>
      <c r="AV99" s="70"/>
    </row>
    <row r="100" spans="1:48" s="97" customFormat="1" ht="87" customHeight="1" x14ac:dyDescent="0.2">
      <c r="A100" s="66"/>
      <c r="B100" s="70" t="s">
        <v>445</v>
      </c>
      <c r="C100" s="70"/>
      <c r="D100" s="70" t="s">
        <v>446</v>
      </c>
      <c r="E100" s="70" t="s">
        <v>447</v>
      </c>
      <c r="F100" s="70"/>
      <c r="G100" s="70" t="s">
        <v>187</v>
      </c>
      <c r="H100" s="70" t="s">
        <v>448</v>
      </c>
      <c r="I100" s="70" t="s">
        <v>71</v>
      </c>
      <c r="J100" s="70" t="s">
        <v>72</v>
      </c>
      <c r="K100" s="70" t="s">
        <v>448</v>
      </c>
      <c r="L100" s="82" t="s">
        <v>449</v>
      </c>
      <c r="M100" s="82" t="str">
        <f>L100</f>
        <v>Оказание услуг по хранению материалов и ЗИП</v>
      </c>
      <c r="N100" s="70" t="s">
        <v>75</v>
      </c>
      <c r="O100" s="70"/>
      <c r="P100" s="70">
        <v>642</v>
      </c>
      <c r="Q100" s="71" t="s">
        <v>76</v>
      </c>
      <c r="R100" s="70">
        <v>1</v>
      </c>
      <c r="S100" s="72" t="s">
        <v>197</v>
      </c>
      <c r="T100" s="72" t="s">
        <v>198</v>
      </c>
      <c r="U100" s="98">
        <v>3850.895</v>
      </c>
      <c r="V100" s="98">
        <v>2000</v>
      </c>
      <c r="W100" s="74">
        <f t="shared" si="51"/>
        <v>3850895</v>
      </c>
      <c r="X100" s="70">
        <v>2021</v>
      </c>
      <c r="Y100" s="70" t="s">
        <v>99</v>
      </c>
      <c r="Z100" s="95">
        <v>2021</v>
      </c>
      <c r="AA100" s="95" t="s">
        <v>82</v>
      </c>
      <c r="AB100" s="76" t="s">
        <v>190</v>
      </c>
      <c r="AC100" s="75">
        <v>2021</v>
      </c>
      <c r="AD100" s="70" t="s">
        <v>84</v>
      </c>
      <c r="AE100" s="75">
        <v>2021</v>
      </c>
      <c r="AF100" s="70" t="s">
        <v>125</v>
      </c>
      <c r="AG100" s="75">
        <v>2021</v>
      </c>
      <c r="AH100" s="70" t="s">
        <v>125</v>
      </c>
      <c r="AI100" s="75">
        <v>2022</v>
      </c>
      <c r="AJ100" s="70" t="s">
        <v>84</v>
      </c>
      <c r="AK100" s="99" t="s">
        <v>117</v>
      </c>
      <c r="AL100" s="70" t="s">
        <v>87</v>
      </c>
      <c r="AM100" s="72">
        <v>1</v>
      </c>
      <c r="AN100" s="72">
        <v>200611</v>
      </c>
      <c r="AO100" s="72" t="s">
        <v>88</v>
      </c>
      <c r="AP100" s="72">
        <v>1</v>
      </c>
      <c r="AQ100" s="72"/>
      <c r="AR100" s="70" t="s">
        <v>450</v>
      </c>
      <c r="AS100" s="75" t="s">
        <v>89</v>
      </c>
      <c r="AT100" s="70" t="s">
        <v>90</v>
      </c>
      <c r="AU100" s="70" t="s">
        <v>91</v>
      </c>
      <c r="AV100" s="70" t="s">
        <v>451</v>
      </c>
    </row>
    <row r="101" spans="1:48" s="97" customFormat="1" ht="83.25" customHeight="1" x14ac:dyDescent="0.2">
      <c r="A101" s="58"/>
      <c r="B101" s="70" t="s">
        <v>452</v>
      </c>
      <c r="C101" s="70"/>
      <c r="D101" s="70" t="s">
        <v>453</v>
      </c>
      <c r="E101" s="70" t="s">
        <v>454</v>
      </c>
      <c r="F101" s="70"/>
      <c r="G101" s="70" t="s">
        <v>455</v>
      </c>
      <c r="H101" s="70" t="s">
        <v>448</v>
      </c>
      <c r="I101" s="70" t="s">
        <v>95</v>
      </c>
      <c r="J101" s="70" t="s">
        <v>72</v>
      </c>
      <c r="K101" s="70" t="s">
        <v>448</v>
      </c>
      <c r="L101" s="82" t="s">
        <v>456</v>
      </c>
      <c r="M101" s="82" t="str">
        <f>L101</f>
        <v>Оказание транспортно-экспедиционных услуг по перевалке нефтепродуктов в г. Новороссийск</v>
      </c>
      <c r="N101" s="70" t="s">
        <v>75</v>
      </c>
      <c r="O101" s="70"/>
      <c r="P101" s="70">
        <v>642</v>
      </c>
      <c r="Q101" s="71" t="s">
        <v>76</v>
      </c>
      <c r="R101" s="70">
        <v>1</v>
      </c>
      <c r="S101" s="70" t="s">
        <v>157</v>
      </c>
      <c r="T101" s="71" t="s">
        <v>158</v>
      </c>
      <c r="U101" s="73">
        <v>10000</v>
      </c>
      <c r="V101" s="73">
        <v>9000</v>
      </c>
      <c r="W101" s="74">
        <f t="shared" si="51"/>
        <v>10000000</v>
      </c>
      <c r="X101" s="70">
        <v>2021</v>
      </c>
      <c r="Y101" s="70" t="s">
        <v>101</v>
      </c>
      <c r="Z101" s="80">
        <v>2021</v>
      </c>
      <c r="AA101" s="103" t="s">
        <v>97</v>
      </c>
      <c r="AB101" s="76" t="s">
        <v>177</v>
      </c>
      <c r="AC101" s="75">
        <v>2021</v>
      </c>
      <c r="AD101" s="76" t="s">
        <v>97</v>
      </c>
      <c r="AE101" s="75">
        <v>2021</v>
      </c>
      <c r="AF101" s="76" t="s">
        <v>79</v>
      </c>
      <c r="AG101" s="75">
        <v>2021</v>
      </c>
      <c r="AH101" s="76" t="s">
        <v>79</v>
      </c>
      <c r="AI101" s="75">
        <v>2022</v>
      </c>
      <c r="AJ101" s="76" t="s">
        <v>97</v>
      </c>
      <c r="AK101" s="99" t="s">
        <v>457</v>
      </c>
      <c r="AL101" s="70" t="s">
        <v>87</v>
      </c>
      <c r="AM101" s="72">
        <v>1</v>
      </c>
      <c r="AN101" s="72">
        <v>348277</v>
      </c>
      <c r="AO101" s="72" t="s">
        <v>88</v>
      </c>
      <c r="AP101" s="70">
        <v>0</v>
      </c>
      <c r="AQ101" s="72">
        <v>13</v>
      </c>
      <c r="AR101" s="70" t="s">
        <v>458</v>
      </c>
      <c r="AS101" s="75" t="s">
        <v>89</v>
      </c>
      <c r="AT101" s="70" t="s">
        <v>90</v>
      </c>
      <c r="AU101" s="70" t="s">
        <v>91</v>
      </c>
      <c r="AV101" s="70" t="s">
        <v>459</v>
      </c>
    </row>
    <row r="102" spans="1:48" s="97" customFormat="1" ht="78" customHeight="1" x14ac:dyDescent="0.2">
      <c r="A102" s="58"/>
      <c r="B102" s="70" t="s">
        <v>460</v>
      </c>
      <c r="C102" s="70"/>
      <c r="D102" s="70" t="s">
        <v>461</v>
      </c>
      <c r="E102" s="70" t="s">
        <v>462</v>
      </c>
      <c r="F102" s="70"/>
      <c r="G102" s="70" t="s">
        <v>455</v>
      </c>
      <c r="H102" s="70" t="s">
        <v>448</v>
      </c>
      <c r="I102" s="70" t="s">
        <v>95</v>
      </c>
      <c r="J102" s="70" t="s">
        <v>72</v>
      </c>
      <c r="K102" s="70" t="s">
        <v>448</v>
      </c>
      <c r="L102" s="82" t="s">
        <v>463</v>
      </c>
      <c r="M102" s="82" t="str">
        <f>L102</f>
        <v>Оказание услуг организации перегрузки нефтепродуктов на рейдовых нефтеналивных причалах в г.Феодосия</v>
      </c>
      <c r="N102" s="70" t="s">
        <v>75</v>
      </c>
      <c r="O102" s="70"/>
      <c r="P102" s="70">
        <v>642</v>
      </c>
      <c r="Q102" s="71" t="s">
        <v>76</v>
      </c>
      <c r="R102" s="70">
        <v>1</v>
      </c>
      <c r="S102" s="72" t="s">
        <v>197</v>
      </c>
      <c r="T102" s="72" t="s">
        <v>198</v>
      </c>
      <c r="U102" s="98">
        <v>1400</v>
      </c>
      <c r="V102" s="98">
        <v>0</v>
      </c>
      <c r="W102" s="74">
        <f t="shared" si="51"/>
        <v>1400000</v>
      </c>
      <c r="X102" s="70">
        <v>2021</v>
      </c>
      <c r="Y102" s="70" t="s">
        <v>101</v>
      </c>
      <c r="Z102" s="95">
        <v>2021</v>
      </c>
      <c r="AA102" s="95" t="s">
        <v>101</v>
      </c>
      <c r="AB102" s="76" t="s">
        <v>464</v>
      </c>
      <c r="AC102" s="70">
        <v>2021</v>
      </c>
      <c r="AD102" s="70" t="s">
        <v>101</v>
      </c>
      <c r="AE102" s="70">
        <v>2021</v>
      </c>
      <c r="AF102" s="70" t="s">
        <v>465</v>
      </c>
      <c r="AG102" s="75">
        <v>2021</v>
      </c>
      <c r="AH102" s="75" t="s">
        <v>101</v>
      </c>
      <c r="AI102" s="100">
        <v>2021</v>
      </c>
      <c r="AJ102" s="75" t="s">
        <v>143</v>
      </c>
      <c r="AK102" s="76" t="s">
        <v>334</v>
      </c>
      <c r="AL102" s="70" t="s">
        <v>126</v>
      </c>
      <c r="AM102" s="72">
        <v>0</v>
      </c>
      <c r="AN102" s="72">
        <v>348346</v>
      </c>
      <c r="AO102" s="72" t="s">
        <v>88</v>
      </c>
      <c r="AP102" s="72">
        <v>0</v>
      </c>
      <c r="AQ102" s="72">
        <v>13</v>
      </c>
      <c r="AR102" s="70"/>
      <c r="AS102" s="75"/>
      <c r="AT102" s="70" t="s">
        <v>90</v>
      </c>
      <c r="AU102" s="70" t="s">
        <v>91</v>
      </c>
      <c r="AV102" s="70"/>
    </row>
    <row r="103" spans="1:48" s="97" customFormat="1" ht="105" customHeight="1" x14ac:dyDescent="0.2">
      <c r="A103" s="66"/>
      <c r="B103" s="70" t="s">
        <v>466</v>
      </c>
      <c r="C103" s="70"/>
      <c r="D103" s="70" t="s">
        <v>467</v>
      </c>
      <c r="E103" s="70" t="s">
        <v>468</v>
      </c>
      <c r="F103" s="70"/>
      <c r="G103" s="70" t="s">
        <v>455</v>
      </c>
      <c r="H103" s="70" t="s">
        <v>448</v>
      </c>
      <c r="I103" s="70" t="s">
        <v>95</v>
      </c>
      <c r="J103" s="70" t="s">
        <v>72</v>
      </c>
      <c r="K103" s="70" t="s">
        <v>448</v>
      </c>
      <c r="L103" s="82" t="s">
        <v>469</v>
      </c>
      <c r="M103" s="82" t="str">
        <f t="shared" ref="M103:M110" si="52">L103</f>
        <v>Оказание услуг независимого эксперта (сюрвейера) при перевалке и хранении нефтепродуктов</v>
      </c>
      <c r="N103" s="70" t="s">
        <v>75</v>
      </c>
      <c r="O103" s="70"/>
      <c r="P103" s="70" t="s">
        <v>124</v>
      </c>
      <c r="Q103" s="71" t="s">
        <v>76</v>
      </c>
      <c r="R103" s="70">
        <v>1</v>
      </c>
      <c r="S103" s="72" t="s">
        <v>197</v>
      </c>
      <c r="T103" s="72" t="s">
        <v>198</v>
      </c>
      <c r="U103" s="98">
        <v>3370.355</v>
      </c>
      <c r="V103" s="98">
        <v>2500</v>
      </c>
      <c r="W103" s="74">
        <f t="shared" si="51"/>
        <v>3370355</v>
      </c>
      <c r="X103" s="70">
        <v>2021</v>
      </c>
      <c r="Y103" s="70" t="s">
        <v>99</v>
      </c>
      <c r="Z103" s="95">
        <v>2021</v>
      </c>
      <c r="AA103" s="95" t="s">
        <v>82</v>
      </c>
      <c r="AB103" s="76" t="s">
        <v>190</v>
      </c>
      <c r="AC103" s="70">
        <v>2021</v>
      </c>
      <c r="AD103" s="70" t="s">
        <v>84</v>
      </c>
      <c r="AE103" s="70">
        <v>2021</v>
      </c>
      <c r="AF103" s="70" t="s">
        <v>125</v>
      </c>
      <c r="AG103" s="75">
        <v>2021</v>
      </c>
      <c r="AH103" s="75" t="s">
        <v>125</v>
      </c>
      <c r="AI103" s="75">
        <v>2022</v>
      </c>
      <c r="AJ103" s="75" t="s">
        <v>84</v>
      </c>
      <c r="AK103" s="76" t="s">
        <v>117</v>
      </c>
      <c r="AL103" s="70" t="s">
        <v>87</v>
      </c>
      <c r="AM103" s="72">
        <v>1</v>
      </c>
      <c r="AN103" s="72">
        <v>348277</v>
      </c>
      <c r="AO103" s="72" t="s">
        <v>88</v>
      </c>
      <c r="AP103" s="72">
        <v>0</v>
      </c>
      <c r="AQ103" s="133">
        <v>13</v>
      </c>
      <c r="AR103" s="99" t="s">
        <v>470</v>
      </c>
      <c r="AS103" s="75" t="s">
        <v>89</v>
      </c>
      <c r="AT103" s="70" t="s">
        <v>90</v>
      </c>
      <c r="AU103" s="70" t="s">
        <v>91</v>
      </c>
      <c r="AV103" s="70" t="s">
        <v>471</v>
      </c>
    </row>
    <row r="104" spans="1:48" s="97" customFormat="1" ht="105" customHeight="1" x14ac:dyDescent="0.2">
      <c r="A104" s="58"/>
      <c r="B104" s="70" t="s">
        <v>472</v>
      </c>
      <c r="C104" s="70"/>
      <c r="D104" s="70" t="s">
        <v>473</v>
      </c>
      <c r="E104" s="70" t="s">
        <v>454</v>
      </c>
      <c r="F104" s="70"/>
      <c r="G104" s="70" t="s">
        <v>455</v>
      </c>
      <c r="H104" s="70" t="s">
        <v>448</v>
      </c>
      <c r="I104" s="70" t="s">
        <v>95</v>
      </c>
      <c r="J104" s="70" t="s">
        <v>72</v>
      </c>
      <c r="K104" s="70" t="s">
        <v>448</v>
      </c>
      <c r="L104" s="82" t="s">
        <v>474</v>
      </c>
      <c r="M104" s="82" t="str">
        <f t="shared" si="52"/>
        <v>Оказание услуг по перевозке дизельного топлива ЕВРО  морским (речным) судном (танкером)</v>
      </c>
      <c r="N104" s="70" t="s">
        <v>75</v>
      </c>
      <c r="O104" s="70"/>
      <c r="P104" s="70">
        <v>642</v>
      </c>
      <c r="Q104" s="71" t="s">
        <v>76</v>
      </c>
      <c r="R104" s="70">
        <v>1</v>
      </c>
      <c r="S104" s="70" t="s">
        <v>420</v>
      </c>
      <c r="T104" s="70" t="s">
        <v>421</v>
      </c>
      <c r="U104" s="98">
        <v>45000</v>
      </c>
      <c r="V104" s="98">
        <v>0</v>
      </c>
      <c r="W104" s="74">
        <f t="shared" si="51"/>
        <v>45000000</v>
      </c>
      <c r="X104" s="70">
        <v>2021</v>
      </c>
      <c r="Y104" s="75" t="s">
        <v>84</v>
      </c>
      <c r="Z104" s="95">
        <v>2021</v>
      </c>
      <c r="AA104" s="80" t="s">
        <v>125</v>
      </c>
      <c r="AB104" s="76" t="s">
        <v>172</v>
      </c>
      <c r="AC104" s="70">
        <v>2021</v>
      </c>
      <c r="AD104" s="75" t="s">
        <v>125</v>
      </c>
      <c r="AE104" s="70">
        <v>2021</v>
      </c>
      <c r="AF104" s="76" t="s">
        <v>141</v>
      </c>
      <c r="AG104" s="75">
        <v>2021</v>
      </c>
      <c r="AH104" s="76" t="s">
        <v>141</v>
      </c>
      <c r="AI104" s="75">
        <v>2022</v>
      </c>
      <c r="AJ104" s="70" t="s">
        <v>141</v>
      </c>
      <c r="AK104" s="76" t="s">
        <v>258</v>
      </c>
      <c r="AL104" s="70" t="s">
        <v>313</v>
      </c>
      <c r="AM104" s="72">
        <v>1</v>
      </c>
      <c r="AN104" s="72">
        <v>348014</v>
      </c>
      <c r="AO104" s="72" t="s">
        <v>88</v>
      </c>
      <c r="AP104" s="72">
        <v>0</v>
      </c>
      <c r="AQ104" s="72">
        <v>13</v>
      </c>
      <c r="AR104" s="70" t="s">
        <v>475</v>
      </c>
      <c r="AS104" s="75" t="s">
        <v>89</v>
      </c>
      <c r="AT104" s="70" t="s">
        <v>90</v>
      </c>
      <c r="AU104" s="70" t="s">
        <v>91</v>
      </c>
      <c r="AV104" s="70"/>
    </row>
    <row r="105" spans="1:48" s="102" customFormat="1" ht="73.5" customHeight="1" x14ac:dyDescent="0.2">
      <c r="A105" s="58" t="s">
        <v>476</v>
      </c>
      <c r="B105" s="70" t="s">
        <v>477</v>
      </c>
      <c r="C105" s="70"/>
      <c r="D105" s="70" t="s">
        <v>478</v>
      </c>
      <c r="E105" s="70" t="s">
        <v>479</v>
      </c>
      <c r="F105" s="70"/>
      <c r="G105" s="70" t="s">
        <v>480</v>
      </c>
      <c r="H105" s="70" t="s">
        <v>448</v>
      </c>
      <c r="I105" s="70" t="s">
        <v>95</v>
      </c>
      <c r="J105" s="70" t="s">
        <v>72</v>
      </c>
      <c r="K105" s="70" t="s">
        <v>448</v>
      </c>
      <c r="L105" s="82" t="s">
        <v>481</v>
      </c>
      <c r="M105" s="82" t="str">
        <f t="shared" si="52"/>
        <v>Продление лицензии программного обеспечения VipNet Клиент</v>
      </c>
      <c r="N105" s="70" t="s">
        <v>75</v>
      </c>
      <c r="O105" s="70"/>
      <c r="P105" s="70">
        <v>642</v>
      </c>
      <c r="Q105" s="71" t="s">
        <v>76</v>
      </c>
      <c r="R105" s="70">
        <v>1</v>
      </c>
      <c r="S105" s="72" t="s">
        <v>77</v>
      </c>
      <c r="T105" s="72" t="s">
        <v>78</v>
      </c>
      <c r="U105" s="73">
        <v>3.1931400000000001</v>
      </c>
      <c r="V105" s="73">
        <v>3.1930800000000001</v>
      </c>
      <c r="W105" s="101">
        <f t="shared" si="51"/>
        <v>3193.14</v>
      </c>
      <c r="X105" s="70">
        <v>2021</v>
      </c>
      <c r="Y105" s="76" t="s">
        <v>101</v>
      </c>
      <c r="Z105" s="95">
        <v>2021</v>
      </c>
      <c r="AA105" s="103" t="s">
        <v>101</v>
      </c>
      <c r="AB105" s="76" t="s">
        <v>464</v>
      </c>
      <c r="AC105" s="70">
        <v>2021</v>
      </c>
      <c r="AD105" s="76" t="s">
        <v>101</v>
      </c>
      <c r="AE105" s="70">
        <v>2021</v>
      </c>
      <c r="AF105" s="76" t="s">
        <v>101</v>
      </c>
      <c r="AG105" s="75">
        <v>2021</v>
      </c>
      <c r="AH105" s="76" t="s">
        <v>101</v>
      </c>
      <c r="AI105" s="75">
        <v>2021</v>
      </c>
      <c r="AJ105" s="70" t="s">
        <v>143</v>
      </c>
      <c r="AK105" s="76" t="s">
        <v>334</v>
      </c>
      <c r="AL105" s="70" t="s">
        <v>126</v>
      </c>
      <c r="AM105" s="70">
        <v>0</v>
      </c>
      <c r="AN105" s="72">
        <v>348346</v>
      </c>
      <c r="AO105" s="72" t="s">
        <v>88</v>
      </c>
      <c r="AP105" s="70">
        <v>0</v>
      </c>
      <c r="AQ105" s="133"/>
      <c r="AR105" s="99"/>
      <c r="AS105" s="75"/>
      <c r="AT105" s="70" t="s">
        <v>90</v>
      </c>
      <c r="AU105" s="70" t="s">
        <v>91</v>
      </c>
      <c r="AV105" s="70" t="s">
        <v>482</v>
      </c>
    </row>
    <row r="106" spans="1:48" s="68" customFormat="1" ht="76.5" customHeight="1" x14ac:dyDescent="0.2">
      <c r="A106" s="58"/>
      <c r="B106" s="70" t="s">
        <v>483</v>
      </c>
      <c r="C106" s="70"/>
      <c r="D106" s="70" t="s">
        <v>484</v>
      </c>
      <c r="E106" s="70" t="s">
        <v>485</v>
      </c>
      <c r="F106" s="70"/>
      <c r="G106" s="70" t="s">
        <v>455</v>
      </c>
      <c r="H106" s="70" t="s">
        <v>448</v>
      </c>
      <c r="I106" s="70" t="s">
        <v>95</v>
      </c>
      <c r="J106" s="70" t="s">
        <v>72</v>
      </c>
      <c r="K106" s="70" t="s">
        <v>448</v>
      </c>
      <c r="L106" s="82" t="s">
        <v>486</v>
      </c>
      <c r="M106" s="82" t="str">
        <f t="shared" si="52"/>
        <v>Оказание услуг по оперативному предоставлению под погрузку нефтепродуктов железнодорожного подвижного состава</v>
      </c>
      <c r="N106" s="70" t="s">
        <v>75</v>
      </c>
      <c r="O106" s="70"/>
      <c r="P106" s="70">
        <v>642</v>
      </c>
      <c r="Q106" s="71" t="s">
        <v>76</v>
      </c>
      <c r="R106" s="70">
        <v>1</v>
      </c>
      <c r="S106" s="72" t="s">
        <v>77</v>
      </c>
      <c r="T106" s="72" t="s">
        <v>78</v>
      </c>
      <c r="U106" s="73">
        <v>8300</v>
      </c>
      <c r="V106" s="73">
        <v>3300</v>
      </c>
      <c r="W106" s="74">
        <f t="shared" si="51"/>
        <v>8300000</v>
      </c>
      <c r="X106" s="70">
        <v>2021</v>
      </c>
      <c r="Y106" s="70" t="s">
        <v>141</v>
      </c>
      <c r="Z106" s="95">
        <v>2021</v>
      </c>
      <c r="AA106" s="80" t="s">
        <v>112</v>
      </c>
      <c r="AB106" s="76" t="s">
        <v>113</v>
      </c>
      <c r="AC106" s="70">
        <v>2021</v>
      </c>
      <c r="AD106" s="75" t="s">
        <v>112</v>
      </c>
      <c r="AE106" s="70">
        <v>2021</v>
      </c>
      <c r="AF106" s="75" t="s">
        <v>85</v>
      </c>
      <c r="AG106" s="75">
        <v>2021</v>
      </c>
      <c r="AH106" s="76" t="s">
        <v>85</v>
      </c>
      <c r="AI106" s="75">
        <v>2022</v>
      </c>
      <c r="AJ106" s="70" t="s">
        <v>85</v>
      </c>
      <c r="AK106" s="76" t="s">
        <v>487</v>
      </c>
      <c r="AL106" s="70" t="s">
        <v>87</v>
      </c>
      <c r="AM106" s="72">
        <v>1</v>
      </c>
      <c r="AN106" s="72">
        <v>348277</v>
      </c>
      <c r="AO106" s="72" t="s">
        <v>88</v>
      </c>
      <c r="AP106" s="72">
        <v>0</v>
      </c>
      <c r="AQ106" s="72">
        <v>13</v>
      </c>
      <c r="AR106" s="70" t="s">
        <v>488</v>
      </c>
      <c r="AS106" s="75" t="s">
        <v>89</v>
      </c>
      <c r="AT106" s="70" t="s">
        <v>90</v>
      </c>
      <c r="AU106" s="70" t="s">
        <v>91</v>
      </c>
      <c r="AV106" s="70" t="s">
        <v>489</v>
      </c>
    </row>
    <row r="107" spans="1:48" s="102" customFormat="1" ht="76.5" customHeight="1" x14ac:dyDescent="0.2">
      <c r="A107" s="58"/>
      <c r="B107" s="70" t="s">
        <v>490</v>
      </c>
      <c r="C107" s="70"/>
      <c r="D107" s="70" t="s">
        <v>484</v>
      </c>
      <c r="E107" s="70" t="s">
        <v>485</v>
      </c>
      <c r="F107" s="70"/>
      <c r="G107" s="70" t="s">
        <v>455</v>
      </c>
      <c r="H107" s="70" t="s">
        <v>448</v>
      </c>
      <c r="I107" s="70" t="s">
        <v>95</v>
      </c>
      <c r="J107" s="70" t="s">
        <v>72</v>
      </c>
      <c r="K107" s="70" t="s">
        <v>448</v>
      </c>
      <c r="L107" s="82" t="s">
        <v>491</v>
      </c>
      <c r="M107" s="82" t="str">
        <f t="shared" si="52"/>
        <v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v>
      </c>
      <c r="N107" s="70" t="s">
        <v>75</v>
      </c>
      <c r="O107" s="70"/>
      <c r="P107" s="70">
        <v>642</v>
      </c>
      <c r="Q107" s="71" t="s">
        <v>76</v>
      </c>
      <c r="R107" s="70">
        <v>1</v>
      </c>
      <c r="S107" s="72" t="s">
        <v>77</v>
      </c>
      <c r="T107" s="72" t="s">
        <v>78</v>
      </c>
      <c r="U107" s="73">
        <v>12525</v>
      </c>
      <c r="V107" s="73">
        <v>0</v>
      </c>
      <c r="W107" s="74">
        <f t="shared" si="51"/>
        <v>12525000</v>
      </c>
      <c r="X107" s="70">
        <v>2021</v>
      </c>
      <c r="Y107" s="75" t="s">
        <v>101</v>
      </c>
      <c r="Z107" s="95">
        <v>2021</v>
      </c>
      <c r="AA107" s="80" t="s">
        <v>101</v>
      </c>
      <c r="AB107" s="76" t="s">
        <v>464</v>
      </c>
      <c r="AC107" s="70">
        <v>2021</v>
      </c>
      <c r="AD107" s="75" t="s">
        <v>101</v>
      </c>
      <c r="AE107" s="70">
        <v>2021</v>
      </c>
      <c r="AF107" s="75" t="s">
        <v>101</v>
      </c>
      <c r="AG107" s="75">
        <v>2021</v>
      </c>
      <c r="AH107" s="75" t="s">
        <v>101</v>
      </c>
      <c r="AI107" s="75">
        <v>2021</v>
      </c>
      <c r="AJ107" s="75" t="s">
        <v>143</v>
      </c>
      <c r="AK107" s="76" t="s">
        <v>334</v>
      </c>
      <c r="AL107" s="70" t="s">
        <v>126</v>
      </c>
      <c r="AM107" s="72">
        <v>0</v>
      </c>
      <c r="AN107" s="72">
        <v>348346</v>
      </c>
      <c r="AO107" s="72" t="s">
        <v>88</v>
      </c>
      <c r="AP107" s="70">
        <v>0</v>
      </c>
      <c r="AQ107" s="133"/>
      <c r="AR107" s="70"/>
      <c r="AS107" s="75"/>
      <c r="AT107" s="70" t="s">
        <v>90</v>
      </c>
      <c r="AU107" s="70" t="s">
        <v>91</v>
      </c>
      <c r="AV107" s="70" t="s">
        <v>492</v>
      </c>
    </row>
    <row r="108" spans="1:48" s="102" customFormat="1" ht="89.25" customHeight="1" x14ac:dyDescent="0.2">
      <c r="A108" s="58"/>
      <c r="B108" s="70" t="s">
        <v>493</v>
      </c>
      <c r="C108" s="70"/>
      <c r="D108" s="70" t="s">
        <v>484</v>
      </c>
      <c r="E108" s="70" t="s">
        <v>485</v>
      </c>
      <c r="F108" s="70"/>
      <c r="G108" s="70" t="s">
        <v>455</v>
      </c>
      <c r="H108" s="70" t="s">
        <v>448</v>
      </c>
      <c r="I108" s="70" t="s">
        <v>95</v>
      </c>
      <c r="J108" s="70" t="s">
        <v>72</v>
      </c>
      <c r="K108" s="70" t="s">
        <v>448</v>
      </c>
      <c r="L108" s="82" t="s">
        <v>494</v>
      </c>
      <c r="M108" s="82" t="str">
        <f t="shared" si="52"/>
        <v>Оказание услуг по сопровождению и охране грузов при перевозке нефтепродуктов железнодорожным транспортом</v>
      </c>
      <c r="N108" s="70" t="s">
        <v>75</v>
      </c>
      <c r="O108" s="70"/>
      <c r="P108" s="70">
        <v>642</v>
      </c>
      <c r="Q108" s="71" t="s">
        <v>76</v>
      </c>
      <c r="R108" s="70">
        <v>1</v>
      </c>
      <c r="S108" s="72" t="s">
        <v>77</v>
      </c>
      <c r="T108" s="72" t="s">
        <v>78</v>
      </c>
      <c r="U108" s="73">
        <v>600</v>
      </c>
      <c r="V108" s="73">
        <v>300</v>
      </c>
      <c r="W108" s="74">
        <f t="shared" si="51"/>
        <v>600000</v>
      </c>
      <c r="X108" s="70">
        <v>2021</v>
      </c>
      <c r="Y108" s="75" t="s">
        <v>84</v>
      </c>
      <c r="Z108" s="95">
        <v>2021</v>
      </c>
      <c r="AA108" s="80" t="s">
        <v>125</v>
      </c>
      <c r="AB108" s="76" t="s">
        <v>172</v>
      </c>
      <c r="AC108" s="70">
        <v>2021</v>
      </c>
      <c r="AD108" s="75" t="s">
        <v>125</v>
      </c>
      <c r="AE108" s="70">
        <v>2021</v>
      </c>
      <c r="AF108" s="76" t="s">
        <v>141</v>
      </c>
      <c r="AG108" s="75">
        <v>2021</v>
      </c>
      <c r="AH108" s="76" t="s">
        <v>141</v>
      </c>
      <c r="AI108" s="75">
        <v>2022</v>
      </c>
      <c r="AJ108" s="70" t="s">
        <v>141</v>
      </c>
      <c r="AK108" s="76" t="s">
        <v>258</v>
      </c>
      <c r="AL108" s="70" t="s">
        <v>126</v>
      </c>
      <c r="AM108" s="72">
        <v>0</v>
      </c>
      <c r="AN108" s="72">
        <v>348346</v>
      </c>
      <c r="AO108" s="72" t="s">
        <v>88</v>
      </c>
      <c r="AP108" s="70">
        <v>0</v>
      </c>
      <c r="AQ108" s="133">
        <v>13</v>
      </c>
      <c r="AR108" s="70" t="s">
        <v>495</v>
      </c>
      <c r="AS108" s="75"/>
      <c r="AT108" s="70" t="s">
        <v>90</v>
      </c>
      <c r="AU108" s="70" t="s">
        <v>91</v>
      </c>
      <c r="AV108" s="70" t="s">
        <v>496</v>
      </c>
    </row>
    <row r="109" spans="1:48" s="104" customFormat="1" ht="58.5" customHeight="1" x14ac:dyDescent="0.2">
      <c r="A109" s="58"/>
      <c r="B109" s="70" t="s">
        <v>497</v>
      </c>
      <c r="C109" s="70"/>
      <c r="D109" s="70" t="s">
        <v>498</v>
      </c>
      <c r="E109" s="70" t="s">
        <v>499</v>
      </c>
      <c r="F109" s="70"/>
      <c r="G109" s="70" t="s">
        <v>455</v>
      </c>
      <c r="H109" s="70" t="s">
        <v>448</v>
      </c>
      <c r="I109" s="70" t="s">
        <v>95</v>
      </c>
      <c r="J109" s="70" t="s">
        <v>72</v>
      </c>
      <c r="K109" s="70" t="s">
        <v>448</v>
      </c>
      <c r="L109" s="82" t="s">
        <v>500</v>
      </c>
      <c r="M109" s="82" t="str">
        <f t="shared" si="52"/>
        <v>Поставка топлива для реактивных двигателей марки ТС-1 для обеспечения бесперебойной работы мобильных ГТЭС</v>
      </c>
      <c r="N109" s="70" t="s">
        <v>75</v>
      </c>
      <c r="O109" s="70"/>
      <c r="P109" s="70">
        <v>168</v>
      </c>
      <c r="Q109" s="71" t="s">
        <v>501</v>
      </c>
      <c r="R109" s="70">
        <v>5000</v>
      </c>
      <c r="S109" s="70">
        <v>81000000000</v>
      </c>
      <c r="T109" s="71" t="s">
        <v>502</v>
      </c>
      <c r="U109" s="73">
        <v>227000</v>
      </c>
      <c r="V109" s="73">
        <v>200000</v>
      </c>
      <c r="W109" s="74">
        <f t="shared" si="51"/>
        <v>227000000</v>
      </c>
      <c r="X109" s="70">
        <v>2021</v>
      </c>
      <c r="Y109" s="70" t="s">
        <v>101</v>
      </c>
      <c r="Z109" s="95">
        <v>2021</v>
      </c>
      <c r="AA109" s="95" t="s">
        <v>97</v>
      </c>
      <c r="AB109" s="76" t="s">
        <v>177</v>
      </c>
      <c r="AC109" s="70">
        <v>2021</v>
      </c>
      <c r="AD109" s="70" t="s">
        <v>79</v>
      </c>
      <c r="AE109" s="70">
        <v>2021</v>
      </c>
      <c r="AF109" s="70" t="s">
        <v>79</v>
      </c>
      <c r="AG109" s="75">
        <v>2021</v>
      </c>
      <c r="AH109" s="75" t="s">
        <v>79</v>
      </c>
      <c r="AI109" s="75">
        <v>2022</v>
      </c>
      <c r="AJ109" s="75" t="s">
        <v>79</v>
      </c>
      <c r="AK109" s="76" t="s">
        <v>178</v>
      </c>
      <c r="AL109" s="70" t="s">
        <v>313</v>
      </c>
      <c r="AM109" s="72">
        <v>1</v>
      </c>
      <c r="AN109" s="72">
        <v>348014</v>
      </c>
      <c r="AO109" s="72" t="s">
        <v>88</v>
      </c>
      <c r="AP109" s="72">
        <v>0</v>
      </c>
      <c r="AQ109" s="72">
        <v>12</v>
      </c>
      <c r="AR109" s="70" t="s">
        <v>503</v>
      </c>
      <c r="AS109" s="75" t="s">
        <v>89</v>
      </c>
      <c r="AT109" s="70" t="s">
        <v>90</v>
      </c>
      <c r="AU109" s="70" t="s">
        <v>91</v>
      </c>
      <c r="AV109" s="70" t="s">
        <v>504</v>
      </c>
    </row>
    <row r="110" spans="1:48" s="104" customFormat="1" ht="76.5" customHeight="1" x14ac:dyDescent="0.2">
      <c r="A110" s="58"/>
      <c r="B110" s="70" t="s">
        <v>505</v>
      </c>
      <c r="C110" s="70"/>
      <c r="D110" s="70" t="s">
        <v>498</v>
      </c>
      <c r="E110" s="70" t="s">
        <v>499</v>
      </c>
      <c r="F110" s="70"/>
      <c r="G110" s="70" t="s">
        <v>455</v>
      </c>
      <c r="H110" s="70" t="s">
        <v>448</v>
      </c>
      <c r="I110" s="70" t="s">
        <v>95</v>
      </c>
      <c r="J110" s="70" t="s">
        <v>72</v>
      </c>
      <c r="K110" s="70" t="s">
        <v>448</v>
      </c>
      <c r="L110" s="82" t="s">
        <v>506</v>
      </c>
      <c r="M110" s="82" t="str">
        <f t="shared" si="52"/>
        <v>Поставка дизельного топлива ЕВРО для обеспечения бесперебойной работы мобильных ГТЭС</v>
      </c>
      <c r="N110" s="70" t="s">
        <v>75</v>
      </c>
      <c r="O110" s="70"/>
      <c r="P110" s="70">
        <v>168</v>
      </c>
      <c r="Q110" s="71" t="s">
        <v>501</v>
      </c>
      <c r="R110" s="70">
        <v>10000</v>
      </c>
      <c r="S110" s="70">
        <v>81000000000</v>
      </c>
      <c r="T110" s="71" t="s">
        <v>502</v>
      </c>
      <c r="U110" s="73">
        <v>560000</v>
      </c>
      <c r="V110" s="73">
        <v>500000</v>
      </c>
      <c r="W110" s="74">
        <f t="shared" si="51"/>
        <v>560000000</v>
      </c>
      <c r="X110" s="70">
        <v>2021</v>
      </c>
      <c r="Y110" s="70" t="s">
        <v>101</v>
      </c>
      <c r="Z110" s="95">
        <v>2021</v>
      </c>
      <c r="AA110" s="95" t="s">
        <v>97</v>
      </c>
      <c r="AB110" s="76" t="s">
        <v>177</v>
      </c>
      <c r="AC110" s="70">
        <v>2021</v>
      </c>
      <c r="AD110" s="70" t="s">
        <v>79</v>
      </c>
      <c r="AE110" s="70">
        <v>2021</v>
      </c>
      <c r="AF110" s="70" t="s">
        <v>79</v>
      </c>
      <c r="AG110" s="75">
        <v>2021</v>
      </c>
      <c r="AH110" s="75" t="s">
        <v>79</v>
      </c>
      <c r="AI110" s="75">
        <v>2022</v>
      </c>
      <c r="AJ110" s="75" t="s">
        <v>79</v>
      </c>
      <c r="AK110" s="76" t="s">
        <v>178</v>
      </c>
      <c r="AL110" s="70" t="s">
        <v>313</v>
      </c>
      <c r="AM110" s="72">
        <v>1</v>
      </c>
      <c r="AN110" s="72">
        <v>348014</v>
      </c>
      <c r="AO110" s="72" t="s">
        <v>88</v>
      </c>
      <c r="AP110" s="72">
        <v>0</v>
      </c>
      <c r="AQ110" s="72">
        <v>12</v>
      </c>
      <c r="AR110" s="70" t="s">
        <v>507</v>
      </c>
      <c r="AS110" s="75" t="s">
        <v>89</v>
      </c>
      <c r="AT110" s="70" t="s">
        <v>90</v>
      </c>
      <c r="AU110" s="70" t="s">
        <v>91</v>
      </c>
      <c r="AV110" s="70" t="s">
        <v>508</v>
      </c>
    </row>
    <row r="111" spans="1:48" s="104" customFormat="1" ht="84" customHeight="1" x14ac:dyDescent="0.2">
      <c r="A111" s="58"/>
      <c r="B111" s="70" t="s">
        <v>509</v>
      </c>
      <c r="C111" s="70"/>
      <c r="D111" s="70" t="s">
        <v>484</v>
      </c>
      <c r="E111" s="70" t="s">
        <v>510</v>
      </c>
      <c r="F111" s="70"/>
      <c r="G111" s="70" t="s">
        <v>455</v>
      </c>
      <c r="H111" s="70" t="s">
        <v>448</v>
      </c>
      <c r="I111" s="70" t="s">
        <v>95</v>
      </c>
      <c r="J111" s="70" t="s">
        <v>72</v>
      </c>
      <c r="K111" s="70" t="s">
        <v>448</v>
      </c>
      <c r="L111" s="82" t="s">
        <v>511</v>
      </c>
      <c r="M111" s="82" t="s">
        <v>511</v>
      </c>
      <c r="N111" s="70" t="s">
        <v>75</v>
      </c>
      <c r="O111" s="70"/>
      <c r="P111" s="70">
        <v>642</v>
      </c>
      <c r="Q111" s="71" t="s">
        <v>76</v>
      </c>
      <c r="R111" s="70">
        <v>1</v>
      </c>
      <c r="S111" s="72" t="s">
        <v>197</v>
      </c>
      <c r="T111" s="72" t="s">
        <v>198</v>
      </c>
      <c r="U111" s="73">
        <v>6600</v>
      </c>
      <c r="V111" s="73">
        <f>U111</f>
        <v>6600</v>
      </c>
      <c r="W111" s="74">
        <f t="shared" si="51"/>
        <v>6600000</v>
      </c>
      <c r="X111" s="70">
        <v>2021</v>
      </c>
      <c r="Y111" s="75" t="s">
        <v>101</v>
      </c>
      <c r="Z111" s="95">
        <v>2021</v>
      </c>
      <c r="AA111" s="80" t="s">
        <v>101</v>
      </c>
      <c r="AB111" s="76" t="s">
        <v>464</v>
      </c>
      <c r="AC111" s="70">
        <v>2021</v>
      </c>
      <c r="AD111" s="75" t="s">
        <v>101</v>
      </c>
      <c r="AE111" s="70">
        <v>2021</v>
      </c>
      <c r="AF111" s="75" t="s">
        <v>101</v>
      </c>
      <c r="AG111" s="75">
        <v>2021</v>
      </c>
      <c r="AH111" s="75" t="s">
        <v>101</v>
      </c>
      <c r="AI111" s="75">
        <v>2021</v>
      </c>
      <c r="AJ111" s="75" t="s">
        <v>143</v>
      </c>
      <c r="AK111" s="76" t="s">
        <v>334</v>
      </c>
      <c r="AL111" s="70" t="s">
        <v>126</v>
      </c>
      <c r="AM111" s="72">
        <v>0</v>
      </c>
      <c r="AN111" s="72">
        <v>348346</v>
      </c>
      <c r="AO111" s="72" t="s">
        <v>88</v>
      </c>
      <c r="AP111" s="72">
        <v>0</v>
      </c>
      <c r="AQ111" s="72">
        <v>9</v>
      </c>
      <c r="AR111" s="70"/>
      <c r="AS111" s="75"/>
      <c r="AT111" s="70" t="s">
        <v>90</v>
      </c>
      <c r="AU111" s="70" t="s">
        <v>91</v>
      </c>
      <c r="AV111" s="70" t="s">
        <v>512</v>
      </c>
    </row>
    <row r="112" spans="1:48" s="104" customFormat="1" ht="63.75" customHeight="1" x14ac:dyDescent="0.2">
      <c r="A112" s="58"/>
      <c r="B112" s="70" t="s">
        <v>513</v>
      </c>
      <c r="C112" s="70"/>
      <c r="D112" s="70" t="s">
        <v>514</v>
      </c>
      <c r="E112" s="70" t="s">
        <v>515</v>
      </c>
      <c r="F112" s="70"/>
      <c r="G112" s="70" t="s">
        <v>455</v>
      </c>
      <c r="H112" s="70" t="s">
        <v>448</v>
      </c>
      <c r="I112" s="70" t="s">
        <v>95</v>
      </c>
      <c r="J112" s="70" t="s">
        <v>72</v>
      </c>
      <c r="K112" s="70" t="s">
        <v>448</v>
      </c>
      <c r="L112" s="82" t="s">
        <v>516</v>
      </c>
      <c r="M112" s="82" t="s">
        <v>516</v>
      </c>
      <c r="N112" s="70" t="s">
        <v>75</v>
      </c>
      <c r="O112" s="70"/>
      <c r="P112" s="70">
        <v>642</v>
      </c>
      <c r="Q112" s="71" t="s">
        <v>76</v>
      </c>
      <c r="R112" s="70">
        <v>1</v>
      </c>
      <c r="S112" s="72" t="s">
        <v>517</v>
      </c>
      <c r="T112" s="72" t="s">
        <v>518</v>
      </c>
      <c r="U112" s="73">
        <v>54000</v>
      </c>
      <c r="V112" s="73">
        <v>46000</v>
      </c>
      <c r="W112" s="74">
        <f t="shared" si="51"/>
        <v>54000000</v>
      </c>
      <c r="X112" s="70">
        <v>2021</v>
      </c>
      <c r="Y112" s="70" t="s">
        <v>101</v>
      </c>
      <c r="Z112" s="95">
        <v>2021</v>
      </c>
      <c r="AA112" s="95" t="s">
        <v>97</v>
      </c>
      <c r="AB112" s="76" t="s">
        <v>177</v>
      </c>
      <c r="AC112" s="70">
        <v>2021</v>
      </c>
      <c r="AD112" s="70" t="s">
        <v>79</v>
      </c>
      <c r="AE112" s="70">
        <v>2021</v>
      </c>
      <c r="AF112" s="70" t="s">
        <v>80</v>
      </c>
      <c r="AG112" s="75">
        <v>2021</v>
      </c>
      <c r="AH112" s="70" t="s">
        <v>80</v>
      </c>
      <c r="AI112" s="75">
        <v>2022</v>
      </c>
      <c r="AJ112" s="70" t="s">
        <v>80</v>
      </c>
      <c r="AK112" s="76" t="s">
        <v>519</v>
      </c>
      <c r="AL112" s="70" t="s">
        <v>126</v>
      </c>
      <c r="AM112" s="72">
        <v>0</v>
      </c>
      <c r="AN112" s="72">
        <v>348346</v>
      </c>
      <c r="AO112" s="72" t="s">
        <v>88</v>
      </c>
      <c r="AP112" s="72">
        <v>0</v>
      </c>
      <c r="AQ112" s="72">
        <v>13</v>
      </c>
      <c r="AR112" s="70" t="s">
        <v>520</v>
      </c>
      <c r="AS112" s="75"/>
      <c r="AT112" s="70" t="s">
        <v>90</v>
      </c>
      <c r="AU112" s="70" t="s">
        <v>91</v>
      </c>
      <c r="AV112" s="70" t="s">
        <v>521</v>
      </c>
    </row>
    <row r="113" spans="1:16351" s="68" customFormat="1" ht="102" customHeight="1" x14ac:dyDescent="0.2">
      <c r="A113" s="58"/>
      <c r="B113" s="70" t="s">
        <v>522</v>
      </c>
      <c r="C113" s="70"/>
      <c r="D113" s="70" t="s">
        <v>514</v>
      </c>
      <c r="E113" s="70" t="s">
        <v>515</v>
      </c>
      <c r="F113" s="70"/>
      <c r="G113" s="70" t="s">
        <v>455</v>
      </c>
      <c r="H113" s="70" t="s">
        <v>448</v>
      </c>
      <c r="I113" s="70" t="s">
        <v>95</v>
      </c>
      <c r="J113" s="70" t="s">
        <v>72</v>
      </c>
      <c r="K113" s="70" t="s">
        <v>448</v>
      </c>
      <c r="L113" s="82" t="s">
        <v>523</v>
      </c>
      <c r="M113" s="82" t="s">
        <v>523</v>
      </c>
      <c r="N113" s="70" t="s">
        <v>75</v>
      </c>
      <c r="O113" s="70"/>
      <c r="P113" s="70">
        <v>642</v>
      </c>
      <c r="Q113" s="71" t="s">
        <v>76</v>
      </c>
      <c r="R113" s="70">
        <v>1</v>
      </c>
      <c r="S113" s="72" t="s">
        <v>197</v>
      </c>
      <c r="T113" s="72" t="s">
        <v>198</v>
      </c>
      <c r="U113" s="73">
        <v>45000</v>
      </c>
      <c r="V113" s="73">
        <v>45000</v>
      </c>
      <c r="W113" s="74">
        <f t="shared" si="51"/>
        <v>45000000</v>
      </c>
      <c r="X113" s="70">
        <v>2021</v>
      </c>
      <c r="Y113" s="75" t="s">
        <v>101</v>
      </c>
      <c r="Z113" s="95">
        <v>2021</v>
      </c>
      <c r="AA113" s="80" t="s">
        <v>101</v>
      </c>
      <c r="AB113" s="76" t="s">
        <v>464</v>
      </c>
      <c r="AC113" s="70">
        <v>2021</v>
      </c>
      <c r="AD113" s="75" t="s">
        <v>101</v>
      </c>
      <c r="AE113" s="70">
        <v>2021</v>
      </c>
      <c r="AF113" s="75" t="s">
        <v>101</v>
      </c>
      <c r="AG113" s="75">
        <v>2021</v>
      </c>
      <c r="AH113" s="70" t="s">
        <v>101</v>
      </c>
      <c r="AI113" s="75">
        <v>2021</v>
      </c>
      <c r="AJ113" s="70" t="s">
        <v>143</v>
      </c>
      <c r="AK113" s="76" t="s">
        <v>334</v>
      </c>
      <c r="AL113" s="70" t="s">
        <v>126</v>
      </c>
      <c r="AM113" s="72">
        <v>0</v>
      </c>
      <c r="AN113" s="72">
        <v>348346</v>
      </c>
      <c r="AO113" s="72" t="s">
        <v>88</v>
      </c>
      <c r="AP113" s="72">
        <v>0</v>
      </c>
      <c r="AQ113" s="72">
        <v>13</v>
      </c>
      <c r="AR113" s="70"/>
      <c r="AS113" s="75"/>
      <c r="AT113" s="70" t="s">
        <v>90</v>
      </c>
      <c r="AU113" s="70" t="s">
        <v>91</v>
      </c>
      <c r="AV113" s="70" t="s">
        <v>524</v>
      </c>
    </row>
    <row r="114" spans="1:16351" s="68" customFormat="1" ht="76.5" customHeight="1" x14ac:dyDescent="0.2">
      <c r="A114" s="58"/>
      <c r="B114" s="70" t="s">
        <v>525</v>
      </c>
      <c r="C114" s="70"/>
      <c r="D114" s="70" t="s">
        <v>514</v>
      </c>
      <c r="E114" s="70" t="s">
        <v>515</v>
      </c>
      <c r="F114" s="70"/>
      <c r="G114" s="70" t="s">
        <v>455</v>
      </c>
      <c r="H114" s="70" t="s">
        <v>448</v>
      </c>
      <c r="I114" s="70" t="s">
        <v>95</v>
      </c>
      <c r="J114" s="70" t="s">
        <v>72</v>
      </c>
      <c r="K114" s="70" t="s">
        <v>448</v>
      </c>
      <c r="L114" s="82" t="s">
        <v>526</v>
      </c>
      <c r="M114" s="82" t="s">
        <v>526</v>
      </c>
      <c r="N114" s="70" t="s">
        <v>75</v>
      </c>
      <c r="O114" s="70"/>
      <c r="P114" s="70" t="s">
        <v>124</v>
      </c>
      <c r="Q114" s="71" t="s">
        <v>76</v>
      </c>
      <c r="R114" s="70">
        <v>1</v>
      </c>
      <c r="S114" s="72" t="s">
        <v>197</v>
      </c>
      <c r="T114" s="72" t="s">
        <v>198</v>
      </c>
      <c r="U114" s="73">
        <v>10000</v>
      </c>
      <c r="V114" s="73">
        <v>7500</v>
      </c>
      <c r="W114" s="74">
        <f t="shared" si="51"/>
        <v>10000000</v>
      </c>
      <c r="X114" s="70">
        <v>2021</v>
      </c>
      <c r="Y114" s="70" t="s">
        <v>101</v>
      </c>
      <c r="Z114" s="95">
        <v>2021</v>
      </c>
      <c r="AA114" s="95" t="s">
        <v>97</v>
      </c>
      <c r="AB114" s="76" t="s">
        <v>177</v>
      </c>
      <c r="AC114" s="70">
        <v>2021</v>
      </c>
      <c r="AD114" s="70" t="s">
        <v>79</v>
      </c>
      <c r="AE114" s="70">
        <v>2021</v>
      </c>
      <c r="AF114" s="70" t="s">
        <v>79</v>
      </c>
      <c r="AG114" s="75">
        <v>2021</v>
      </c>
      <c r="AH114" s="70" t="s">
        <v>79</v>
      </c>
      <c r="AI114" s="75">
        <v>2022</v>
      </c>
      <c r="AJ114" s="70" t="s">
        <v>79</v>
      </c>
      <c r="AK114" s="76" t="s">
        <v>178</v>
      </c>
      <c r="AL114" s="70" t="s">
        <v>126</v>
      </c>
      <c r="AM114" s="72">
        <v>0</v>
      </c>
      <c r="AN114" s="72">
        <v>348346</v>
      </c>
      <c r="AO114" s="72" t="s">
        <v>88</v>
      </c>
      <c r="AP114" s="72">
        <v>0</v>
      </c>
      <c r="AQ114" s="72">
        <v>13</v>
      </c>
      <c r="AR114" s="70" t="s">
        <v>527</v>
      </c>
      <c r="AS114" s="75"/>
      <c r="AT114" s="70" t="s">
        <v>90</v>
      </c>
      <c r="AU114" s="70" t="s">
        <v>91</v>
      </c>
      <c r="AV114" s="70" t="s">
        <v>528</v>
      </c>
    </row>
    <row r="115" spans="1:16351" s="68" customFormat="1" ht="112.5" customHeight="1" x14ac:dyDescent="0.2">
      <c r="A115" s="58"/>
      <c r="B115" s="70" t="s">
        <v>529</v>
      </c>
      <c r="C115" s="70"/>
      <c r="D115" s="70" t="s">
        <v>514</v>
      </c>
      <c r="E115" s="70" t="s">
        <v>530</v>
      </c>
      <c r="F115" s="70"/>
      <c r="G115" s="70" t="s">
        <v>455</v>
      </c>
      <c r="H115" s="70" t="s">
        <v>448</v>
      </c>
      <c r="I115" s="70" t="s">
        <v>95</v>
      </c>
      <c r="J115" s="70" t="s">
        <v>72</v>
      </c>
      <c r="K115" s="70" t="s">
        <v>448</v>
      </c>
      <c r="L115" s="82" t="s">
        <v>531</v>
      </c>
      <c r="M115" s="82" t="s">
        <v>531</v>
      </c>
      <c r="N115" s="70" t="s">
        <v>75</v>
      </c>
      <c r="O115" s="70"/>
      <c r="P115" s="70">
        <v>642</v>
      </c>
      <c r="Q115" s="71" t="s">
        <v>76</v>
      </c>
      <c r="R115" s="70">
        <v>1</v>
      </c>
      <c r="S115" s="72" t="s">
        <v>197</v>
      </c>
      <c r="T115" s="72" t="s">
        <v>198</v>
      </c>
      <c r="U115" s="73">
        <v>6000</v>
      </c>
      <c r="V115" s="73">
        <v>5000</v>
      </c>
      <c r="W115" s="74">
        <f t="shared" si="51"/>
        <v>6000000</v>
      </c>
      <c r="X115" s="70">
        <v>2021</v>
      </c>
      <c r="Y115" s="70" t="s">
        <v>82</v>
      </c>
      <c r="Z115" s="95">
        <v>2021</v>
      </c>
      <c r="AA115" s="95" t="s">
        <v>84</v>
      </c>
      <c r="AB115" s="76" t="s">
        <v>215</v>
      </c>
      <c r="AC115" s="70">
        <v>2021</v>
      </c>
      <c r="AD115" s="70" t="s">
        <v>125</v>
      </c>
      <c r="AE115" s="70">
        <v>2021</v>
      </c>
      <c r="AF115" s="70" t="s">
        <v>112</v>
      </c>
      <c r="AG115" s="75">
        <v>2021</v>
      </c>
      <c r="AH115" s="70" t="s">
        <v>112</v>
      </c>
      <c r="AI115" s="75">
        <v>2022</v>
      </c>
      <c r="AJ115" s="70" t="s">
        <v>112</v>
      </c>
      <c r="AK115" s="76" t="s">
        <v>191</v>
      </c>
      <c r="AL115" s="70" t="s">
        <v>87</v>
      </c>
      <c r="AM115" s="72">
        <v>1</v>
      </c>
      <c r="AN115" s="72">
        <v>348277</v>
      </c>
      <c r="AO115" s="72" t="s">
        <v>88</v>
      </c>
      <c r="AP115" s="72">
        <v>0</v>
      </c>
      <c r="AQ115" s="72">
        <v>13</v>
      </c>
      <c r="AR115" s="70" t="s">
        <v>532</v>
      </c>
      <c r="AS115" s="75" t="s">
        <v>89</v>
      </c>
      <c r="AT115" s="70" t="s">
        <v>90</v>
      </c>
      <c r="AU115" s="70" t="s">
        <v>91</v>
      </c>
      <c r="AV115" s="70" t="s">
        <v>310</v>
      </c>
    </row>
    <row r="116" spans="1:16351" s="68" customFormat="1" ht="81" customHeight="1" x14ac:dyDescent="0.2">
      <c r="A116" s="66"/>
      <c r="B116" s="70" t="s">
        <v>533</v>
      </c>
      <c r="C116" s="81"/>
      <c r="D116" s="70" t="s">
        <v>514</v>
      </c>
      <c r="E116" s="70" t="s">
        <v>530</v>
      </c>
      <c r="F116" s="70"/>
      <c r="G116" s="70" t="s">
        <v>455</v>
      </c>
      <c r="H116" s="70" t="s">
        <v>448</v>
      </c>
      <c r="I116" s="70" t="s">
        <v>95</v>
      </c>
      <c r="J116" s="70" t="s">
        <v>72</v>
      </c>
      <c r="K116" s="70" t="s">
        <v>448</v>
      </c>
      <c r="L116" s="82" t="s">
        <v>534</v>
      </c>
      <c r="M116" s="82" t="s">
        <v>534</v>
      </c>
      <c r="N116" s="70" t="s">
        <v>75</v>
      </c>
      <c r="O116" s="70"/>
      <c r="P116" s="70">
        <v>642</v>
      </c>
      <c r="Q116" s="71" t="s">
        <v>76</v>
      </c>
      <c r="R116" s="70">
        <v>1</v>
      </c>
      <c r="S116" s="72" t="s">
        <v>197</v>
      </c>
      <c r="T116" s="72" t="s">
        <v>198</v>
      </c>
      <c r="U116" s="73">
        <v>19000</v>
      </c>
      <c r="V116" s="73">
        <v>12000</v>
      </c>
      <c r="W116" s="74">
        <f t="shared" si="51"/>
        <v>19000000</v>
      </c>
      <c r="X116" s="70">
        <v>2021</v>
      </c>
      <c r="Y116" s="70" t="s">
        <v>82</v>
      </c>
      <c r="Z116" s="95">
        <v>2021</v>
      </c>
      <c r="AA116" s="95" t="s">
        <v>84</v>
      </c>
      <c r="AB116" s="76" t="s">
        <v>215</v>
      </c>
      <c r="AC116" s="70">
        <v>2021</v>
      </c>
      <c r="AD116" s="70" t="s">
        <v>125</v>
      </c>
      <c r="AE116" s="70">
        <v>2021</v>
      </c>
      <c r="AF116" s="70" t="s">
        <v>141</v>
      </c>
      <c r="AG116" s="75">
        <v>2021</v>
      </c>
      <c r="AH116" s="70" t="s">
        <v>141</v>
      </c>
      <c r="AI116" s="75">
        <v>2022</v>
      </c>
      <c r="AJ116" s="70" t="s">
        <v>141</v>
      </c>
      <c r="AK116" s="76" t="s">
        <v>258</v>
      </c>
      <c r="AL116" s="70" t="s">
        <v>313</v>
      </c>
      <c r="AM116" s="72">
        <v>1</v>
      </c>
      <c r="AN116" s="72">
        <v>348014</v>
      </c>
      <c r="AO116" s="72" t="s">
        <v>88</v>
      </c>
      <c r="AP116" s="72">
        <v>0</v>
      </c>
      <c r="AQ116" s="72">
        <v>13</v>
      </c>
      <c r="AR116" s="70" t="s">
        <v>535</v>
      </c>
      <c r="AS116" s="75" t="s">
        <v>89</v>
      </c>
      <c r="AT116" s="70" t="s">
        <v>90</v>
      </c>
      <c r="AU116" s="70" t="s">
        <v>91</v>
      </c>
      <c r="AV116" s="70"/>
    </row>
    <row r="117" spans="1:16351" s="68" customFormat="1" ht="105.75" customHeight="1" x14ac:dyDescent="0.2">
      <c r="A117" s="58"/>
      <c r="B117" s="70" t="s">
        <v>536</v>
      </c>
      <c r="C117" s="70"/>
      <c r="D117" s="70" t="s">
        <v>514</v>
      </c>
      <c r="E117" s="70" t="s">
        <v>530</v>
      </c>
      <c r="F117" s="70"/>
      <c r="G117" s="70" t="s">
        <v>455</v>
      </c>
      <c r="H117" s="70" t="s">
        <v>448</v>
      </c>
      <c r="I117" s="70" t="s">
        <v>95</v>
      </c>
      <c r="J117" s="70" t="s">
        <v>72</v>
      </c>
      <c r="K117" s="70" t="s">
        <v>448</v>
      </c>
      <c r="L117" s="82" t="s">
        <v>537</v>
      </c>
      <c r="M117" s="82" t="s">
        <v>537</v>
      </c>
      <c r="N117" s="70" t="s">
        <v>75</v>
      </c>
      <c r="O117" s="70"/>
      <c r="P117" s="70">
        <v>642</v>
      </c>
      <c r="Q117" s="71" t="s">
        <v>76</v>
      </c>
      <c r="R117" s="70">
        <v>1</v>
      </c>
      <c r="S117" s="70" t="s">
        <v>157</v>
      </c>
      <c r="T117" s="71" t="s">
        <v>158</v>
      </c>
      <c r="U117" s="73">
        <v>7800</v>
      </c>
      <c r="V117" s="73">
        <v>6000</v>
      </c>
      <c r="W117" s="74">
        <f t="shared" si="51"/>
        <v>7800000</v>
      </c>
      <c r="X117" s="70">
        <v>2021</v>
      </c>
      <c r="Y117" s="70" t="s">
        <v>101</v>
      </c>
      <c r="Z117" s="95">
        <v>2021</v>
      </c>
      <c r="AA117" s="95" t="s">
        <v>97</v>
      </c>
      <c r="AB117" s="76" t="s">
        <v>177</v>
      </c>
      <c r="AC117" s="70">
        <v>2021</v>
      </c>
      <c r="AD117" s="70" t="s">
        <v>79</v>
      </c>
      <c r="AE117" s="70">
        <v>2021</v>
      </c>
      <c r="AF117" s="70" t="s">
        <v>80</v>
      </c>
      <c r="AG117" s="75">
        <v>2021</v>
      </c>
      <c r="AH117" s="70" t="s">
        <v>80</v>
      </c>
      <c r="AI117" s="75">
        <v>2022</v>
      </c>
      <c r="AJ117" s="70" t="s">
        <v>80</v>
      </c>
      <c r="AK117" s="76" t="s">
        <v>519</v>
      </c>
      <c r="AL117" s="70" t="s">
        <v>87</v>
      </c>
      <c r="AM117" s="72">
        <v>1</v>
      </c>
      <c r="AN117" s="72">
        <v>348277</v>
      </c>
      <c r="AO117" s="72" t="s">
        <v>88</v>
      </c>
      <c r="AP117" s="72">
        <v>0</v>
      </c>
      <c r="AQ117" s="72">
        <v>13</v>
      </c>
      <c r="AR117" s="70" t="s">
        <v>538</v>
      </c>
      <c r="AS117" s="75" t="s">
        <v>89</v>
      </c>
      <c r="AT117" s="70" t="s">
        <v>90</v>
      </c>
      <c r="AU117" s="70" t="s">
        <v>91</v>
      </c>
      <c r="AV117" s="70" t="s">
        <v>310</v>
      </c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  <c r="LK117" s="2"/>
      <c r="LL117" s="2"/>
      <c r="LM117" s="2"/>
      <c r="LN117" s="2"/>
      <c r="LO117" s="2"/>
      <c r="LP117" s="2"/>
      <c r="LQ117" s="2"/>
      <c r="LR117" s="2"/>
      <c r="LS117" s="2"/>
      <c r="LT117" s="2"/>
      <c r="LU117" s="2"/>
      <c r="LV117" s="2"/>
      <c r="LW117" s="2"/>
      <c r="LX117" s="2"/>
      <c r="LY117" s="2"/>
      <c r="LZ117" s="2"/>
      <c r="MA117" s="2"/>
      <c r="MB117" s="2"/>
      <c r="MC117" s="2"/>
      <c r="MD117" s="2"/>
      <c r="ME117" s="2"/>
      <c r="MF117" s="2"/>
      <c r="MG117" s="2"/>
      <c r="MH117" s="2"/>
      <c r="MI117" s="2"/>
      <c r="MJ117" s="2"/>
      <c r="MK117" s="2"/>
      <c r="ML117" s="2"/>
      <c r="MM117" s="2"/>
      <c r="MN117" s="2"/>
      <c r="MO117" s="2"/>
      <c r="MP117" s="2"/>
      <c r="MQ117" s="2"/>
      <c r="MR117" s="2"/>
      <c r="MS117" s="2"/>
      <c r="MT117" s="2"/>
      <c r="MU117" s="2"/>
      <c r="MV117" s="2"/>
      <c r="MW117" s="2"/>
      <c r="MX117" s="2"/>
      <c r="MY117" s="2"/>
      <c r="MZ117" s="2"/>
      <c r="NA117" s="2"/>
      <c r="NB117" s="2"/>
      <c r="NC117" s="2"/>
      <c r="ND117" s="2"/>
      <c r="NE117" s="2"/>
      <c r="NF117" s="2"/>
      <c r="NG117" s="2"/>
      <c r="NH117" s="2"/>
      <c r="NI117" s="2"/>
      <c r="NJ117" s="2"/>
      <c r="NK117" s="2"/>
      <c r="NL117" s="2"/>
      <c r="NM117" s="2"/>
      <c r="NN117" s="2"/>
      <c r="NO117" s="2"/>
      <c r="NP117" s="2"/>
      <c r="NQ117" s="2"/>
      <c r="NR117" s="2"/>
      <c r="NS117" s="2"/>
      <c r="NT117" s="2"/>
      <c r="NU117" s="2"/>
      <c r="NV117" s="2"/>
      <c r="NW117" s="2"/>
      <c r="NX117" s="2"/>
      <c r="NY117" s="2"/>
      <c r="NZ117" s="2"/>
      <c r="OA117" s="2"/>
      <c r="OB117" s="2"/>
      <c r="OC117" s="2"/>
      <c r="OD117" s="2"/>
      <c r="OE117" s="2"/>
      <c r="OF117" s="2"/>
      <c r="OG117" s="2"/>
      <c r="OH117" s="2"/>
      <c r="OI117" s="2"/>
      <c r="OJ117" s="2"/>
      <c r="OK117" s="2"/>
      <c r="OL117" s="2"/>
      <c r="OM117" s="2"/>
      <c r="ON117" s="2"/>
      <c r="OO117" s="2"/>
      <c r="OP117" s="2"/>
      <c r="OQ117" s="2"/>
      <c r="OR117" s="2"/>
      <c r="OS117" s="2"/>
      <c r="OT117" s="2"/>
      <c r="OU117" s="2"/>
      <c r="OV117" s="2"/>
      <c r="OW117" s="2"/>
      <c r="OX117" s="2"/>
      <c r="OY117" s="2"/>
      <c r="OZ117" s="2"/>
      <c r="PA117" s="2"/>
      <c r="PB117" s="2"/>
      <c r="PC117" s="2"/>
      <c r="PD117" s="2"/>
      <c r="PE117" s="2"/>
      <c r="PF117" s="2"/>
      <c r="PG117" s="2"/>
      <c r="PH117" s="2"/>
      <c r="PI117" s="2"/>
      <c r="PJ117" s="2"/>
      <c r="PK117" s="2"/>
      <c r="PL117" s="2"/>
      <c r="PM117" s="2"/>
      <c r="PN117" s="2"/>
      <c r="PO117" s="2"/>
      <c r="PP117" s="2"/>
      <c r="PQ117" s="2"/>
      <c r="PR117" s="2"/>
      <c r="PS117" s="2"/>
      <c r="PT117" s="2"/>
      <c r="PU117" s="2"/>
      <c r="PV117" s="2"/>
      <c r="PW117" s="2"/>
      <c r="PX117" s="2"/>
      <c r="PY117" s="2"/>
      <c r="PZ117" s="2"/>
      <c r="QA117" s="2"/>
      <c r="QB117" s="2"/>
      <c r="QC117" s="2"/>
      <c r="QD117" s="2"/>
      <c r="QE117" s="2"/>
      <c r="QF117" s="2"/>
      <c r="QG117" s="2"/>
      <c r="QH117" s="2"/>
      <c r="QI117" s="2"/>
      <c r="QJ117" s="2"/>
      <c r="QK117" s="2"/>
      <c r="QL117" s="2"/>
      <c r="QM117" s="2"/>
      <c r="QN117" s="2"/>
      <c r="QO117" s="2"/>
      <c r="QP117" s="2"/>
      <c r="QQ117" s="2"/>
      <c r="QR117" s="2"/>
      <c r="QS117" s="2"/>
      <c r="QT117" s="2"/>
      <c r="QU117" s="2"/>
      <c r="QV117" s="2"/>
      <c r="QW117" s="2"/>
      <c r="QX117" s="2"/>
      <c r="QY117" s="2"/>
      <c r="QZ117" s="2"/>
      <c r="RA117" s="2"/>
      <c r="RB117" s="2"/>
      <c r="RC117" s="2"/>
      <c r="RD117" s="2"/>
      <c r="RE117" s="2"/>
      <c r="RF117" s="2"/>
      <c r="RG117" s="2"/>
      <c r="RH117" s="2"/>
      <c r="RI117" s="2"/>
      <c r="RJ117" s="2"/>
      <c r="RK117" s="2"/>
      <c r="RL117" s="2"/>
      <c r="RM117" s="2"/>
      <c r="RN117" s="2"/>
      <c r="RO117" s="2"/>
      <c r="RP117" s="2"/>
      <c r="RQ117" s="2"/>
      <c r="RR117" s="2"/>
      <c r="RS117" s="2"/>
      <c r="RT117" s="2"/>
      <c r="RU117" s="2"/>
      <c r="RV117" s="2"/>
      <c r="RW117" s="2"/>
      <c r="RX117" s="2"/>
      <c r="RY117" s="2"/>
      <c r="RZ117" s="2"/>
      <c r="SA117" s="2"/>
      <c r="SB117" s="2"/>
      <c r="SC117" s="2"/>
      <c r="SD117" s="2"/>
      <c r="SE117" s="2"/>
      <c r="SF117" s="2"/>
      <c r="SG117" s="2"/>
      <c r="SH117" s="2"/>
      <c r="SI117" s="2"/>
      <c r="SJ117" s="2"/>
      <c r="SK117" s="2"/>
      <c r="SL117" s="2"/>
      <c r="SM117" s="2"/>
      <c r="SN117" s="2"/>
      <c r="SO117" s="2"/>
      <c r="SP117" s="2"/>
      <c r="SQ117" s="2"/>
      <c r="SR117" s="2"/>
      <c r="SS117" s="2"/>
      <c r="ST117" s="2"/>
      <c r="SU117" s="2"/>
      <c r="SV117" s="2"/>
      <c r="SW117" s="2"/>
      <c r="SX117" s="2"/>
      <c r="SY117" s="2"/>
      <c r="SZ117" s="2"/>
      <c r="TA117" s="2"/>
      <c r="TB117" s="2"/>
      <c r="TC117" s="2"/>
      <c r="TD117" s="2"/>
      <c r="TE117" s="2"/>
      <c r="TF117" s="2"/>
      <c r="TG117" s="2"/>
      <c r="TH117" s="2"/>
      <c r="TI117" s="2"/>
      <c r="TJ117" s="2"/>
      <c r="TK117" s="2"/>
      <c r="TL117" s="2"/>
      <c r="TM117" s="2"/>
      <c r="TN117" s="2"/>
      <c r="TO117" s="2"/>
      <c r="TP117" s="2"/>
      <c r="TQ117" s="2"/>
      <c r="TR117" s="2"/>
      <c r="TS117" s="2"/>
      <c r="TT117" s="2"/>
      <c r="TU117" s="2"/>
      <c r="TV117" s="2"/>
      <c r="TW117" s="2"/>
      <c r="TX117" s="2"/>
      <c r="TY117" s="2"/>
      <c r="TZ117" s="2"/>
      <c r="UA117" s="2"/>
      <c r="UB117" s="2"/>
      <c r="UC117" s="2"/>
      <c r="UD117" s="2"/>
      <c r="UE117" s="2"/>
      <c r="UF117" s="2"/>
      <c r="UG117" s="2"/>
      <c r="UH117" s="2"/>
      <c r="UI117" s="2"/>
      <c r="UJ117" s="2"/>
      <c r="UK117" s="2"/>
      <c r="UL117" s="2"/>
      <c r="UM117" s="2"/>
      <c r="UN117" s="2"/>
      <c r="UO117" s="2"/>
      <c r="UP117" s="2"/>
      <c r="UQ117" s="2"/>
      <c r="UR117" s="2"/>
      <c r="US117" s="2"/>
      <c r="UT117" s="2"/>
      <c r="UU117" s="2"/>
      <c r="UV117" s="2"/>
      <c r="UW117" s="2"/>
      <c r="UX117" s="2"/>
      <c r="UY117" s="2"/>
      <c r="UZ117" s="2"/>
      <c r="VA117" s="2"/>
      <c r="VB117" s="2"/>
      <c r="VC117" s="2"/>
      <c r="VD117" s="2"/>
      <c r="VE117" s="2"/>
      <c r="VF117" s="2"/>
      <c r="VG117" s="2"/>
      <c r="VH117" s="2"/>
      <c r="VI117" s="2"/>
      <c r="VJ117" s="2"/>
      <c r="VK117" s="2"/>
      <c r="VL117" s="2"/>
      <c r="VM117" s="2"/>
      <c r="VN117" s="2"/>
      <c r="VO117" s="2"/>
      <c r="VP117" s="2"/>
      <c r="VQ117" s="2"/>
      <c r="VR117" s="2"/>
      <c r="VS117" s="2"/>
      <c r="VT117" s="2"/>
      <c r="VU117" s="2"/>
      <c r="VV117" s="2"/>
      <c r="VW117" s="2"/>
      <c r="VX117" s="2"/>
      <c r="VY117" s="2"/>
      <c r="VZ117" s="2"/>
      <c r="WA117" s="2"/>
      <c r="WB117" s="2"/>
      <c r="WC117" s="2"/>
      <c r="WD117" s="2"/>
      <c r="WE117" s="2"/>
      <c r="WF117" s="2"/>
      <c r="WG117" s="2"/>
      <c r="WH117" s="2"/>
      <c r="WI117" s="2"/>
      <c r="WJ117" s="2"/>
      <c r="WK117" s="2"/>
      <c r="WL117" s="2"/>
      <c r="WM117" s="2"/>
      <c r="WN117" s="2"/>
      <c r="WO117" s="2"/>
      <c r="WP117" s="2"/>
      <c r="WQ117" s="2"/>
      <c r="WR117" s="2"/>
      <c r="WS117" s="2"/>
      <c r="WT117" s="2"/>
      <c r="WU117" s="2"/>
      <c r="WV117" s="2"/>
      <c r="WW117" s="2"/>
      <c r="WX117" s="2"/>
      <c r="WY117" s="2"/>
      <c r="WZ117" s="2"/>
      <c r="XA117" s="2"/>
      <c r="XB117" s="2"/>
      <c r="XC117" s="2"/>
      <c r="XD117" s="2"/>
      <c r="XE117" s="2"/>
      <c r="XF117" s="2"/>
      <c r="XG117" s="2"/>
      <c r="XH117" s="2"/>
      <c r="XI117" s="2"/>
      <c r="XJ117" s="2"/>
      <c r="XK117" s="2"/>
      <c r="XL117" s="2"/>
      <c r="XM117" s="2"/>
      <c r="XN117" s="2"/>
      <c r="XO117" s="2"/>
      <c r="XP117" s="2"/>
      <c r="XQ117" s="2"/>
      <c r="XR117" s="2"/>
      <c r="XS117" s="2"/>
      <c r="XT117" s="2"/>
      <c r="XU117" s="2"/>
      <c r="XV117" s="2"/>
      <c r="XW117" s="2"/>
      <c r="XX117" s="2"/>
      <c r="XY117" s="2"/>
      <c r="XZ117" s="2"/>
      <c r="YA117" s="2"/>
      <c r="YB117" s="2"/>
      <c r="YC117" s="2"/>
      <c r="YD117" s="2"/>
      <c r="YE117" s="2"/>
      <c r="YF117" s="2"/>
      <c r="YG117" s="2"/>
      <c r="YH117" s="2"/>
      <c r="YI117" s="2"/>
      <c r="YJ117" s="2"/>
      <c r="YK117" s="2"/>
      <c r="YL117" s="2"/>
      <c r="YM117" s="2"/>
      <c r="YN117" s="2"/>
      <c r="YO117" s="2"/>
      <c r="YP117" s="2"/>
      <c r="YQ117" s="2"/>
      <c r="YR117" s="2"/>
      <c r="YS117" s="2"/>
      <c r="YT117" s="2"/>
      <c r="YU117" s="2"/>
      <c r="YV117" s="2"/>
      <c r="YW117" s="2"/>
      <c r="YX117" s="2"/>
      <c r="YY117" s="2"/>
      <c r="YZ117" s="2"/>
      <c r="ZA117" s="2"/>
      <c r="ZB117" s="2"/>
      <c r="ZC117" s="2"/>
      <c r="ZD117" s="2"/>
      <c r="ZE117" s="2"/>
      <c r="ZF117" s="2"/>
      <c r="ZG117" s="2"/>
      <c r="ZH117" s="2"/>
      <c r="ZI117" s="2"/>
      <c r="ZJ117" s="2"/>
      <c r="ZK117" s="2"/>
      <c r="ZL117" s="2"/>
      <c r="ZM117" s="2"/>
      <c r="ZN117" s="2"/>
      <c r="ZO117" s="2"/>
      <c r="ZP117" s="2"/>
      <c r="ZQ117" s="2"/>
      <c r="ZR117" s="2"/>
      <c r="ZS117" s="2"/>
      <c r="ZT117" s="2"/>
      <c r="ZU117" s="2"/>
      <c r="ZV117" s="2"/>
      <c r="ZW117" s="2"/>
      <c r="ZX117" s="2"/>
      <c r="ZY117" s="2"/>
      <c r="ZZ117" s="2"/>
      <c r="AAA117" s="2"/>
      <c r="AAB117" s="2"/>
      <c r="AAC117" s="2"/>
      <c r="AAD117" s="2"/>
      <c r="AAE117" s="2"/>
      <c r="AAF117" s="2"/>
      <c r="AAG117" s="2"/>
      <c r="AAH117" s="2"/>
      <c r="AAI117" s="2"/>
      <c r="AAJ117" s="2"/>
      <c r="AAK117" s="2"/>
      <c r="AAL117" s="2"/>
      <c r="AAM117" s="2"/>
      <c r="AAN117" s="2"/>
      <c r="AAO117" s="2"/>
      <c r="AAP117" s="2"/>
      <c r="AAQ117" s="2"/>
      <c r="AAR117" s="2"/>
      <c r="AAS117" s="2"/>
      <c r="AAT117" s="2"/>
      <c r="AAU117" s="2"/>
      <c r="AAV117" s="2"/>
      <c r="AAW117" s="2"/>
      <c r="AAX117" s="2"/>
      <c r="AAY117" s="2"/>
      <c r="AAZ117" s="2"/>
      <c r="ABA117" s="2"/>
      <c r="ABB117" s="2"/>
      <c r="ABC117" s="2"/>
      <c r="ABD117" s="2"/>
      <c r="ABE117" s="2"/>
      <c r="ABF117" s="2"/>
      <c r="ABG117" s="2"/>
      <c r="ABH117" s="2"/>
      <c r="ABI117" s="2"/>
      <c r="ABJ117" s="2"/>
      <c r="ABK117" s="2"/>
      <c r="ABL117" s="2"/>
      <c r="ABM117" s="2"/>
      <c r="ABN117" s="2"/>
      <c r="ABO117" s="2"/>
      <c r="ABP117" s="2"/>
      <c r="ABQ117" s="2"/>
      <c r="ABR117" s="2"/>
      <c r="ABS117" s="2"/>
      <c r="ABT117" s="2"/>
      <c r="ABU117" s="2"/>
      <c r="ABV117" s="2"/>
      <c r="ABW117" s="2"/>
      <c r="ABX117" s="2"/>
      <c r="ABY117" s="2"/>
      <c r="ABZ117" s="2"/>
      <c r="ACA117" s="2"/>
      <c r="ACB117" s="2"/>
      <c r="ACC117" s="2"/>
      <c r="ACD117" s="2"/>
      <c r="ACE117" s="2"/>
      <c r="ACF117" s="2"/>
      <c r="ACG117" s="2"/>
      <c r="ACH117" s="2"/>
      <c r="ACI117" s="2"/>
      <c r="ACJ117" s="2"/>
      <c r="ACK117" s="2"/>
      <c r="ACL117" s="2"/>
      <c r="ACM117" s="2"/>
      <c r="ACN117" s="2"/>
      <c r="ACO117" s="2"/>
      <c r="ACP117" s="2"/>
      <c r="ACQ117" s="2"/>
      <c r="ACR117" s="2"/>
      <c r="ACS117" s="2"/>
      <c r="ACT117" s="2"/>
      <c r="ACU117" s="2"/>
      <c r="ACV117" s="2"/>
      <c r="ACW117" s="2"/>
      <c r="ACX117" s="2"/>
      <c r="ACY117" s="2"/>
      <c r="ACZ117" s="2"/>
      <c r="ADA117" s="2"/>
      <c r="ADB117" s="2"/>
      <c r="ADC117" s="2"/>
      <c r="ADD117" s="2"/>
      <c r="ADE117" s="2"/>
      <c r="ADF117" s="2"/>
      <c r="ADG117" s="2"/>
      <c r="ADH117" s="2"/>
      <c r="ADI117" s="2"/>
      <c r="ADJ117" s="2"/>
      <c r="ADK117" s="2"/>
      <c r="ADL117" s="2"/>
      <c r="ADM117" s="2"/>
      <c r="ADN117" s="2"/>
      <c r="ADO117" s="2"/>
      <c r="ADP117" s="2"/>
      <c r="ADQ117" s="2"/>
      <c r="ADR117" s="2"/>
      <c r="ADS117" s="2"/>
      <c r="ADT117" s="2"/>
      <c r="ADU117" s="2"/>
      <c r="ADV117" s="2"/>
      <c r="ADW117" s="2"/>
      <c r="ADX117" s="2"/>
      <c r="ADY117" s="2"/>
      <c r="ADZ117" s="2"/>
      <c r="AEA117" s="2"/>
      <c r="AEB117" s="2"/>
      <c r="AEC117" s="2"/>
      <c r="AED117" s="2"/>
      <c r="AEE117" s="2"/>
      <c r="AEF117" s="2"/>
      <c r="AEG117" s="2"/>
      <c r="AEH117" s="2"/>
      <c r="AEI117" s="2"/>
      <c r="AEJ117" s="2"/>
      <c r="AEK117" s="2"/>
      <c r="AEL117" s="2"/>
      <c r="AEM117" s="2"/>
      <c r="AEN117" s="2"/>
      <c r="AEO117" s="2"/>
      <c r="AEP117" s="2"/>
      <c r="AEQ117" s="2"/>
      <c r="AER117" s="2"/>
      <c r="AES117" s="2"/>
      <c r="AET117" s="2"/>
      <c r="AEU117" s="2"/>
      <c r="AEV117" s="2"/>
      <c r="AEW117" s="2"/>
      <c r="AEX117" s="2"/>
      <c r="AEY117" s="2"/>
      <c r="AEZ117" s="2"/>
      <c r="AFA117" s="2"/>
      <c r="AFB117" s="2"/>
      <c r="AFC117" s="2"/>
      <c r="AFD117" s="2"/>
      <c r="AFE117" s="2"/>
      <c r="AFF117" s="2"/>
      <c r="AFG117" s="2"/>
      <c r="AFH117" s="2"/>
      <c r="AFI117" s="2"/>
      <c r="AFJ117" s="2"/>
      <c r="AFK117" s="2"/>
      <c r="AFL117" s="2"/>
      <c r="AFM117" s="2"/>
      <c r="AFN117" s="2"/>
      <c r="AFO117" s="2"/>
      <c r="AFP117" s="2"/>
      <c r="AFQ117" s="2"/>
      <c r="AFR117" s="2"/>
      <c r="AFS117" s="2"/>
      <c r="AFT117" s="2"/>
      <c r="AFU117" s="2"/>
      <c r="AFV117" s="2"/>
      <c r="AFW117" s="2"/>
      <c r="AFX117" s="2"/>
      <c r="AFY117" s="2"/>
      <c r="AFZ117" s="2"/>
      <c r="AGA117" s="2"/>
      <c r="AGB117" s="2"/>
      <c r="AGC117" s="2"/>
      <c r="AGD117" s="2"/>
      <c r="AGE117" s="2"/>
      <c r="AGF117" s="2"/>
      <c r="AGG117" s="2"/>
      <c r="AGH117" s="2"/>
      <c r="AGI117" s="2"/>
      <c r="AGJ117" s="2"/>
      <c r="AGK117" s="2"/>
      <c r="AGL117" s="2"/>
      <c r="AGM117" s="2"/>
      <c r="AGN117" s="2"/>
      <c r="AGO117" s="2"/>
      <c r="AGP117" s="2"/>
      <c r="AGQ117" s="2"/>
      <c r="AGR117" s="2"/>
      <c r="AGS117" s="2"/>
      <c r="AGT117" s="2"/>
      <c r="AGU117" s="2"/>
      <c r="AGV117" s="2"/>
      <c r="AGW117" s="2"/>
      <c r="AGX117" s="2"/>
      <c r="AGY117" s="2"/>
      <c r="AGZ117" s="2"/>
      <c r="AHA117" s="2"/>
      <c r="AHB117" s="2"/>
      <c r="AHC117" s="2"/>
      <c r="AHD117" s="2"/>
      <c r="AHE117" s="2"/>
      <c r="AHF117" s="2"/>
      <c r="AHG117" s="2"/>
      <c r="AHH117" s="2"/>
      <c r="AHI117" s="2"/>
      <c r="AHJ117" s="2"/>
      <c r="AHK117" s="2"/>
      <c r="AHL117" s="2"/>
      <c r="AHM117" s="2"/>
      <c r="AHN117" s="2"/>
      <c r="AHO117" s="2"/>
      <c r="AHP117" s="2"/>
      <c r="AHQ117" s="2"/>
      <c r="AHR117" s="2"/>
      <c r="AHS117" s="2"/>
      <c r="AHT117" s="2"/>
      <c r="AHU117" s="2"/>
      <c r="AHV117" s="2"/>
      <c r="AHW117" s="2"/>
      <c r="AHX117" s="2"/>
      <c r="AHY117" s="2"/>
      <c r="AHZ117" s="2"/>
      <c r="AIA117" s="2"/>
      <c r="AIB117" s="2"/>
      <c r="AIC117" s="2"/>
      <c r="AID117" s="2"/>
      <c r="AIE117" s="2"/>
      <c r="AIF117" s="2"/>
      <c r="AIG117" s="2"/>
      <c r="AIH117" s="2"/>
      <c r="AII117" s="2"/>
      <c r="AIJ117" s="2"/>
      <c r="AIK117" s="2"/>
      <c r="AIL117" s="2"/>
      <c r="AIM117" s="2"/>
      <c r="AIN117" s="2"/>
      <c r="AIO117" s="2"/>
      <c r="AIP117" s="2"/>
      <c r="AIQ117" s="2"/>
      <c r="AIR117" s="2"/>
      <c r="AIS117" s="2"/>
      <c r="AIT117" s="2"/>
      <c r="AIU117" s="2"/>
      <c r="AIV117" s="2"/>
      <c r="AIW117" s="2"/>
      <c r="AIX117" s="2"/>
      <c r="AIY117" s="2"/>
      <c r="AIZ117" s="2"/>
      <c r="AJA117" s="2"/>
      <c r="AJB117" s="2"/>
      <c r="AJC117" s="2"/>
      <c r="AJD117" s="2"/>
      <c r="AJE117" s="2"/>
      <c r="AJF117" s="2"/>
      <c r="AJG117" s="2"/>
      <c r="AJH117" s="2"/>
      <c r="AJI117" s="2"/>
      <c r="AJJ117" s="2"/>
      <c r="AJK117" s="2"/>
      <c r="AJL117" s="2"/>
      <c r="AJM117" s="2"/>
      <c r="AJN117" s="2"/>
      <c r="AJO117" s="2"/>
      <c r="AJP117" s="2"/>
      <c r="AJQ117" s="2"/>
      <c r="AJR117" s="2"/>
      <c r="AJS117" s="2"/>
      <c r="AJT117" s="2"/>
      <c r="AJU117" s="2"/>
      <c r="AJV117" s="2"/>
      <c r="AJW117" s="2"/>
      <c r="AJX117" s="2"/>
      <c r="AJY117" s="2"/>
      <c r="AJZ117" s="2"/>
      <c r="AKA117" s="2"/>
      <c r="AKB117" s="2"/>
      <c r="AKC117" s="2"/>
      <c r="AKD117" s="2"/>
      <c r="AKE117" s="2"/>
      <c r="AKF117" s="2"/>
      <c r="AKG117" s="2"/>
      <c r="AKH117" s="2"/>
      <c r="AKI117" s="2"/>
      <c r="AKJ117" s="2"/>
      <c r="AKK117" s="2"/>
      <c r="AKL117" s="2"/>
      <c r="AKM117" s="2"/>
      <c r="AKN117" s="2"/>
      <c r="AKO117" s="2"/>
      <c r="AKP117" s="2"/>
      <c r="AKQ117" s="2"/>
      <c r="AKR117" s="2"/>
      <c r="AKS117" s="2"/>
      <c r="AKT117" s="2"/>
      <c r="AKU117" s="2"/>
      <c r="AKV117" s="2"/>
      <c r="AKW117" s="2"/>
      <c r="AKX117" s="2"/>
      <c r="AKY117" s="2"/>
      <c r="AKZ117" s="2"/>
      <c r="ALA117" s="2"/>
      <c r="ALB117" s="2"/>
      <c r="ALC117" s="2"/>
      <c r="ALD117" s="2"/>
      <c r="ALE117" s="2"/>
      <c r="ALF117" s="2"/>
      <c r="ALG117" s="2"/>
      <c r="ALH117" s="2"/>
      <c r="ALI117" s="2"/>
      <c r="ALJ117" s="2"/>
      <c r="ALK117" s="2"/>
      <c r="ALL117" s="2"/>
      <c r="ALM117" s="2"/>
      <c r="ALN117" s="2"/>
      <c r="ALO117" s="2"/>
      <c r="ALP117" s="2"/>
      <c r="ALQ117" s="2"/>
      <c r="ALR117" s="2"/>
      <c r="ALS117" s="2"/>
      <c r="ALT117" s="2"/>
      <c r="ALU117" s="2"/>
      <c r="ALV117" s="2"/>
      <c r="ALW117" s="2"/>
      <c r="ALX117" s="2"/>
      <c r="ALY117" s="2"/>
      <c r="ALZ117" s="2"/>
      <c r="AMA117" s="2"/>
      <c r="AMB117" s="2"/>
      <c r="AMC117" s="2"/>
      <c r="AMD117" s="2"/>
      <c r="AME117" s="2"/>
      <c r="AMF117" s="2"/>
      <c r="AMG117" s="2"/>
      <c r="AMH117" s="2"/>
      <c r="AMI117" s="2"/>
      <c r="AMJ117" s="2"/>
      <c r="AMK117" s="2"/>
      <c r="AML117" s="2"/>
      <c r="AMM117" s="2"/>
      <c r="AMN117" s="2"/>
      <c r="AMO117" s="2"/>
      <c r="AMP117" s="2"/>
      <c r="AMQ117" s="2"/>
      <c r="AMR117" s="2"/>
      <c r="AMS117" s="2"/>
      <c r="AMT117" s="2"/>
      <c r="AMU117" s="2"/>
      <c r="AMV117" s="2"/>
      <c r="AMW117" s="2"/>
      <c r="AMX117" s="2"/>
      <c r="AMY117" s="2"/>
      <c r="AMZ117" s="2"/>
      <c r="ANA117" s="2"/>
      <c r="ANB117" s="2"/>
      <c r="ANC117" s="2"/>
      <c r="AND117" s="2"/>
      <c r="ANE117" s="2"/>
      <c r="ANF117" s="2"/>
      <c r="ANG117" s="2"/>
      <c r="ANH117" s="2"/>
      <c r="ANI117" s="2"/>
      <c r="ANJ117" s="2"/>
      <c r="ANK117" s="2"/>
      <c r="ANL117" s="2"/>
      <c r="ANM117" s="2"/>
      <c r="ANN117" s="2"/>
      <c r="ANO117" s="2"/>
      <c r="ANP117" s="2"/>
      <c r="ANQ117" s="2"/>
      <c r="ANR117" s="2"/>
      <c r="ANS117" s="2"/>
      <c r="ANT117" s="2"/>
      <c r="ANU117" s="2"/>
      <c r="ANV117" s="2"/>
      <c r="ANW117" s="2"/>
      <c r="ANX117" s="2"/>
      <c r="ANY117" s="2"/>
      <c r="ANZ117" s="2"/>
      <c r="AOA117" s="2"/>
      <c r="AOB117" s="2"/>
      <c r="AOC117" s="2"/>
      <c r="AOD117" s="2"/>
      <c r="AOE117" s="2"/>
      <c r="AOF117" s="2"/>
      <c r="AOG117" s="2"/>
      <c r="AOH117" s="2"/>
      <c r="AOI117" s="2"/>
      <c r="AOJ117" s="2"/>
      <c r="AOK117" s="2"/>
      <c r="AOL117" s="2"/>
      <c r="AOM117" s="2"/>
      <c r="AON117" s="2"/>
      <c r="AOO117" s="2"/>
      <c r="AOP117" s="2"/>
      <c r="AOQ117" s="2"/>
      <c r="AOR117" s="2"/>
      <c r="AOS117" s="2"/>
      <c r="AOT117" s="2"/>
      <c r="AOU117" s="2"/>
      <c r="AOV117" s="2"/>
      <c r="AOW117" s="2"/>
      <c r="AOX117" s="2"/>
      <c r="AOY117" s="2"/>
      <c r="AOZ117" s="2"/>
      <c r="APA117" s="2"/>
      <c r="APB117" s="2"/>
      <c r="APC117" s="2"/>
      <c r="APD117" s="2"/>
      <c r="APE117" s="2"/>
      <c r="APF117" s="2"/>
      <c r="APG117" s="2"/>
      <c r="APH117" s="2"/>
      <c r="API117" s="2"/>
      <c r="APJ117" s="2"/>
      <c r="APK117" s="2"/>
      <c r="APL117" s="2"/>
      <c r="APM117" s="2"/>
      <c r="APN117" s="2"/>
      <c r="APO117" s="2"/>
      <c r="APP117" s="2"/>
      <c r="APQ117" s="2"/>
      <c r="APR117" s="2"/>
      <c r="APS117" s="2"/>
      <c r="APT117" s="2"/>
      <c r="APU117" s="2"/>
      <c r="APV117" s="2"/>
      <c r="APW117" s="2"/>
      <c r="APX117" s="2"/>
      <c r="APY117" s="2"/>
      <c r="APZ117" s="2"/>
      <c r="AQA117" s="2"/>
      <c r="AQB117" s="2"/>
      <c r="AQC117" s="2"/>
      <c r="AQD117" s="2"/>
      <c r="AQE117" s="2"/>
      <c r="AQF117" s="2"/>
      <c r="AQG117" s="2"/>
      <c r="AQH117" s="2"/>
      <c r="AQI117" s="2"/>
      <c r="AQJ117" s="2"/>
      <c r="AQK117" s="2"/>
      <c r="AQL117" s="2"/>
      <c r="AQM117" s="2"/>
      <c r="AQN117" s="2"/>
      <c r="AQO117" s="2"/>
      <c r="AQP117" s="2"/>
      <c r="AQQ117" s="2"/>
      <c r="AQR117" s="2"/>
      <c r="AQS117" s="2"/>
      <c r="AQT117" s="2"/>
      <c r="AQU117" s="2"/>
      <c r="AQV117" s="2"/>
      <c r="AQW117" s="2"/>
      <c r="AQX117" s="2"/>
      <c r="AQY117" s="2"/>
      <c r="AQZ117" s="2"/>
      <c r="ARA117" s="2"/>
      <c r="ARB117" s="2"/>
      <c r="ARC117" s="2"/>
      <c r="ARD117" s="2"/>
      <c r="ARE117" s="2"/>
      <c r="ARF117" s="2"/>
      <c r="ARG117" s="2"/>
      <c r="ARH117" s="2"/>
      <c r="ARI117" s="2"/>
      <c r="ARJ117" s="2"/>
      <c r="ARK117" s="2"/>
      <c r="ARL117" s="2"/>
      <c r="ARM117" s="2"/>
      <c r="ARN117" s="2"/>
      <c r="ARO117" s="2"/>
      <c r="ARP117" s="2"/>
      <c r="ARQ117" s="2"/>
      <c r="ARR117" s="2"/>
      <c r="ARS117" s="2"/>
      <c r="ART117" s="2"/>
      <c r="ARU117" s="2"/>
      <c r="ARV117" s="2"/>
      <c r="ARW117" s="2"/>
      <c r="ARX117" s="2"/>
      <c r="ARY117" s="2"/>
      <c r="ARZ117" s="2"/>
      <c r="ASA117" s="2"/>
      <c r="ASB117" s="2"/>
      <c r="ASC117" s="2"/>
      <c r="ASD117" s="2"/>
      <c r="ASE117" s="2"/>
      <c r="ASF117" s="2"/>
      <c r="ASG117" s="2"/>
      <c r="ASH117" s="2"/>
      <c r="ASI117" s="2"/>
      <c r="ASJ117" s="2"/>
      <c r="ASK117" s="2"/>
      <c r="ASL117" s="2"/>
      <c r="ASM117" s="2"/>
      <c r="ASN117" s="2"/>
      <c r="ASO117" s="2"/>
      <c r="ASP117" s="2"/>
      <c r="ASQ117" s="2"/>
      <c r="ASR117" s="2"/>
      <c r="ASS117" s="2"/>
      <c r="AST117" s="2"/>
      <c r="ASU117" s="2"/>
      <c r="ASV117" s="2"/>
      <c r="ASW117" s="2"/>
      <c r="ASX117" s="2"/>
      <c r="ASY117" s="2"/>
      <c r="ASZ117" s="2"/>
      <c r="ATA117" s="2"/>
      <c r="ATB117" s="2"/>
      <c r="ATC117" s="2"/>
      <c r="ATD117" s="2"/>
      <c r="ATE117" s="2"/>
      <c r="ATF117" s="2"/>
      <c r="ATG117" s="2"/>
      <c r="ATH117" s="2"/>
      <c r="ATI117" s="2"/>
      <c r="ATJ117" s="2"/>
      <c r="ATK117" s="2"/>
      <c r="ATL117" s="2"/>
      <c r="ATM117" s="2"/>
      <c r="ATN117" s="2"/>
      <c r="ATO117" s="2"/>
      <c r="ATP117" s="2"/>
      <c r="ATQ117" s="2"/>
      <c r="ATR117" s="2"/>
      <c r="ATS117" s="2"/>
      <c r="ATT117" s="2"/>
      <c r="ATU117" s="2"/>
      <c r="ATV117" s="2"/>
      <c r="ATW117" s="2"/>
      <c r="ATX117" s="2"/>
      <c r="ATY117" s="2"/>
      <c r="ATZ117" s="2"/>
      <c r="AUA117" s="2"/>
      <c r="AUB117" s="2"/>
      <c r="AUC117" s="2"/>
      <c r="AUD117" s="2"/>
      <c r="AUE117" s="2"/>
      <c r="AUF117" s="2"/>
      <c r="AUG117" s="2"/>
      <c r="AUH117" s="2"/>
      <c r="AUI117" s="2"/>
      <c r="AUJ117" s="2"/>
      <c r="AUK117" s="2"/>
      <c r="AUL117" s="2"/>
      <c r="AUM117" s="2"/>
      <c r="AUN117" s="2"/>
      <c r="AUO117" s="2"/>
      <c r="AUP117" s="2"/>
      <c r="AUQ117" s="2"/>
      <c r="AUR117" s="2"/>
      <c r="AUS117" s="2"/>
      <c r="AUT117" s="2"/>
      <c r="AUU117" s="2"/>
      <c r="AUV117" s="2"/>
      <c r="AUW117" s="2"/>
      <c r="AUX117" s="2"/>
      <c r="AUY117" s="2"/>
      <c r="AUZ117" s="2"/>
      <c r="AVA117" s="2"/>
      <c r="AVB117" s="2"/>
      <c r="AVC117" s="2"/>
      <c r="AVD117" s="2"/>
      <c r="AVE117" s="2"/>
      <c r="AVF117" s="2"/>
      <c r="AVG117" s="2"/>
      <c r="AVH117" s="2"/>
      <c r="AVI117" s="2"/>
      <c r="AVJ117" s="2"/>
      <c r="AVK117" s="2"/>
      <c r="AVL117" s="2"/>
      <c r="AVM117" s="2"/>
      <c r="AVN117" s="2"/>
      <c r="AVO117" s="2"/>
      <c r="AVP117" s="2"/>
      <c r="AVQ117" s="2"/>
      <c r="AVR117" s="2"/>
      <c r="AVS117" s="2"/>
      <c r="AVT117" s="2"/>
      <c r="AVU117" s="2"/>
      <c r="AVV117" s="2"/>
      <c r="AVW117" s="2"/>
      <c r="AVX117" s="2"/>
      <c r="AVY117" s="2"/>
      <c r="AVZ117" s="2"/>
      <c r="AWA117" s="2"/>
      <c r="AWB117" s="2"/>
      <c r="AWC117" s="2"/>
      <c r="AWD117" s="2"/>
      <c r="AWE117" s="2"/>
      <c r="AWF117" s="2"/>
      <c r="AWG117" s="2"/>
      <c r="AWH117" s="2"/>
      <c r="AWI117" s="2"/>
      <c r="AWJ117" s="2"/>
      <c r="AWK117" s="2"/>
      <c r="AWL117" s="2"/>
      <c r="AWM117" s="2"/>
      <c r="AWN117" s="2"/>
      <c r="AWO117" s="2"/>
      <c r="AWP117" s="2"/>
      <c r="AWQ117" s="2"/>
      <c r="AWR117" s="2"/>
      <c r="AWS117" s="2"/>
      <c r="AWT117" s="2"/>
      <c r="AWU117" s="2"/>
      <c r="AWV117" s="2"/>
      <c r="AWW117" s="2"/>
      <c r="AWX117" s="2"/>
      <c r="AWY117" s="2"/>
      <c r="AWZ117" s="2"/>
      <c r="AXA117" s="2"/>
      <c r="AXB117" s="2"/>
      <c r="AXC117" s="2"/>
      <c r="AXD117" s="2"/>
      <c r="AXE117" s="2"/>
      <c r="AXF117" s="2"/>
      <c r="AXG117" s="2"/>
      <c r="AXH117" s="2"/>
      <c r="AXI117" s="2"/>
      <c r="AXJ117" s="2"/>
      <c r="AXK117" s="2"/>
      <c r="AXL117" s="2"/>
      <c r="AXM117" s="2"/>
      <c r="AXN117" s="2"/>
      <c r="AXO117" s="2"/>
      <c r="AXP117" s="2"/>
      <c r="AXQ117" s="2"/>
      <c r="AXR117" s="2"/>
      <c r="AXS117" s="2"/>
      <c r="AXT117" s="2"/>
      <c r="AXU117" s="2"/>
      <c r="AXV117" s="2"/>
      <c r="AXW117" s="2"/>
      <c r="AXX117" s="2"/>
      <c r="AXY117" s="2"/>
      <c r="AXZ117" s="2"/>
      <c r="AYA117" s="2"/>
      <c r="AYB117" s="2"/>
      <c r="AYC117" s="2"/>
      <c r="AYD117" s="2"/>
      <c r="AYE117" s="2"/>
      <c r="AYF117" s="2"/>
      <c r="AYG117" s="2"/>
      <c r="AYH117" s="2"/>
      <c r="AYI117" s="2"/>
      <c r="AYJ117" s="2"/>
      <c r="AYK117" s="2"/>
      <c r="AYL117" s="2"/>
      <c r="AYM117" s="2"/>
      <c r="AYN117" s="2"/>
      <c r="AYO117" s="2"/>
      <c r="AYP117" s="2"/>
      <c r="AYQ117" s="2"/>
      <c r="AYR117" s="2"/>
      <c r="AYS117" s="2"/>
      <c r="AYT117" s="2"/>
      <c r="AYU117" s="2"/>
      <c r="AYV117" s="2"/>
      <c r="AYW117" s="2"/>
      <c r="AYX117" s="2"/>
      <c r="AYY117" s="2"/>
      <c r="AYZ117" s="2"/>
      <c r="AZA117" s="2"/>
      <c r="AZB117" s="2"/>
      <c r="AZC117" s="2"/>
      <c r="AZD117" s="2"/>
      <c r="AZE117" s="2"/>
      <c r="AZF117" s="2"/>
      <c r="AZG117" s="2"/>
      <c r="AZH117" s="2"/>
      <c r="AZI117" s="2"/>
      <c r="AZJ117" s="2"/>
      <c r="AZK117" s="2"/>
      <c r="AZL117" s="2"/>
      <c r="AZM117" s="2"/>
      <c r="AZN117" s="2"/>
      <c r="AZO117" s="2"/>
      <c r="AZP117" s="2"/>
      <c r="AZQ117" s="2"/>
      <c r="AZR117" s="2"/>
      <c r="AZS117" s="2"/>
      <c r="AZT117" s="2"/>
      <c r="AZU117" s="2"/>
      <c r="AZV117" s="2"/>
      <c r="AZW117" s="2"/>
      <c r="AZX117" s="2"/>
      <c r="AZY117" s="2"/>
      <c r="AZZ117" s="2"/>
      <c r="BAA117" s="2"/>
      <c r="BAB117" s="2"/>
      <c r="BAC117" s="2"/>
      <c r="BAD117" s="2"/>
      <c r="BAE117" s="2"/>
      <c r="BAF117" s="2"/>
      <c r="BAG117" s="2"/>
      <c r="BAH117" s="2"/>
      <c r="BAI117" s="2"/>
      <c r="BAJ117" s="2"/>
      <c r="BAK117" s="2"/>
      <c r="BAL117" s="2"/>
      <c r="BAM117" s="2"/>
      <c r="BAN117" s="2"/>
      <c r="BAO117" s="2"/>
      <c r="BAP117" s="2"/>
      <c r="BAQ117" s="2"/>
      <c r="BAR117" s="2"/>
      <c r="BAS117" s="2"/>
      <c r="BAT117" s="2"/>
      <c r="BAU117" s="2"/>
      <c r="BAV117" s="2"/>
      <c r="BAW117" s="2"/>
      <c r="BAX117" s="2"/>
      <c r="BAY117" s="2"/>
      <c r="BAZ117" s="2"/>
      <c r="BBA117" s="2"/>
      <c r="BBB117" s="2"/>
      <c r="BBC117" s="2"/>
      <c r="BBD117" s="2"/>
      <c r="BBE117" s="2"/>
      <c r="BBF117" s="2"/>
      <c r="BBG117" s="2"/>
      <c r="BBH117" s="2"/>
      <c r="BBI117" s="2"/>
      <c r="BBJ117" s="2"/>
      <c r="BBK117" s="2"/>
      <c r="BBL117" s="2"/>
      <c r="BBM117" s="2"/>
      <c r="BBN117" s="2"/>
      <c r="BBO117" s="2"/>
      <c r="BBP117" s="2"/>
      <c r="BBQ117" s="2"/>
      <c r="BBR117" s="2"/>
      <c r="BBS117" s="2"/>
      <c r="BBT117" s="2"/>
      <c r="BBU117" s="2"/>
      <c r="BBV117" s="2"/>
      <c r="BBW117" s="2"/>
      <c r="BBX117" s="2"/>
      <c r="BBY117" s="2"/>
      <c r="BBZ117" s="2"/>
      <c r="BCA117" s="2"/>
      <c r="BCB117" s="2"/>
      <c r="BCC117" s="2"/>
      <c r="BCD117" s="2"/>
      <c r="BCE117" s="2"/>
      <c r="BCF117" s="2"/>
      <c r="BCG117" s="2"/>
      <c r="BCH117" s="2"/>
      <c r="BCI117" s="2"/>
      <c r="BCJ117" s="2"/>
      <c r="BCK117" s="2"/>
      <c r="BCL117" s="2"/>
      <c r="BCM117" s="2"/>
      <c r="BCN117" s="2"/>
      <c r="BCO117" s="2"/>
      <c r="BCP117" s="2"/>
      <c r="BCQ117" s="2"/>
      <c r="BCR117" s="2"/>
      <c r="BCS117" s="2"/>
      <c r="BCT117" s="2"/>
      <c r="BCU117" s="2"/>
      <c r="BCV117" s="2"/>
      <c r="BCW117" s="2"/>
      <c r="BCX117" s="2"/>
      <c r="BCY117" s="2"/>
      <c r="BCZ117" s="2"/>
      <c r="BDA117" s="2"/>
      <c r="BDB117" s="2"/>
      <c r="BDC117" s="2"/>
      <c r="BDD117" s="2"/>
      <c r="BDE117" s="2"/>
      <c r="BDF117" s="2"/>
      <c r="BDG117" s="2"/>
      <c r="BDH117" s="2"/>
      <c r="BDI117" s="2"/>
      <c r="BDJ117" s="2"/>
      <c r="BDK117" s="2"/>
      <c r="BDL117" s="2"/>
      <c r="BDM117" s="2"/>
      <c r="BDN117" s="2"/>
      <c r="BDO117" s="2"/>
      <c r="BDP117" s="2"/>
      <c r="BDQ117" s="2"/>
      <c r="BDR117" s="2"/>
      <c r="BDS117" s="2"/>
      <c r="BDT117" s="2"/>
      <c r="BDU117" s="2"/>
      <c r="BDV117" s="2"/>
      <c r="BDW117" s="2"/>
      <c r="BDX117" s="2"/>
      <c r="BDY117" s="2"/>
      <c r="BDZ117" s="2"/>
      <c r="BEA117" s="2"/>
      <c r="BEB117" s="2"/>
      <c r="BEC117" s="2"/>
      <c r="BED117" s="2"/>
      <c r="BEE117" s="2"/>
      <c r="BEF117" s="2"/>
      <c r="BEG117" s="2"/>
      <c r="BEH117" s="2"/>
      <c r="BEI117" s="2"/>
      <c r="BEJ117" s="2"/>
      <c r="BEK117" s="2"/>
      <c r="BEL117" s="2"/>
      <c r="BEM117" s="2"/>
      <c r="BEN117" s="2"/>
      <c r="BEO117" s="2"/>
      <c r="BEP117" s="2"/>
      <c r="BEQ117" s="2"/>
      <c r="BER117" s="2"/>
      <c r="BES117" s="2"/>
      <c r="BET117" s="2"/>
      <c r="BEU117" s="2"/>
      <c r="BEV117" s="2"/>
      <c r="BEW117" s="2"/>
      <c r="BEX117" s="2"/>
      <c r="BEY117" s="2"/>
      <c r="BEZ117" s="2"/>
      <c r="BFA117" s="2"/>
      <c r="BFB117" s="2"/>
      <c r="BFC117" s="2"/>
      <c r="BFD117" s="2"/>
      <c r="BFE117" s="2"/>
      <c r="BFF117" s="2"/>
      <c r="BFG117" s="2"/>
      <c r="BFH117" s="2"/>
      <c r="BFI117" s="2"/>
      <c r="BFJ117" s="2"/>
      <c r="BFK117" s="2"/>
      <c r="BFL117" s="2"/>
      <c r="BFM117" s="2"/>
      <c r="BFN117" s="2"/>
      <c r="BFO117" s="2"/>
      <c r="BFP117" s="2"/>
      <c r="BFQ117" s="2"/>
      <c r="BFR117" s="2"/>
      <c r="BFS117" s="2"/>
      <c r="BFT117" s="2"/>
      <c r="BFU117" s="2"/>
      <c r="BFV117" s="2"/>
      <c r="BFW117" s="2"/>
      <c r="BFX117" s="2"/>
      <c r="BFY117" s="2"/>
      <c r="BFZ117" s="2"/>
      <c r="BGA117" s="2"/>
      <c r="BGB117" s="2"/>
      <c r="BGC117" s="2"/>
      <c r="BGD117" s="2"/>
      <c r="BGE117" s="2"/>
      <c r="BGF117" s="2"/>
      <c r="BGG117" s="2"/>
      <c r="BGH117" s="2"/>
      <c r="BGI117" s="2"/>
      <c r="BGJ117" s="2"/>
      <c r="BGK117" s="2"/>
      <c r="BGL117" s="2"/>
      <c r="BGM117" s="2"/>
      <c r="BGN117" s="2"/>
      <c r="BGO117" s="2"/>
      <c r="BGP117" s="2"/>
      <c r="BGQ117" s="2"/>
      <c r="BGR117" s="2"/>
      <c r="BGS117" s="2"/>
      <c r="BGT117" s="2"/>
      <c r="BGU117" s="2"/>
      <c r="BGV117" s="2"/>
      <c r="BGW117" s="2"/>
      <c r="BGX117" s="2"/>
      <c r="BGY117" s="2"/>
      <c r="BGZ117" s="2"/>
      <c r="BHA117" s="2"/>
      <c r="BHB117" s="2"/>
      <c r="BHC117" s="2"/>
      <c r="BHD117" s="2"/>
      <c r="BHE117" s="2"/>
      <c r="BHF117" s="2"/>
      <c r="BHG117" s="2"/>
      <c r="BHH117" s="2"/>
      <c r="BHI117" s="2"/>
      <c r="BHJ117" s="2"/>
      <c r="BHK117" s="2"/>
      <c r="BHL117" s="2"/>
      <c r="BHM117" s="2"/>
      <c r="BHN117" s="2"/>
      <c r="BHO117" s="2"/>
      <c r="BHP117" s="2"/>
      <c r="BHQ117" s="2"/>
      <c r="BHR117" s="2"/>
      <c r="BHS117" s="2"/>
      <c r="BHT117" s="2"/>
      <c r="BHU117" s="2"/>
      <c r="BHV117" s="2"/>
      <c r="BHW117" s="2"/>
      <c r="BHX117" s="2"/>
      <c r="BHY117" s="2"/>
      <c r="BHZ117" s="2"/>
      <c r="BIA117" s="2"/>
      <c r="BIB117" s="2"/>
      <c r="BIC117" s="2"/>
      <c r="BID117" s="2"/>
      <c r="BIE117" s="2"/>
      <c r="BIF117" s="2"/>
      <c r="BIG117" s="2"/>
      <c r="BIH117" s="2"/>
      <c r="BII117" s="2"/>
      <c r="BIJ117" s="2"/>
      <c r="BIK117" s="2"/>
      <c r="BIL117" s="2"/>
      <c r="BIM117" s="2"/>
      <c r="BIN117" s="2"/>
      <c r="BIO117" s="2"/>
      <c r="BIP117" s="2"/>
      <c r="BIQ117" s="2"/>
      <c r="BIR117" s="2"/>
      <c r="BIS117" s="2"/>
      <c r="BIT117" s="2"/>
      <c r="BIU117" s="2"/>
      <c r="BIV117" s="2"/>
      <c r="BIW117" s="2"/>
      <c r="BIX117" s="2"/>
      <c r="BIY117" s="2"/>
      <c r="BIZ117" s="2"/>
      <c r="BJA117" s="2"/>
      <c r="BJB117" s="2"/>
      <c r="BJC117" s="2"/>
      <c r="BJD117" s="2"/>
      <c r="BJE117" s="2"/>
      <c r="BJF117" s="2"/>
      <c r="BJG117" s="2"/>
      <c r="BJH117" s="2"/>
      <c r="BJI117" s="2"/>
      <c r="BJJ117" s="2"/>
      <c r="BJK117" s="2"/>
      <c r="BJL117" s="2"/>
      <c r="BJM117" s="2"/>
      <c r="BJN117" s="2"/>
      <c r="BJO117" s="2"/>
      <c r="BJP117" s="2"/>
      <c r="BJQ117" s="2"/>
      <c r="BJR117" s="2"/>
      <c r="BJS117" s="2"/>
      <c r="BJT117" s="2"/>
      <c r="BJU117" s="2"/>
      <c r="BJV117" s="2"/>
      <c r="BJW117" s="2"/>
      <c r="BJX117" s="2"/>
      <c r="BJY117" s="2"/>
      <c r="BJZ117" s="2"/>
      <c r="BKA117" s="2"/>
      <c r="BKB117" s="2"/>
      <c r="BKC117" s="2"/>
      <c r="BKD117" s="2"/>
      <c r="BKE117" s="2"/>
      <c r="BKF117" s="2"/>
      <c r="BKG117" s="2"/>
      <c r="BKH117" s="2"/>
      <c r="BKI117" s="2"/>
      <c r="BKJ117" s="2"/>
      <c r="BKK117" s="2"/>
      <c r="BKL117" s="2"/>
      <c r="BKM117" s="2"/>
      <c r="BKN117" s="2"/>
      <c r="BKO117" s="2"/>
      <c r="BKP117" s="2"/>
      <c r="BKQ117" s="2"/>
      <c r="BKR117" s="2"/>
      <c r="BKS117" s="2"/>
      <c r="BKT117" s="2"/>
      <c r="BKU117" s="2"/>
      <c r="BKV117" s="2"/>
      <c r="BKW117" s="2"/>
      <c r="BKX117" s="2"/>
      <c r="BKY117" s="2"/>
      <c r="BKZ117" s="2"/>
      <c r="BLA117" s="2"/>
      <c r="BLB117" s="2"/>
      <c r="BLC117" s="2"/>
      <c r="BLD117" s="2"/>
      <c r="BLE117" s="2"/>
      <c r="BLF117" s="2"/>
      <c r="BLG117" s="2"/>
      <c r="BLH117" s="2"/>
      <c r="BLI117" s="2"/>
      <c r="BLJ117" s="2"/>
      <c r="BLK117" s="2"/>
      <c r="BLL117" s="2"/>
      <c r="BLM117" s="2"/>
      <c r="BLN117" s="2"/>
      <c r="BLO117" s="2"/>
      <c r="BLP117" s="2"/>
      <c r="BLQ117" s="2"/>
      <c r="BLR117" s="2"/>
      <c r="BLS117" s="2"/>
      <c r="BLT117" s="2"/>
      <c r="BLU117" s="2"/>
      <c r="BLV117" s="2"/>
      <c r="BLW117" s="2"/>
      <c r="BLX117" s="2"/>
      <c r="BLY117" s="2"/>
      <c r="BLZ117" s="2"/>
      <c r="BMA117" s="2"/>
      <c r="BMB117" s="2"/>
      <c r="BMC117" s="2"/>
      <c r="BMD117" s="2"/>
      <c r="BME117" s="2"/>
      <c r="BMF117" s="2"/>
      <c r="BMG117" s="2"/>
      <c r="BMH117" s="2"/>
      <c r="BMI117" s="2"/>
      <c r="BMJ117" s="2"/>
      <c r="BMK117" s="2"/>
      <c r="BML117" s="2"/>
      <c r="BMM117" s="2"/>
      <c r="BMN117" s="2"/>
      <c r="BMO117" s="2"/>
      <c r="BMP117" s="2"/>
      <c r="BMQ117" s="2"/>
      <c r="BMR117" s="2"/>
      <c r="BMS117" s="2"/>
      <c r="BMT117" s="2"/>
      <c r="BMU117" s="2"/>
      <c r="BMV117" s="2"/>
      <c r="BMW117" s="2"/>
      <c r="BMX117" s="2"/>
      <c r="BMY117" s="2"/>
      <c r="BMZ117" s="2"/>
      <c r="BNA117" s="2"/>
      <c r="BNB117" s="2"/>
      <c r="BNC117" s="2"/>
      <c r="BND117" s="2"/>
      <c r="BNE117" s="2"/>
      <c r="BNF117" s="2"/>
      <c r="BNG117" s="2"/>
      <c r="BNH117" s="2"/>
      <c r="BNI117" s="2"/>
      <c r="BNJ117" s="2"/>
      <c r="BNK117" s="2"/>
      <c r="BNL117" s="2"/>
      <c r="BNM117" s="2"/>
      <c r="BNN117" s="2"/>
      <c r="BNO117" s="2"/>
      <c r="BNP117" s="2"/>
      <c r="BNQ117" s="2"/>
      <c r="BNR117" s="2"/>
      <c r="BNS117" s="2"/>
      <c r="BNT117" s="2"/>
      <c r="BNU117" s="2"/>
      <c r="BNV117" s="2"/>
      <c r="BNW117" s="2"/>
      <c r="BNX117" s="2"/>
      <c r="BNY117" s="2"/>
      <c r="BNZ117" s="2"/>
      <c r="BOA117" s="2"/>
      <c r="BOB117" s="2"/>
      <c r="BOC117" s="2"/>
      <c r="BOD117" s="2"/>
      <c r="BOE117" s="2"/>
      <c r="BOF117" s="2"/>
      <c r="BOG117" s="2"/>
      <c r="BOH117" s="2"/>
      <c r="BOI117" s="2"/>
      <c r="BOJ117" s="2"/>
      <c r="BOK117" s="2"/>
      <c r="BOL117" s="2"/>
      <c r="BOM117" s="2"/>
      <c r="BON117" s="2"/>
      <c r="BOO117" s="2"/>
      <c r="BOP117" s="2"/>
      <c r="BOQ117" s="2"/>
      <c r="BOR117" s="2"/>
      <c r="BOS117" s="2"/>
      <c r="BOT117" s="2"/>
      <c r="BOU117" s="2"/>
      <c r="BOV117" s="2"/>
      <c r="BOW117" s="2"/>
      <c r="BOX117" s="2"/>
      <c r="BOY117" s="2"/>
      <c r="BOZ117" s="2"/>
      <c r="BPA117" s="2"/>
      <c r="BPB117" s="2"/>
      <c r="BPC117" s="2"/>
      <c r="BPD117" s="2"/>
      <c r="BPE117" s="2"/>
      <c r="BPF117" s="2"/>
      <c r="BPG117" s="2"/>
      <c r="BPH117" s="2"/>
      <c r="BPI117" s="2"/>
      <c r="BPJ117" s="2"/>
      <c r="BPK117" s="2"/>
      <c r="BPL117" s="2"/>
      <c r="BPM117" s="2"/>
      <c r="BPN117" s="2"/>
      <c r="BPO117" s="2"/>
      <c r="BPP117" s="2"/>
      <c r="BPQ117" s="2"/>
      <c r="BPR117" s="2"/>
      <c r="BPS117" s="2"/>
      <c r="BPT117" s="2"/>
      <c r="BPU117" s="2"/>
      <c r="BPV117" s="2"/>
      <c r="BPW117" s="2"/>
      <c r="BPX117" s="2"/>
      <c r="BPY117" s="2"/>
      <c r="BPZ117" s="2"/>
      <c r="BQA117" s="2"/>
      <c r="BQB117" s="2"/>
      <c r="BQC117" s="2"/>
      <c r="BQD117" s="2"/>
      <c r="BQE117" s="2"/>
      <c r="BQF117" s="2"/>
      <c r="BQG117" s="2"/>
      <c r="BQH117" s="2"/>
      <c r="BQI117" s="2"/>
      <c r="BQJ117" s="2"/>
      <c r="BQK117" s="2"/>
      <c r="BQL117" s="2"/>
      <c r="BQM117" s="2"/>
      <c r="BQN117" s="2"/>
      <c r="BQO117" s="2"/>
      <c r="BQP117" s="2"/>
      <c r="BQQ117" s="2"/>
      <c r="BQR117" s="2"/>
      <c r="BQS117" s="2"/>
      <c r="BQT117" s="2"/>
      <c r="BQU117" s="2"/>
      <c r="BQV117" s="2"/>
      <c r="BQW117" s="2"/>
      <c r="BQX117" s="2"/>
      <c r="BQY117" s="2"/>
      <c r="BQZ117" s="2"/>
      <c r="BRA117" s="2"/>
      <c r="BRB117" s="2"/>
      <c r="BRC117" s="2"/>
      <c r="BRD117" s="2"/>
      <c r="BRE117" s="2"/>
      <c r="BRF117" s="2"/>
      <c r="BRG117" s="2"/>
      <c r="BRH117" s="2"/>
      <c r="BRI117" s="2"/>
      <c r="BRJ117" s="2"/>
      <c r="BRK117" s="2"/>
      <c r="BRL117" s="2"/>
      <c r="BRM117" s="2"/>
      <c r="BRN117" s="2"/>
      <c r="BRO117" s="2"/>
      <c r="BRP117" s="2"/>
      <c r="BRQ117" s="2"/>
      <c r="BRR117" s="2"/>
      <c r="BRS117" s="2"/>
      <c r="BRT117" s="2"/>
      <c r="BRU117" s="2"/>
      <c r="BRV117" s="2"/>
      <c r="BRW117" s="2"/>
      <c r="BRX117" s="2"/>
      <c r="BRY117" s="2"/>
      <c r="BRZ117" s="2"/>
      <c r="BSA117" s="2"/>
      <c r="BSB117" s="2"/>
      <c r="BSC117" s="2"/>
      <c r="BSD117" s="2"/>
      <c r="BSE117" s="2"/>
      <c r="BSF117" s="2"/>
      <c r="BSG117" s="2"/>
      <c r="BSH117" s="2"/>
      <c r="BSI117" s="2"/>
      <c r="BSJ117" s="2"/>
      <c r="BSK117" s="2"/>
      <c r="BSL117" s="2"/>
      <c r="BSM117" s="2"/>
      <c r="BSN117" s="2"/>
      <c r="BSO117" s="2"/>
      <c r="BSP117" s="2"/>
      <c r="BSQ117" s="2"/>
      <c r="BSR117" s="2"/>
      <c r="BSS117" s="2"/>
      <c r="BST117" s="2"/>
      <c r="BSU117" s="2"/>
      <c r="BSV117" s="2"/>
      <c r="BSW117" s="2"/>
      <c r="BSX117" s="2"/>
      <c r="BSY117" s="2"/>
      <c r="BSZ117" s="2"/>
      <c r="BTA117" s="2"/>
      <c r="BTB117" s="2"/>
      <c r="BTC117" s="2"/>
      <c r="BTD117" s="2"/>
      <c r="BTE117" s="2"/>
      <c r="BTF117" s="2"/>
      <c r="BTG117" s="2"/>
      <c r="BTH117" s="2"/>
      <c r="BTI117" s="2"/>
      <c r="BTJ117" s="2"/>
      <c r="BTK117" s="2"/>
      <c r="BTL117" s="2"/>
      <c r="BTM117" s="2"/>
      <c r="BTN117" s="2"/>
      <c r="BTO117" s="2"/>
      <c r="BTP117" s="2"/>
      <c r="BTQ117" s="2"/>
      <c r="BTR117" s="2"/>
      <c r="BTS117" s="2"/>
      <c r="BTT117" s="2"/>
      <c r="BTU117" s="2"/>
      <c r="BTV117" s="2"/>
      <c r="BTW117" s="2"/>
      <c r="BTX117" s="2"/>
      <c r="BTY117" s="2"/>
      <c r="BTZ117" s="2"/>
      <c r="BUA117" s="2"/>
      <c r="BUB117" s="2"/>
      <c r="BUC117" s="2"/>
      <c r="BUD117" s="2"/>
      <c r="BUE117" s="2"/>
      <c r="BUF117" s="2"/>
      <c r="BUG117" s="2"/>
      <c r="BUH117" s="2"/>
      <c r="BUI117" s="2"/>
      <c r="BUJ117" s="2"/>
      <c r="BUK117" s="2"/>
      <c r="BUL117" s="2"/>
      <c r="BUM117" s="2"/>
      <c r="BUN117" s="2"/>
      <c r="BUO117" s="2"/>
      <c r="BUP117" s="2"/>
      <c r="BUQ117" s="2"/>
      <c r="BUR117" s="2"/>
      <c r="BUS117" s="2"/>
      <c r="BUT117" s="2"/>
      <c r="BUU117" s="2"/>
      <c r="BUV117" s="2"/>
      <c r="BUW117" s="2"/>
      <c r="BUX117" s="2"/>
      <c r="BUY117" s="2"/>
      <c r="BUZ117" s="2"/>
      <c r="BVA117" s="2"/>
      <c r="BVB117" s="2"/>
      <c r="BVC117" s="2"/>
      <c r="BVD117" s="2"/>
      <c r="BVE117" s="2"/>
      <c r="BVF117" s="2"/>
      <c r="BVG117" s="2"/>
      <c r="BVH117" s="2"/>
      <c r="BVI117" s="2"/>
      <c r="BVJ117" s="2"/>
      <c r="BVK117" s="2"/>
      <c r="BVL117" s="2"/>
      <c r="BVM117" s="2"/>
      <c r="BVN117" s="2"/>
      <c r="BVO117" s="2"/>
      <c r="BVP117" s="2"/>
      <c r="BVQ117" s="2"/>
      <c r="BVR117" s="2"/>
      <c r="BVS117" s="2"/>
      <c r="BVT117" s="2"/>
      <c r="BVU117" s="2"/>
      <c r="BVV117" s="2"/>
      <c r="BVW117" s="2"/>
      <c r="BVX117" s="2"/>
      <c r="BVY117" s="2"/>
      <c r="BVZ117" s="2"/>
      <c r="BWA117" s="2"/>
      <c r="BWB117" s="2"/>
      <c r="BWC117" s="2"/>
      <c r="BWD117" s="2"/>
      <c r="BWE117" s="2"/>
      <c r="BWF117" s="2"/>
      <c r="BWG117" s="2"/>
      <c r="BWH117" s="2"/>
      <c r="BWI117" s="2"/>
      <c r="BWJ117" s="2"/>
      <c r="BWK117" s="2"/>
      <c r="BWL117" s="2"/>
      <c r="BWM117" s="2"/>
      <c r="BWN117" s="2"/>
      <c r="BWO117" s="2"/>
      <c r="BWP117" s="2"/>
      <c r="BWQ117" s="2"/>
      <c r="BWR117" s="2"/>
      <c r="BWS117" s="2"/>
      <c r="BWT117" s="2"/>
      <c r="BWU117" s="2"/>
      <c r="BWV117" s="2"/>
      <c r="BWW117" s="2"/>
      <c r="BWX117" s="2"/>
      <c r="BWY117" s="2"/>
      <c r="BWZ117" s="2"/>
      <c r="BXA117" s="2"/>
      <c r="BXB117" s="2"/>
      <c r="BXC117" s="2"/>
      <c r="BXD117" s="2"/>
      <c r="BXE117" s="2"/>
      <c r="BXF117" s="2"/>
      <c r="BXG117" s="2"/>
      <c r="BXH117" s="2"/>
      <c r="BXI117" s="2"/>
      <c r="BXJ117" s="2"/>
      <c r="BXK117" s="2"/>
      <c r="BXL117" s="2"/>
      <c r="BXM117" s="2"/>
      <c r="BXN117" s="2"/>
      <c r="BXO117" s="2"/>
      <c r="BXP117" s="2"/>
      <c r="BXQ117" s="2"/>
      <c r="BXR117" s="2"/>
      <c r="BXS117" s="2"/>
      <c r="BXT117" s="2"/>
      <c r="BXU117" s="2"/>
      <c r="BXV117" s="2"/>
      <c r="BXW117" s="2"/>
      <c r="BXX117" s="2"/>
      <c r="BXY117" s="2"/>
      <c r="BXZ117" s="2"/>
      <c r="BYA117" s="2"/>
      <c r="BYB117" s="2"/>
      <c r="BYC117" s="2"/>
      <c r="BYD117" s="2"/>
      <c r="BYE117" s="2"/>
      <c r="BYF117" s="2"/>
      <c r="BYG117" s="2"/>
      <c r="BYH117" s="2"/>
      <c r="BYI117" s="2"/>
      <c r="BYJ117" s="2"/>
      <c r="BYK117" s="2"/>
      <c r="BYL117" s="2"/>
      <c r="BYM117" s="2"/>
      <c r="BYN117" s="2"/>
      <c r="BYO117" s="2"/>
      <c r="BYP117" s="2"/>
      <c r="BYQ117" s="2"/>
      <c r="BYR117" s="2"/>
      <c r="BYS117" s="2"/>
      <c r="BYT117" s="2"/>
      <c r="BYU117" s="2"/>
      <c r="BYV117" s="2"/>
      <c r="BYW117" s="2"/>
      <c r="BYX117" s="2"/>
      <c r="BYY117" s="2"/>
      <c r="BYZ117" s="2"/>
      <c r="BZA117" s="2"/>
      <c r="BZB117" s="2"/>
      <c r="BZC117" s="2"/>
      <c r="BZD117" s="2"/>
      <c r="BZE117" s="2"/>
      <c r="BZF117" s="2"/>
      <c r="BZG117" s="2"/>
      <c r="BZH117" s="2"/>
      <c r="BZI117" s="2"/>
      <c r="BZJ117" s="2"/>
      <c r="BZK117" s="2"/>
      <c r="BZL117" s="2"/>
      <c r="BZM117" s="2"/>
      <c r="BZN117" s="2"/>
      <c r="BZO117" s="2"/>
      <c r="BZP117" s="2"/>
      <c r="BZQ117" s="2"/>
      <c r="BZR117" s="2"/>
      <c r="BZS117" s="2"/>
      <c r="BZT117" s="2"/>
      <c r="BZU117" s="2"/>
      <c r="BZV117" s="2"/>
      <c r="BZW117" s="2"/>
      <c r="BZX117" s="2"/>
      <c r="BZY117" s="2"/>
      <c r="BZZ117" s="2"/>
      <c r="CAA117" s="2"/>
      <c r="CAB117" s="2"/>
      <c r="CAC117" s="2"/>
      <c r="CAD117" s="2"/>
      <c r="CAE117" s="2"/>
      <c r="CAF117" s="2"/>
      <c r="CAG117" s="2"/>
      <c r="CAH117" s="2"/>
      <c r="CAI117" s="2"/>
      <c r="CAJ117" s="2"/>
      <c r="CAK117" s="2"/>
      <c r="CAL117" s="2"/>
      <c r="CAM117" s="2"/>
      <c r="CAN117" s="2"/>
      <c r="CAO117" s="2"/>
      <c r="CAP117" s="2"/>
      <c r="CAQ117" s="2"/>
      <c r="CAR117" s="2"/>
      <c r="CAS117" s="2"/>
      <c r="CAT117" s="2"/>
      <c r="CAU117" s="2"/>
      <c r="CAV117" s="2"/>
      <c r="CAW117" s="2"/>
      <c r="CAX117" s="2"/>
      <c r="CAY117" s="2"/>
      <c r="CAZ117" s="2"/>
      <c r="CBA117" s="2"/>
      <c r="CBB117" s="2"/>
      <c r="CBC117" s="2"/>
      <c r="CBD117" s="2"/>
      <c r="CBE117" s="2"/>
      <c r="CBF117" s="2"/>
      <c r="CBG117" s="2"/>
      <c r="CBH117" s="2"/>
      <c r="CBI117" s="2"/>
      <c r="CBJ117" s="2"/>
      <c r="CBK117" s="2"/>
      <c r="CBL117" s="2"/>
      <c r="CBM117" s="2"/>
      <c r="CBN117" s="2"/>
      <c r="CBO117" s="2"/>
      <c r="CBP117" s="2"/>
      <c r="CBQ117" s="2"/>
      <c r="CBR117" s="2"/>
      <c r="CBS117" s="2"/>
      <c r="CBT117" s="2"/>
      <c r="CBU117" s="2"/>
      <c r="CBV117" s="2"/>
      <c r="CBW117" s="2"/>
      <c r="CBX117" s="2"/>
      <c r="CBY117" s="2"/>
      <c r="CBZ117" s="2"/>
      <c r="CCA117" s="2"/>
      <c r="CCB117" s="2"/>
      <c r="CCC117" s="2"/>
      <c r="CCD117" s="2"/>
      <c r="CCE117" s="2"/>
      <c r="CCF117" s="2"/>
      <c r="CCG117" s="2"/>
      <c r="CCH117" s="2"/>
      <c r="CCI117" s="2"/>
      <c r="CCJ117" s="2"/>
      <c r="CCK117" s="2"/>
      <c r="CCL117" s="2"/>
      <c r="CCM117" s="2"/>
      <c r="CCN117" s="2"/>
      <c r="CCO117" s="2"/>
      <c r="CCP117" s="2"/>
      <c r="CCQ117" s="2"/>
      <c r="CCR117" s="2"/>
      <c r="CCS117" s="2"/>
      <c r="CCT117" s="2"/>
      <c r="CCU117" s="2"/>
      <c r="CCV117" s="2"/>
      <c r="CCW117" s="2"/>
      <c r="CCX117" s="2"/>
      <c r="CCY117" s="2"/>
      <c r="CCZ117" s="2"/>
      <c r="CDA117" s="2"/>
      <c r="CDB117" s="2"/>
      <c r="CDC117" s="2"/>
      <c r="CDD117" s="2"/>
      <c r="CDE117" s="2"/>
      <c r="CDF117" s="2"/>
      <c r="CDG117" s="2"/>
      <c r="CDH117" s="2"/>
      <c r="CDI117" s="2"/>
      <c r="CDJ117" s="2"/>
      <c r="CDK117" s="2"/>
      <c r="CDL117" s="2"/>
      <c r="CDM117" s="2"/>
      <c r="CDN117" s="2"/>
      <c r="CDO117" s="2"/>
      <c r="CDP117" s="2"/>
      <c r="CDQ117" s="2"/>
      <c r="CDR117" s="2"/>
      <c r="CDS117" s="2"/>
      <c r="CDT117" s="2"/>
      <c r="CDU117" s="2"/>
      <c r="CDV117" s="2"/>
      <c r="CDW117" s="2"/>
      <c r="CDX117" s="2"/>
      <c r="CDY117" s="2"/>
      <c r="CDZ117" s="2"/>
      <c r="CEA117" s="2"/>
      <c r="CEB117" s="2"/>
      <c r="CEC117" s="2"/>
      <c r="CED117" s="2"/>
      <c r="CEE117" s="2"/>
      <c r="CEF117" s="2"/>
      <c r="CEG117" s="2"/>
      <c r="CEH117" s="2"/>
      <c r="CEI117" s="2"/>
      <c r="CEJ117" s="2"/>
      <c r="CEK117" s="2"/>
      <c r="CEL117" s="2"/>
      <c r="CEM117" s="2"/>
      <c r="CEN117" s="2"/>
      <c r="CEO117" s="2"/>
      <c r="CEP117" s="2"/>
      <c r="CEQ117" s="2"/>
      <c r="CER117" s="2"/>
      <c r="CES117" s="2"/>
      <c r="CET117" s="2"/>
      <c r="CEU117" s="2"/>
      <c r="CEV117" s="2"/>
      <c r="CEW117" s="2"/>
      <c r="CEX117" s="2"/>
      <c r="CEY117" s="2"/>
      <c r="CEZ117" s="2"/>
      <c r="CFA117" s="2"/>
      <c r="CFB117" s="2"/>
      <c r="CFC117" s="2"/>
      <c r="CFD117" s="2"/>
      <c r="CFE117" s="2"/>
      <c r="CFF117" s="2"/>
      <c r="CFG117" s="2"/>
      <c r="CFH117" s="2"/>
      <c r="CFI117" s="2"/>
      <c r="CFJ117" s="2"/>
      <c r="CFK117" s="2"/>
      <c r="CFL117" s="2"/>
      <c r="CFM117" s="2"/>
      <c r="CFN117" s="2"/>
      <c r="CFO117" s="2"/>
      <c r="CFP117" s="2"/>
      <c r="CFQ117" s="2"/>
      <c r="CFR117" s="2"/>
      <c r="CFS117" s="2"/>
      <c r="CFT117" s="2"/>
      <c r="CFU117" s="2"/>
      <c r="CFV117" s="2"/>
      <c r="CFW117" s="2"/>
      <c r="CFX117" s="2"/>
      <c r="CFY117" s="2"/>
      <c r="CFZ117" s="2"/>
      <c r="CGA117" s="2"/>
      <c r="CGB117" s="2"/>
      <c r="CGC117" s="2"/>
      <c r="CGD117" s="2"/>
      <c r="CGE117" s="2"/>
      <c r="CGF117" s="2"/>
      <c r="CGG117" s="2"/>
      <c r="CGH117" s="2"/>
      <c r="CGI117" s="2"/>
      <c r="CGJ117" s="2"/>
      <c r="CGK117" s="2"/>
      <c r="CGL117" s="2"/>
      <c r="CGM117" s="2"/>
      <c r="CGN117" s="2"/>
      <c r="CGO117" s="2"/>
      <c r="CGP117" s="2"/>
      <c r="CGQ117" s="2"/>
      <c r="CGR117" s="2"/>
      <c r="CGS117" s="2"/>
      <c r="CGT117" s="2"/>
      <c r="CGU117" s="2"/>
      <c r="CGV117" s="2"/>
      <c r="CGW117" s="2"/>
      <c r="CGX117" s="2"/>
      <c r="CGY117" s="2"/>
      <c r="CGZ117" s="2"/>
      <c r="CHA117" s="2"/>
      <c r="CHB117" s="2"/>
      <c r="CHC117" s="2"/>
      <c r="CHD117" s="2"/>
      <c r="CHE117" s="2"/>
      <c r="CHF117" s="2"/>
      <c r="CHG117" s="2"/>
      <c r="CHH117" s="2"/>
      <c r="CHI117" s="2"/>
      <c r="CHJ117" s="2"/>
      <c r="CHK117" s="2"/>
      <c r="CHL117" s="2"/>
      <c r="CHM117" s="2"/>
      <c r="CHN117" s="2"/>
      <c r="CHO117" s="2"/>
      <c r="CHP117" s="2"/>
      <c r="CHQ117" s="2"/>
      <c r="CHR117" s="2"/>
      <c r="CHS117" s="2"/>
      <c r="CHT117" s="2"/>
      <c r="CHU117" s="2"/>
      <c r="CHV117" s="2"/>
      <c r="CHW117" s="2"/>
      <c r="CHX117" s="2"/>
      <c r="CHY117" s="2"/>
      <c r="CHZ117" s="2"/>
      <c r="CIA117" s="2"/>
      <c r="CIB117" s="2"/>
      <c r="CIC117" s="2"/>
      <c r="CID117" s="2"/>
      <c r="CIE117" s="2"/>
      <c r="CIF117" s="2"/>
      <c r="CIG117" s="2"/>
      <c r="CIH117" s="2"/>
      <c r="CII117" s="2"/>
      <c r="CIJ117" s="2"/>
      <c r="CIK117" s="2"/>
      <c r="CIL117" s="2"/>
      <c r="CIM117" s="2"/>
      <c r="CIN117" s="2"/>
      <c r="CIO117" s="2"/>
      <c r="CIP117" s="2"/>
      <c r="CIQ117" s="2"/>
      <c r="CIR117" s="2"/>
      <c r="CIS117" s="2"/>
      <c r="CIT117" s="2"/>
      <c r="CIU117" s="2"/>
      <c r="CIV117" s="2"/>
      <c r="CIW117" s="2"/>
      <c r="CIX117" s="2"/>
      <c r="CIY117" s="2"/>
      <c r="CIZ117" s="2"/>
      <c r="CJA117" s="2"/>
      <c r="CJB117" s="2"/>
      <c r="CJC117" s="2"/>
      <c r="CJD117" s="2"/>
      <c r="CJE117" s="2"/>
      <c r="CJF117" s="2"/>
      <c r="CJG117" s="2"/>
      <c r="CJH117" s="2"/>
      <c r="CJI117" s="2"/>
      <c r="CJJ117" s="2"/>
      <c r="CJK117" s="2"/>
      <c r="CJL117" s="2"/>
      <c r="CJM117" s="2"/>
      <c r="CJN117" s="2"/>
      <c r="CJO117" s="2"/>
      <c r="CJP117" s="2"/>
      <c r="CJQ117" s="2"/>
      <c r="CJR117" s="2"/>
      <c r="CJS117" s="2"/>
      <c r="CJT117" s="2"/>
      <c r="CJU117" s="2"/>
      <c r="CJV117" s="2"/>
      <c r="CJW117" s="2"/>
      <c r="CJX117" s="2"/>
      <c r="CJY117" s="2"/>
      <c r="CJZ117" s="2"/>
      <c r="CKA117" s="2"/>
      <c r="CKB117" s="2"/>
      <c r="CKC117" s="2"/>
      <c r="CKD117" s="2"/>
      <c r="CKE117" s="2"/>
      <c r="CKF117" s="2"/>
      <c r="CKG117" s="2"/>
      <c r="CKH117" s="2"/>
      <c r="CKI117" s="2"/>
      <c r="CKJ117" s="2"/>
      <c r="CKK117" s="2"/>
      <c r="CKL117" s="2"/>
      <c r="CKM117" s="2"/>
      <c r="CKN117" s="2"/>
      <c r="CKO117" s="2"/>
      <c r="CKP117" s="2"/>
      <c r="CKQ117" s="2"/>
      <c r="CKR117" s="2"/>
      <c r="CKS117" s="2"/>
      <c r="CKT117" s="2"/>
      <c r="CKU117" s="2"/>
      <c r="CKV117" s="2"/>
      <c r="CKW117" s="2"/>
      <c r="CKX117" s="2"/>
      <c r="CKY117" s="2"/>
      <c r="CKZ117" s="2"/>
      <c r="CLA117" s="2"/>
      <c r="CLB117" s="2"/>
      <c r="CLC117" s="2"/>
      <c r="CLD117" s="2"/>
      <c r="CLE117" s="2"/>
      <c r="CLF117" s="2"/>
      <c r="CLG117" s="2"/>
      <c r="CLH117" s="2"/>
      <c r="CLI117" s="2"/>
      <c r="CLJ117" s="2"/>
      <c r="CLK117" s="2"/>
      <c r="CLL117" s="2"/>
      <c r="CLM117" s="2"/>
      <c r="CLN117" s="2"/>
      <c r="CLO117" s="2"/>
      <c r="CLP117" s="2"/>
      <c r="CLQ117" s="2"/>
      <c r="CLR117" s="2"/>
      <c r="CLS117" s="2"/>
      <c r="CLT117" s="2"/>
      <c r="CLU117" s="2"/>
      <c r="CLV117" s="2"/>
      <c r="CLW117" s="2"/>
      <c r="CLX117" s="2"/>
      <c r="CLY117" s="2"/>
      <c r="CLZ117" s="2"/>
      <c r="CMA117" s="2"/>
      <c r="CMB117" s="2"/>
      <c r="CMC117" s="2"/>
      <c r="CMD117" s="2"/>
      <c r="CME117" s="2"/>
      <c r="CMF117" s="2"/>
      <c r="CMG117" s="2"/>
      <c r="CMH117" s="2"/>
      <c r="CMI117" s="2"/>
      <c r="CMJ117" s="2"/>
      <c r="CMK117" s="2"/>
      <c r="CML117" s="2"/>
      <c r="CMM117" s="2"/>
      <c r="CMN117" s="2"/>
      <c r="CMO117" s="2"/>
      <c r="CMP117" s="2"/>
      <c r="CMQ117" s="2"/>
      <c r="CMR117" s="2"/>
      <c r="CMS117" s="2"/>
      <c r="CMT117" s="2"/>
      <c r="CMU117" s="2"/>
      <c r="CMV117" s="2"/>
      <c r="CMW117" s="2"/>
      <c r="CMX117" s="2"/>
      <c r="CMY117" s="2"/>
      <c r="CMZ117" s="2"/>
      <c r="CNA117" s="2"/>
      <c r="CNB117" s="2"/>
      <c r="CNC117" s="2"/>
      <c r="CND117" s="2"/>
      <c r="CNE117" s="2"/>
      <c r="CNF117" s="2"/>
      <c r="CNG117" s="2"/>
      <c r="CNH117" s="2"/>
      <c r="CNI117" s="2"/>
      <c r="CNJ117" s="2"/>
      <c r="CNK117" s="2"/>
      <c r="CNL117" s="2"/>
      <c r="CNM117" s="2"/>
      <c r="CNN117" s="2"/>
      <c r="CNO117" s="2"/>
      <c r="CNP117" s="2"/>
      <c r="CNQ117" s="2"/>
      <c r="CNR117" s="2"/>
      <c r="CNS117" s="2"/>
      <c r="CNT117" s="2"/>
      <c r="CNU117" s="2"/>
      <c r="CNV117" s="2"/>
      <c r="CNW117" s="2"/>
      <c r="CNX117" s="2"/>
      <c r="CNY117" s="2"/>
      <c r="CNZ117" s="2"/>
      <c r="COA117" s="2"/>
      <c r="COB117" s="2"/>
      <c r="COC117" s="2"/>
      <c r="COD117" s="2"/>
      <c r="COE117" s="2"/>
      <c r="COF117" s="2"/>
      <c r="COG117" s="2"/>
      <c r="COH117" s="2"/>
      <c r="COI117" s="2"/>
      <c r="COJ117" s="2"/>
      <c r="COK117" s="2"/>
      <c r="COL117" s="2"/>
      <c r="COM117" s="2"/>
      <c r="CON117" s="2"/>
      <c r="COO117" s="2"/>
      <c r="COP117" s="2"/>
      <c r="COQ117" s="2"/>
      <c r="COR117" s="2"/>
      <c r="COS117" s="2"/>
      <c r="COT117" s="2"/>
      <c r="COU117" s="2"/>
      <c r="COV117" s="2"/>
      <c r="COW117" s="2"/>
      <c r="COX117" s="2"/>
      <c r="COY117" s="2"/>
      <c r="COZ117" s="2"/>
      <c r="CPA117" s="2"/>
      <c r="CPB117" s="2"/>
      <c r="CPC117" s="2"/>
      <c r="CPD117" s="2"/>
      <c r="CPE117" s="2"/>
      <c r="CPF117" s="2"/>
      <c r="CPG117" s="2"/>
      <c r="CPH117" s="2"/>
      <c r="CPI117" s="2"/>
      <c r="CPJ117" s="2"/>
      <c r="CPK117" s="2"/>
      <c r="CPL117" s="2"/>
      <c r="CPM117" s="2"/>
      <c r="CPN117" s="2"/>
      <c r="CPO117" s="2"/>
      <c r="CPP117" s="2"/>
      <c r="CPQ117" s="2"/>
      <c r="CPR117" s="2"/>
      <c r="CPS117" s="2"/>
      <c r="CPT117" s="2"/>
      <c r="CPU117" s="2"/>
      <c r="CPV117" s="2"/>
      <c r="CPW117" s="2"/>
      <c r="CPX117" s="2"/>
      <c r="CPY117" s="2"/>
      <c r="CPZ117" s="2"/>
      <c r="CQA117" s="2"/>
      <c r="CQB117" s="2"/>
      <c r="CQC117" s="2"/>
      <c r="CQD117" s="2"/>
      <c r="CQE117" s="2"/>
      <c r="CQF117" s="2"/>
      <c r="CQG117" s="2"/>
      <c r="CQH117" s="2"/>
      <c r="CQI117" s="2"/>
      <c r="CQJ117" s="2"/>
      <c r="CQK117" s="2"/>
      <c r="CQL117" s="2"/>
      <c r="CQM117" s="2"/>
      <c r="CQN117" s="2"/>
      <c r="CQO117" s="2"/>
      <c r="CQP117" s="2"/>
      <c r="CQQ117" s="2"/>
      <c r="CQR117" s="2"/>
      <c r="CQS117" s="2"/>
      <c r="CQT117" s="2"/>
      <c r="CQU117" s="2"/>
      <c r="CQV117" s="2"/>
      <c r="CQW117" s="2"/>
      <c r="CQX117" s="2"/>
      <c r="CQY117" s="2"/>
      <c r="CQZ117" s="2"/>
      <c r="CRA117" s="2"/>
      <c r="CRB117" s="2"/>
      <c r="CRC117" s="2"/>
      <c r="CRD117" s="2"/>
      <c r="CRE117" s="2"/>
      <c r="CRF117" s="2"/>
      <c r="CRG117" s="2"/>
      <c r="CRH117" s="2"/>
      <c r="CRI117" s="2"/>
      <c r="CRJ117" s="2"/>
      <c r="CRK117" s="2"/>
      <c r="CRL117" s="2"/>
      <c r="CRM117" s="2"/>
      <c r="CRN117" s="2"/>
      <c r="CRO117" s="2"/>
      <c r="CRP117" s="2"/>
      <c r="CRQ117" s="2"/>
      <c r="CRR117" s="2"/>
      <c r="CRS117" s="2"/>
      <c r="CRT117" s="2"/>
      <c r="CRU117" s="2"/>
      <c r="CRV117" s="2"/>
      <c r="CRW117" s="2"/>
      <c r="CRX117" s="2"/>
      <c r="CRY117" s="2"/>
      <c r="CRZ117" s="2"/>
      <c r="CSA117" s="2"/>
      <c r="CSB117" s="2"/>
      <c r="CSC117" s="2"/>
      <c r="CSD117" s="2"/>
      <c r="CSE117" s="2"/>
      <c r="CSF117" s="2"/>
      <c r="CSG117" s="2"/>
      <c r="CSH117" s="2"/>
      <c r="CSI117" s="2"/>
      <c r="CSJ117" s="2"/>
      <c r="CSK117" s="2"/>
      <c r="CSL117" s="2"/>
      <c r="CSM117" s="2"/>
      <c r="CSN117" s="2"/>
      <c r="CSO117" s="2"/>
      <c r="CSP117" s="2"/>
      <c r="CSQ117" s="2"/>
      <c r="CSR117" s="2"/>
      <c r="CSS117" s="2"/>
      <c r="CST117" s="2"/>
      <c r="CSU117" s="2"/>
      <c r="CSV117" s="2"/>
      <c r="CSW117" s="2"/>
      <c r="CSX117" s="2"/>
      <c r="CSY117" s="2"/>
      <c r="CSZ117" s="2"/>
      <c r="CTA117" s="2"/>
      <c r="CTB117" s="2"/>
      <c r="CTC117" s="2"/>
      <c r="CTD117" s="2"/>
      <c r="CTE117" s="2"/>
      <c r="CTF117" s="2"/>
      <c r="CTG117" s="2"/>
      <c r="CTH117" s="2"/>
      <c r="CTI117" s="2"/>
      <c r="CTJ117" s="2"/>
      <c r="CTK117" s="2"/>
      <c r="CTL117" s="2"/>
      <c r="CTM117" s="2"/>
      <c r="CTN117" s="2"/>
      <c r="CTO117" s="2"/>
      <c r="CTP117" s="2"/>
      <c r="CTQ117" s="2"/>
      <c r="CTR117" s="2"/>
      <c r="CTS117" s="2"/>
      <c r="CTT117" s="2"/>
      <c r="CTU117" s="2"/>
      <c r="CTV117" s="2"/>
      <c r="CTW117" s="2"/>
      <c r="CTX117" s="2"/>
      <c r="CTY117" s="2"/>
      <c r="CTZ117" s="2"/>
      <c r="CUA117" s="2"/>
      <c r="CUB117" s="2"/>
      <c r="CUC117" s="2"/>
      <c r="CUD117" s="2"/>
      <c r="CUE117" s="2"/>
      <c r="CUF117" s="2"/>
      <c r="CUG117" s="2"/>
      <c r="CUH117" s="2"/>
      <c r="CUI117" s="2"/>
      <c r="CUJ117" s="2"/>
      <c r="CUK117" s="2"/>
      <c r="CUL117" s="2"/>
      <c r="CUM117" s="2"/>
      <c r="CUN117" s="2"/>
      <c r="CUO117" s="2"/>
      <c r="CUP117" s="2"/>
      <c r="CUQ117" s="2"/>
      <c r="CUR117" s="2"/>
      <c r="CUS117" s="2"/>
      <c r="CUT117" s="2"/>
      <c r="CUU117" s="2"/>
      <c r="CUV117" s="2"/>
      <c r="CUW117" s="2"/>
      <c r="CUX117" s="2"/>
      <c r="CUY117" s="2"/>
      <c r="CUZ117" s="2"/>
      <c r="CVA117" s="2"/>
      <c r="CVB117" s="2"/>
      <c r="CVC117" s="2"/>
      <c r="CVD117" s="2"/>
      <c r="CVE117" s="2"/>
      <c r="CVF117" s="2"/>
      <c r="CVG117" s="2"/>
      <c r="CVH117" s="2"/>
      <c r="CVI117" s="2"/>
      <c r="CVJ117" s="2"/>
      <c r="CVK117" s="2"/>
      <c r="CVL117" s="2"/>
      <c r="CVM117" s="2"/>
      <c r="CVN117" s="2"/>
      <c r="CVO117" s="2"/>
      <c r="CVP117" s="2"/>
      <c r="CVQ117" s="2"/>
      <c r="CVR117" s="2"/>
      <c r="CVS117" s="2"/>
      <c r="CVT117" s="2"/>
      <c r="CVU117" s="2"/>
      <c r="CVV117" s="2"/>
      <c r="CVW117" s="2"/>
      <c r="CVX117" s="2"/>
      <c r="CVY117" s="2"/>
      <c r="CVZ117" s="2"/>
      <c r="CWA117" s="2"/>
      <c r="CWB117" s="2"/>
      <c r="CWC117" s="2"/>
      <c r="CWD117" s="2"/>
      <c r="CWE117" s="2"/>
      <c r="CWF117" s="2"/>
      <c r="CWG117" s="2"/>
      <c r="CWH117" s="2"/>
      <c r="CWI117" s="2"/>
      <c r="CWJ117" s="2"/>
      <c r="CWK117" s="2"/>
      <c r="CWL117" s="2"/>
      <c r="CWM117" s="2"/>
      <c r="CWN117" s="2"/>
      <c r="CWO117" s="2"/>
      <c r="CWP117" s="2"/>
      <c r="CWQ117" s="2"/>
      <c r="CWR117" s="2"/>
      <c r="CWS117" s="2"/>
      <c r="CWT117" s="2"/>
      <c r="CWU117" s="2"/>
      <c r="CWV117" s="2"/>
      <c r="CWW117" s="2"/>
      <c r="CWX117" s="2"/>
      <c r="CWY117" s="2"/>
      <c r="CWZ117" s="2"/>
      <c r="CXA117" s="2"/>
      <c r="CXB117" s="2"/>
      <c r="CXC117" s="2"/>
      <c r="CXD117" s="2"/>
      <c r="CXE117" s="2"/>
      <c r="CXF117" s="2"/>
      <c r="CXG117" s="2"/>
      <c r="CXH117" s="2"/>
      <c r="CXI117" s="2"/>
      <c r="CXJ117" s="2"/>
      <c r="CXK117" s="2"/>
      <c r="CXL117" s="2"/>
      <c r="CXM117" s="2"/>
      <c r="CXN117" s="2"/>
      <c r="CXO117" s="2"/>
      <c r="CXP117" s="2"/>
      <c r="CXQ117" s="2"/>
      <c r="CXR117" s="2"/>
      <c r="CXS117" s="2"/>
      <c r="CXT117" s="2"/>
      <c r="CXU117" s="2"/>
      <c r="CXV117" s="2"/>
      <c r="CXW117" s="2"/>
      <c r="CXX117" s="2"/>
      <c r="CXY117" s="2"/>
      <c r="CXZ117" s="2"/>
      <c r="CYA117" s="2"/>
      <c r="CYB117" s="2"/>
      <c r="CYC117" s="2"/>
      <c r="CYD117" s="2"/>
      <c r="CYE117" s="2"/>
      <c r="CYF117" s="2"/>
      <c r="CYG117" s="2"/>
      <c r="CYH117" s="2"/>
      <c r="CYI117" s="2"/>
      <c r="CYJ117" s="2"/>
      <c r="CYK117" s="2"/>
      <c r="CYL117" s="2"/>
      <c r="CYM117" s="2"/>
      <c r="CYN117" s="2"/>
      <c r="CYO117" s="2"/>
      <c r="CYP117" s="2"/>
      <c r="CYQ117" s="2"/>
      <c r="CYR117" s="2"/>
      <c r="CYS117" s="2"/>
      <c r="CYT117" s="2"/>
      <c r="CYU117" s="2"/>
      <c r="CYV117" s="2"/>
      <c r="CYW117" s="2"/>
      <c r="CYX117" s="2"/>
      <c r="CYY117" s="2"/>
      <c r="CYZ117" s="2"/>
      <c r="CZA117" s="2"/>
      <c r="CZB117" s="2"/>
      <c r="CZC117" s="2"/>
      <c r="CZD117" s="2"/>
      <c r="CZE117" s="2"/>
      <c r="CZF117" s="2"/>
      <c r="CZG117" s="2"/>
      <c r="CZH117" s="2"/>
      <c r="CZI117" s="2"/>
      <c r="CZJ117" s="2"/>
      <c r="CZK117" s="2"/>
      <c r="CZL117" s="2"/>
      <c r="CZM117" s="2"/>
      <c r="CZN117" s="2"/>
      <c r="CZO117" s="2"/>
      <c r="CZP117" s="2"/>
      <c r="CZQ117" s="2"/>
      <c r="CZR117" s="2"/>
      <c r="CZS117" s="2"/>
      <c r="CZT117" s="2"/>
      <c r="CZU117" s="2"/>
      <c r="CZV117" s="2"/>
      <c r="CZW117" s="2"/>
      <c r="CZX117" s="2"/>
      <c r="CZY117" s="2"/>
      <c r="CZZ117" s="2"/>
      <c r="DAA117" s="2"/>
      <c r="DAB117" s="2"/>
      <c r="DAC117" s="2"/>
      <c r="DAD117" s="2"/>
      <c r="DAE117" s="2"/>
      <c r="DAF117" s="2"/>
      <c r="DAG117" s="2"/>
      <c r="DAH117" s="2"/>
      <c r="DAI117" s="2"/>
      <c r="DAJ117" s="2"/>
      <c r="DAK117" s="2"/>
      <c r="DAL117" s="2"/>
      <c r="DAM117" s="2"/>
      <c r="DAN117" s="2"/>
      <c r="DAO117" s="2"/>
      <c r="DAP117" s="2"/>
      <c r="DAQ117" s="2"/>
      <c r="DAR117" s="2"/>
      <c r="DAS117" s="2"/>
      <c r="DAT117" s="2"/>
      <c r="DAU117" s="2"/>
      <c r="DAV117" s="2"/>
      <c r="DAW117" s="2"/>
      <c r="DAX117" s="2"/>
      <c r="DAY117" s="2"/>
      <c r="DAZ117" s="2"/>
      <c r="DBA117" s="2"/>
      <c r="DBB117" s="2"/>
      <c r="DBC117" s="2"/>
      <c r="DBD117" s="2"/>
      <c r="DBE117" s="2"/>
      <c r="DBF117" s="2"/>
      <c r="DBG117" s="2"/>
      <c r="DBH117" s="2"/>
      <c r="DBI117" s="2"/>
      <c r="DBJ117" s="2"/>
      <c r="DBK117" s="2"/>
      <c r="DBL117" s="2"/>
      <c r="DBM117" s="2"/>
      <c r="DBN117" s="2"/>
      <c r="DBO117" s="2"/>
      <c r="DBP117" s="2"/>
      <c r="DBQ117" s="2"/>
      <c r="DBR117" s="2"/>
      <c r="DBS117" s="2"/>
      <c r="DBT117" s="2"/>
      <c r="DBU117" s="2"/>
      <c r="DBV117" s="2"/>
      <c r="DBW117" s="2"/>
      <c r="DBX117" s="2"/>
      <c r="DBY117" s="2"/>
      <c r="DBZ117" s="2"/>
      <c r="DCA117" s="2"/>
      <c r="DCB117" s="2"/>
      <c r="DCC117" s="2"/>
      <c r="DCD117" s="2"/>
      <c r="DCE117" s="2"/>
      <c r="DCF117" s="2"/>
      <c r="DCG117" s="2"/>
      <c r="DCH117" s="2"/>
      <c r="DCI117" s="2"/>
      <c r="DCJ117" s="2"/>
      <c r="DCK117" s="2"/>
      <c r="DCL117" s="2"/>
      <c r="DCM117" s="2"/>
      <c r="DCN117" s="2"/>
      <c r="DCO117" s="2"/>
      <c r="DCP117" s="2"/>
      <c r="DCQ117" s="2"/>
      <c r="DCR117" s="2"/>
      <c r="DCS117" s="2"/>
      <c r="DCT117" s="2"/>
      <c r="DCU117" s="2"/>
      <c r="DCV117" s="2"/>
      <c r="DCW117" s="2"/>
      <c r="DCX117" s="2"/>
      <c r="DCY117" s="2"/>
      <c r="DCZ117" s="2"/>
      <c r="DDA117" s="2"/>
      <c r="DDB117" s="2"/>
      <c r="DDC117" s="2"/>
      <c r="DDD117" s="2"/>
      <c r="DDE117" s="2"/>
      <c r="DDF117" s="2"/>
      <c r="DDG117" s="2"/>
      <c r="DDH117" s="2"/>
      <c r="DDI117" s="2"/>
      <c r="DDJ117" s="2"/>
      <c r="DDK117" s="2"/>
      <c r="DDL117" s="2"/>
      <c r="DDM117" s="2"/>
      <c r="DDN117" s="2"/>
      <c r="DDO117" s="2"/>
      <c r="DDP117" s="2"/>
      <c r="DDQ117" s="2"/>
      <c r="DDR117" s="2"/>
      <c r="DDS117" s="2"/>
      <c r="DDT117" s="2"/>
      <c r="DDU117" s="2"/>
      <c r="DDV117" s="2"/>
      <c r="DDW117" s="2"/>
      <c r="DDX117" s="2"/>
      <c r="DDY117" s="2"/>
      <c r="DDZ117" s="2"/>
      <c r="DEA117" s="2"/>
      <c r="DEB117" s="2"/>
      <c r="DEC117" s="2"/>
      <c r="DED117" s="2"/>
      <c r="DEE117" s="2"/>
      <c r="DEF117" s="2"/>
      <c r="DEG117" s="2"/>
      <c r="DEH117" s="2"/>
      <c r="DEI117" s="2"/>
      <c r="DEJ117" s="2"/>
      <c r="DEK117" s="2"/>
      <c r="DEL117" s="2"/>
      <c r="DEM117" s="2"/>
      <c r="DEN117" s="2"/>
      <c r="DEO117" s="2"/>
      <c r="DEP117" s="2"/>
      <c r="DEQ117" s="2"/>
      <c r="DER117" s="2"/>
      <c r="DES117" s="2"/>
      <c r="DET117" s="2"/>
      <c r="DEU117" s="2"/>
      <c r="DEV117" s="2"/>
      <c r="DEW117" s="2"/>
      <c r="DEX117" s="2"/>
      <c r="DEY117" s="2"/>
      <c r="DEZ117" s="2"/>
      <c r="DFA117" s="2"/>
      <c r="DFB117" s="2"/>
      <c r="DFC117" s="2"/>
      <c r="DFD117" s="2"/>
      <c r="DFE117" s="2"/>
      <c r="DFF117" s="2"/>
      <c r="DFG117" s="2"/>
      <c r="DFH117" s="2"/>
      <c r="DFI117" s="2"/>
      <c r="DFJ117" s="2"/>
      <c r="DFK117" s="2"/>
      <c r="DFL117" s="2"/>
      <c r="DFM117" s="2"/>
      <c r="DFN117" s="2"/>
      <c r="DFO117" s="2"/>
      <c r="DFP117" s="2"/>
      <c r="DFQ117" s="2"/>
      <c r="DFR117" s="2"/>
      <c r="DFS117" s="2"/>
      <c r="DFT117" s="2"/>
      <c r="DFU117" s="2"/>
      <c r="DFV117" s="2"/>
      <c r="DFW117" s="2"/>
      <c r="DFX117" s="2"/>
      <c r="DFY117" s="2"/>
      <c r="DFZ117" s="2"/>
      <c r="DGA117" s="2"/>
      <c r="DGB117" s="2"/>
      <c r="DGC117" s="2"/>
      <c r="DGD117" s="2"/>
      <c r="DGE117" s="2"/>
      <c r="DGF117" s="2"/>
      <c r="DGG117" s="2"/>
      <c r="DGH117" s="2"/>
      <c r="DGI117" s="2"/>
      <c r="DGJ117" s="2"/>
      <c r="DGK117" s="2"/>
      <c r="DGL117" s="2"/>
      <c r="DGM117" s="2"/>
      <c r="DGN117" s="2"/>
      <c r="DGO117" s="2"/>
      <c r="DGP117" s="2"/>
      <c r="DGQ117" s="2"/>
      <c r="DGR117" s="2"/>
      <c r="DGS117" s="2"/>
      <c r="DGT117" s="2"/>
      <c r="DGU117" s="2"/>
      <c r="DGV117" s="2"/>
      <c r="DGW117" s="2"/>
      <c r="DGX117" s="2"/>
      <c r="DGY117" s="2"/>
      <c r="DGZ117" s="2"/>
      <c r="DHA117" s="2"/>
      <c r="DHB117" s="2"/>
      <c r="DHC117" s="2"/>
      <c r="DHD117" s="2"/>
      <c r="DHE117" s="2"/>
      <c r="DHF117" s="2"/>
      <c r="DHG117" s="2"/>
      <c r="DHH117" s="2"/>
      <c r="DHI117" s="2"/>
      <c r="DHJ117" s="2"/>
      <c r="DHK117" s="2"/>
      <c r="DHL117" s="2"/>
      <c r="DHM117" s="2"/>
      <c r="DHN117" s="2"/>
      <c r="DHO117" s="2"/>
      <c r="DHP117" s="2"/>
      <c r="DHQ117" s="2"/>
      <c r="DHR117" s="2"/>
      <c r="DHS117" s="2"/>
      <c r="DHT117" s="2"/>
      <c r="DHU117" s="2"/>
      <c r="DHV117" s="2"/>
      <c r="DHW117" s="2"/>
      <c r="DHX117" s="2"/>
      <c r="DHY117" s="2"/>
      <c r="DHZ117" s="2"/>
      <c r="DIA117" s="2"/>
      <c r="DIB117" s="2"/>
      <c r="DIC117" s="2"/>
      <c r="DID117" s="2"/>
      <c r="DIE117" s="2"/>
      <c r="DIF117" s="2"/>
      <c r="DIG117" s="2"/>
      <c r="DIH117" s="2"/>
      <c r="DII117" s="2"/>
      <c r="DIJ117" s="2"/>
      <c r="DIK117" s="2"/>
      <c r="DIL117" s="2"/>
      <c r="DIM117" s="2"/>
      <c r="DIN117" s="2"/>
      <c r="DIO117" s="2"/>
      <c r="DIP117" s="2"/>
      <c r="DIQ117" s="2"/>
      <c r="DIR117" s="2"/>
      <c r="DIS117" s="2"/>
      <c r="DIT117" s="2"/>
      <c r="DIU117" s="2"/>
      <c r="DIV117" s="2"/>
      <c r="DIW117" s="2"/>
      <c r="DIX117" s="2"/>
      <c r="DIY117" s="2"/>
      <c r="DIZ117" s="2"/>
      <c r="DJA117" s="2"/>
      <c r="DJB117" s="2"/>
      <c r="DJC117" s="2"/>
      <c r="DJD117" s="2"/>
      <c r="DJE117" s="2"/>
      <c r="DJF117" s="2"/>
      <c r="DJG117" s="2"/>
      <c r="DJH117" s="2"/>
      <c r="DJI117" s="2"/>
      <c r="DJJ117" s="2"/>
      <c r="DJK117" s="2"/>
      <c r="DJL117" s="2"/>
      <c r="DJM117" s="2"/>
      <c r="DJN117" s="2"/>
      <c r="DJO117" s="2"/>
      <c r="DJP117" s="2"/>
      <c r="DJQ117" s="2"/>
      <c r="DJR117" s="2"/>
      <c r="DJS117" s="2"/>
      <c r="DJT117" s="2"/>
      <c r="DJU117" s="2"/>
      <c r="DJV117" s="2"/>
      <c r="DJW117" s="2"/>
      <c r="DJX117" s="2"/>
      <c r="DJY117" s="2"/>
      <c r="DJZ117" s="2"/>
      <c r="DKA117" s="2"/>
      <c r="DKB117" s="2"/>
      <c r="DKC117" s="2"/>
      <c r="DKD117" s="2"/>
      <c r="DKE117" s="2"/>
      <c r="DKF117" s="2"/>
      <c r="DKG117" s="2"/>
      <c r="DKH117" s="2"/>
      <c r="DKI117" s="2"/>
      <c r="DKJ117" s="2"/>
      <c r="DKK117" s="2"/>
      <c r="DKL117" s="2"/>
      <c r="DKM117" s="2"/>
      <c r="DKN117" s="2"/>
      <c r="DKO117" s="2"/>
      <c r="DKP117" s="2"/>
      <c r="DKQ117" s="2"/>
      <c r="DKR117" s="2"/>
      <c r="DKS117" s="2"/>
      <c r="DKT117" s="2"/>
      <c r="DKU117" s="2"/>
      <c r="DKV117" s="2"/>
      <c r="DKW117" s="2"/>
      <c r="DKX117" s="2"/>
      <c r="DKY117" s="2"/>
      <c r="DKZ117" s="2"/>
      <c r="DLA117" s="2"/>
      <c r="DLB117" s="2"/>
      <c r="DLC117" s="2"/>
      <c r="DLD117" s="2"/>
      <c r="DLE117" s="2"/>
      <c r="DLF117" s="2"/>
      <c r="DLG117" s="2"/>
      <c r="DLH117" s="2"/>
      <c r="DLI117" s="2"/>
      <c r="DLJ117" s="2"/>
      <c r="DLK117" s="2"/>
      <c r="DLL117" s="2"/>
      <c r="DLM117" s="2"/>
      <c r="DLN117" s="2"/>
      <c r="DLO117" s="2"/>
      <c r="DLP117" s="2"/>
      <c r="DLQ117" s="2"/>
      <c r="DLR117" s="2"/>
      <c r="DLS117" s="2"/>
      <c r="DLT117" s="2"/>
      <c r="DLU117" s="2"/>
      <c r="DLV117" s="2"/>
      <c r="DLW117" s="2"/>
      <c r="DLX117" s="2"/>
      <c r="DLY117" s="2"/>
      <c r="DLZ117" s="2"/>
      <c r="DMA117" s="2"/>
      <c r="DMB117" s="2"/>
      <c r="DMC117" s="2"/>
      <c r="DMD117" s="2"/>
      <c r="DME117" s="2"/>
      <c r="DMF117" s="2"/>
      <c r="DMG117" s="2"/>
      <c r="DMH117" s="2"/>
      <c r="DMI117" s="2"/>
      <c r="DMJ117" s="2"/>
      <c r="DMK117" s="2"/>
      <c r="DML117" s="2"/>
      <c r="DMM117" s="2"/>
      <c r="DMN117" s="2"/>
      <c r="DMO117" s="2"/>
      <c r="DMP117" s="2"/>
      <c r="DMQ117" s="2"/>
      <c r="DMR117" s="2"/>
      <c r="DMS117" s="2"/>
      <c r="DMT117" s="2"/>
      <c r="DMU117" s="2"/>
      <c r="DMV117" s="2"/>
      <c r="DMW117" s="2"/>
      <c r="DMX117" s="2"/>
      <c r="DMY117" s="2"/>
      <c r="DMZ117" s="2"/>
      <c r="DNA117" s="2"/>
      <c r="DNB117" s="2"/>
      <c r="DNC117" s="2"/>
      <c r="DND117" s="2"/>
      <c r="DNE117" s="2"/>
      <c r="DNF117" s="2"/>
      <c r="DNG117" s="2"/>
      <c r="DNH117" s="2"/>
      <c r="DNI117" s="2"/>
      <c r="DNJ117" s="2"/>
      <c r="DNK117" s="2"/>
      <c r="DNL117" s="2"/>
      <c r="DNM117" s="2"/>
      <c r="DNN117" s="2"/>
      <c r="DNO117" s="2"/>
      <c r="DNP117" s="2"/>
      <c r="DNQ117" s="2"/>
      <c r="DNR117" s="2"/>
      <c r="DNS117" s="2"/>
      <c r="DNT117" s="2"/>
      <c r="DNU117" s="2"/>
      <c r="DNV117" s="2"/>
      <c r="DNW117" s="2"/>
      <c r="DNX117" s="2"/>
      <c r="DNY117" s="2"/>
      <c r="DNZ117" s="2"/>
      <c r="DOA117" s="2"/>
      <c r="DOB117" s="2"/>
      <c r="DOC117" s="2"/>
      <c r="DOD117" s="2"/>
      <c r="DOE117" s="2"/>
      <c r="DOF117" s="2"/>
      <c r="DOG117" s="2"/>
      <c r="DOH117" s="2"/>
      <c r="DOI117" s="2"/>
      <c r="DOJ117" s="2"/>
      <c r="DOK117" s="2"/>
      <c r="DOL117" s="2"/>
      <c r="DOM117" s="2"/>
      <c r="DON117" s="2"/>
      <c r="DOO117" s="2"/>
      <c r="DOP117" s="2"/>
      <c r="DOQ117" s="2"/>
      <c r="DOR117" s="2"/>
      <c r="DOS117" s="2"/>
      <c r="DOT117" s="2"/>
      <c r="DOU117" s="2"/>
      <c r="DOV117" s="2"/>
      <c r="DOW117" s="2"/>
      <c r="DOX117" s="2"/>
      <c r="DOY117" s="2"/>
      <c r="DOZ117" s="2"/>
      <c r="DPA117" s="2"/>
      <c r="DPB117" s="2"/>
      <c r="DPC117" s="2"/>
      <c r="DPD117" s="2"/>
      <c r="DPE117" s="2"/>
      <c r="DPF117" s="2"/>
      <c r="DPG117" s="2"/>
      <c r="DPH117" s="2"/>
      <c r="DPI117" s="2"/>
      <c r="DPJ117" s="2"/>
      <c r="DPK117" s="2"/>
      <c r="DPL117" s="2"/>
      <c r="DPM117" s="2"/>
      <c r="DPN117" s="2"/>
      <c r="DPO117" s="2"/>
      <c r="DPP117" s="2"/>
      <c r="DPQ117" s="2"/>
      <c r="DPR117" s="2"/>
      <c r="DPS117" s="2"/>
      <c r="DPT117" s="2"/>
      <c r="DPU117" s="2"/>
      <c r="DPV117" s="2"/>
      <c r="DPW117" s="2"/>
      <c r="DPX117" s="2"/>
      <c r="DPY117" s="2"/>
      <c r="DPZ117" s="2"/>
      <c r="DQA117" s="2"/>
      <c r="DQB117" s="2"/>
      <c r="DQC117" s="2"/>
      <c r="DQD117" s="2"/>
      <c r="DQE117" s="2"/>
      <c r="DQF117" s="2"/>
      <c r="DQG117" s="2"/>
      <c r="DQH117" s="2"/>
      <c r="DQI117" s="2"/>
      <c r="DQJ117" s="2"/>
      <c r="DQK117" s="2"/>
      <c r="DQL117" s="2"/>
      <c r="DQM117" s="2"/>
      <c r="DQN117" s="2"/>
      <c r="DQO117" s="2"/>
      <c r="DQP117" s="2"/>
      <c r="DQQ117" s="2"/>
      <c r="DQR117" s="2"/>
      <c r="DQS117" s="2"/>
      <c r="DQT117" s="2"/>
      <c r="DQU117" s="2"/>
      <c r="DQV117" s="2"/>
      <c r="DQW117" s="2"/>
      <c r="DQX117" s="2"/>
      <c r="DQY117" s="2"/>
      <c r="DQZ117" s="2"/>
      <c r="DRA117" s="2"/>
      <c r="DRB117" s="2"/>
      <c r="DRC117" s="2"/>
      <c r="DRD117" s="2"/>
      <c r="DRE117" s="2"/>
      <c r="DRF117" s="2"/>
      <c r="DRG117" s="2"/>
      <c r="DRH117" s="2"/>
      <c r="DRI117" s="2"/>
      <c r="DRJ117" s="2"/>
      <c r="DRK117" s="2"/>
      <c r="DRL117" s="2"/>
      <c r="DRM117" s="2"/>
      <c r="DRN117" s="2"/>
      <c r="DRO117" s="2"/>
      <c r="DRP117" s="2"/>
      <c r="DRQ117" s="2"/>
      <c r="DRR117" s="2"/>
      <c r="DRS117" s="2"/>
      <c r="DRT117" s="2"/>
      <c r="DRU117" s="2"/>
      <c r="DRV117" s="2"/>
      <c r="DRW117" s="2"/>
      <c r="DRX117" s="2"/>
      <c r="DRY117" s="2"/>
      <c r="DRZ117" s="2"/>
      <c r="DSA117" s="2"/>
      <c r="DSB117" s="2"/>
      <c r="DSC117" s="2"/>
      <c r="DSD117" s="2"/>
      <c r="DSE117" s="2"/>
      <c r="DSF117" s="2"/>
      <c r="DSG117" s="2"/>
      <c r="DSH117" s="2"/>
      <c r="DSI117" s="2"/>
      <c r="DSJ117" s="2"/>
      <c r="DSK117" s="2"/>
      <c r="DSL117" s="2"/>
      <c r="DSM117" s="2"/>
      <c r="DSN117" s="2"/>
      <c r="DSO117" s="2"/>
      <c r="DSP117" s="2"/>
      <c r="DSQ117" s="2"/>
      <c r="DSR117" s="2"/>
      <c r="DSS117" s="2"/>
      <c r="DST117" s="2"/>
      <c r="DSU117" s="2"/>
      <c r="DSV117" s="2"/>
      <c r="DSW117" s="2"/>
      <c r="DSX117" s="2"/>
      <c r="DSY117" s="2"/>
      <c r="DSZ117" s="2"/>
      <c r="DTA117" s="2"/>
      <c r="DTB117" s="2"/>
      <c r="DTC117" s="2"/>
      <c r="DTD117" s="2"/>
      <c r="DTE117" s="2"/>
      <c r="DTF117" s="2"/>
      <c r="DTG117" s="2"/>
      <c r="DTH117" s="2"/>
      <c r="DTI117" s="2"/>
      <c r="DTJ117" s="2"/>
      <c r="DTK117" s="2"/>
      <c r="DTL117" s="2"/>
      <c r="DTM117" s="2"/>
      <c r="DTN117" s="2"/>
      <c r="DTO117" s="2"/>
      <c r="DTP117" s="2"/>
      <c r="DTQ117" s="2"/>
      <c r="DTR117" s="2"/>
      <c r="DTS117" s="2"/>
      <c r="DTT117" s="2"/>
      <c r="DTU117" s="2"/>
      <c r="DTV117" s="2"/>
      <c r="DTW117" s="2"/>
      <c r="DTX117" s="2"/>
      <c r="DTY117" s="2"/>
      <c r="DTZ117" s="2"/>
      <c r="DUA117" s="2"/>
      <c r="DUB117" s="2"/>
      <c r="DUC117" s="2"/>
      <c r="DUD117" s="2"/>
      <c r="DUE117" s="2"/>
      <c r="DUF117" s="2"/>
      <c r="DUG117" s="2"/>
      <c r="DUH117" s="2"/>
      <c r="DUI117" s="2"/>
      <c r="DUJ117" s="2"/>
      <c r="DUK117" s="2"/>
      <c r="DUL117" s="2"/>
      <c r="DUM117" s="2"/>
      <c r="DUN117" s="2"/>
      <c r="DUO117" s="2"/>
      <c r="DUP117" s="2"/>
      <c r="DUQ117" s="2"/>
      <c r="DUR117" s="2"/>
      <c r="DUS117" s="2"/>
      <c r="DUT117" s="2"/>
      <c r="DUU117" s="2"/>
      <c r="DUV117" s="2"/>
      <c r="DUW117" s="2"/>
      <c r="DUX117" s="2"/>
      <c r="DUY117" s="2"/>
      <c r="DUZ117" s="2"/>
      <c r="DVA117" s="2"/>
      <c r="DVB117" s="2"/>
      <c r="DVC117" s="2"/>
      <c r="DVD117" s="2"/>
      <c r="DVE117" s="2"/>
      <c r="DVF117" s="2"/>
      <c r="DVG117" s="2"/>
      <c r="DVH117" s="2"/>
      <c r="DVI117" s="2"/>
      <c r="DVJ117" s="2"/>
      <c r="DVK117" s="2"/>
      <c r="DVL117" s="2"/>
      <c r="DVM117" s="2"/>
      <c r="DVN117" s="2"/>
      <c r="DVO117" s="2"/>
      <c r="DVP117" s="2"/>
      <c r="DVQ117" s="2"/>
      <c r="DVR117" s="2"/>
      <c r="DVS117" s="2"/>
      <c r="DVT117" s="2"/>
      <c r="DVU117" s="2"/>
      <c r="DVV117" s="2"/>
      <c r="DVW117" s="2"/>
      <c r="DVX117" s="2"/>
      <c r="DVY117" s="2"/>
      <c r="DVZ117" s="2"/>
      <c r="DWA117" s="2"/>
      <c r="DWB117" s="2"/>
      <c r="DWC117" s="2"/>
      <c r="DWD117" s="2"/>
      <c r="DWE117" s="2"/>
      <c r="DWF117" s="2"/>
      <c r="DWG117" s="2"/>
      <c r="DWH117" s="2"/>
      <c r="DWI117" s="2"/>
      <c r="DWJ117" s="2"/>
      <c r="DWK117" s="2"/>
      <c r="DWL117" s="2"/>
      <c r="DWM117" s="2"/>
      <c r="DWN117" s="2"/>
      <c r="DWO117" s="2"/>
      <c r="DWP117" s="2"/>
      <c r="DWQ117" s="2"/>
      <c r="DWR117" s="2"/>
      <c r="DWS117" s="2"/>
      <c r="DWT117" s="2"/>
      <c r="DWU117" s="2"/>
      <c r="DWV117" s="2"/>
      <c r="DWW117" s="2"/>
      <c r="DWX117" s="2"/>
      <c r="DWY117" s="2"/>
      <c r="DWZ117" s="2"/>
      <c r="DXA117" s="2"/>
      <c r="DXB117" s="2"/>
      <c r="DXC117" s="2"/>
      <c r="DXD117" s="2"/>
      <c r="DXE117" s="2"/>
      <c r="DXF117" s="2"/>
      <c r="DXG117" s="2"/>
      <c r="DXH117" s="2"/>
      <c r="DXI117" s="2"/>
      <c r="DXJ117" s="2"/>
      <c r="DXK117" s="2"/>
      <c r="DXL117" s="2"/>
      <c r="DXM117" s="2"/>
      <c r="DXN117" s="2"/>
      <c r="DXO117" s="2"/>
      <c r="DXP117" s="2"/>
      <c r="DXQ117" s="2"/>
      <c r="DXR117" s="2"/>
      <c r="DXS117" s="2"/>
      <c r="DXT117" s="2"/>
      <c r="DXU117" s="2"/>
      <c r="DXV117" s="2"/>
      <c r="DXW117" s="2"/>
      <c r="DXX117" s="2"/>
      <c r="DXY117" s="2"/>
      <c r="DXZ117" s="2"/>
      <c r="DYA117" s="2"/>
      <c r="DYB117" s="2"/>
      <c r="DYC117" s="2"/>
      <c r="DYD117" s="2"/>
      <c r="DYE117" s="2"/>
      <c r="DYF117" s="2"/>
      <c r="DYG117" s="2"/>
      <c r="DYH117" s="2"/>
      <c r="DYI117" s="2"/>
      <c r="DYJ117" s="2"/>
      <c r="DYK117" s="2"/>
      <c r="DYL117" s="2"/>
      <c r="DYM117" s="2"/>
      <c r="DYN117" s="2"/>
      <c r="DYO117" s="2"/>
      <c r="DYP117" s="2"/>
      <c r="DYQ117" s="2"/>
      <c r="DYR117" s="2"/>
      <c r="DYS117" s="2"/>
      <c r="DYT117" s="2"/>
      <c r="DYU117" s="2"/>
      <c r="DYV117" s="2"/>
      <c r="DYW117" s="2"/>
      <c r="DYX117" s="2"/>
      <c r="DYY117" s="2"/>
      <c r="DYZ117" s="2"/>
      <c r="DZA117" s="2"/>
      <c r="DZB117" s="2"/>
      <c r="DZC117" s="2"/>
      <c r="DZD117" s="2"/>
      <c r="DZE117" s="2"/>
      <c r="DZF117" s="2"/>
      <c r="DZG117" s="2"/>
      <c r="DZH117" s="2"/>
      <c r="DZI117" s="2"/>
      <c r="DZJ117" s="2"/>
      <c r="DZK117" s="2"/>
      <c r="DZL117" s="2"/>
      <c r="DZM117" s="2"/>
      <c r="DZN117" s="2"/>
      <c r="DZO117" s="2"/>
      <c r="DZP117" s="2"/>
      <c r="DZQ117" s="2"/>
      <c r="DZR117" s="2"/>
      <c r="DZS117" s="2"/>
      <c r="DZT117" s="2"/>
      <c r="DZU117" s="2"/>
      <c r="DZV117" s="2"/>
      <c r="DZW117" s="2"/>
      <c r="DZX117" s="2"/>
      <c r="DZY117" s="2"/>
      <c r="DZZ117" s="2"/>
      <c r="EAA117" s="2"/>
      <c r="EAB117" s="2"/>
      <c r="EAC117" s="2"/>
      <c r="EAD117" s="2"/>
      <c r="EAE117" s="2"/>
      <c r="EAF117" s="2"/>
      <c r="EAG117" s="2"/>
      <c r="EAH117" s="2"/>
      <c r="EAI117" s="2"/>
      <c r="EAJ117" s="2"/>
      <c r="EAK117" s="2"/>
      <c r="EAL117" s="2"/>
      <c r="EAM117" s="2"/>
      <c r="EAN117" s="2"/>
      <c r="EAO117" s="2"/>
      <c r="EAP117" s="2"/>
      <c r="EAQ117" s="2"/>
      <c r="EAR117" s="2"/>
      <c r="EAS117" s="2"/>
      <c r="EAT117" s="2"/>
      <c r="EAU117" s="2"/>
      <c r="EAV117" s="2"/>
      <c r="EAW117" s="2"/>
      <c r="EAX117" s="2"/>
      <c r="EAY117" s="2"/>
      <c r="EAZ117" s="2"/>
      <c r="EBA117" s="2"/>
      <c r="EBB117" s="2"/>
      <c r="EBC117" s="2"/>
      <c r="EBD117" s="2"/>
      <c r="EBE117" s="2"/>
      <c r="EBF117" s="2"/>
      <c r="EBG117" s="2"/>
      <c r="EBH117" s="2"/>
      <c r="EBI117" s="2"/>
      <c r="EBJ117" s="2"/>
      <c r="EBK117" s="2"/>
      <c r="EBL117" s="2"/>
      <c r="EBM117" s="2"/>
      <c r="EBN117" s="2"/>
      <c r="EBO117" s="2"/>
      <c r="EBP117" s="2"/>
      <c r="EBQ117" s="2"/>
      <c r="EBR117" s="2"/>
      <c r="EBS117" s="2"/>
      <c r="EBT117" s="2"/>
      <c r="EBU117" s="2"/>
      <c r="EBV117" s="2"/>
      <c r="EBW117" s="2"/>
      <c r="EBX117" s="2"/>
      <c r="EBY117" s="2"/>
      <c r="EBZ117" s="2"/>
      <c r="ECA117" s="2"/>
      <c r="ECB117" s="2"/>
      <c r="ECC117" s="2"/>
      <c r="ECD117" s="2"/>
      <c r="ECE117" s="2"/>
      <c r="ECF117" s="2"/>
      <c r="ECG117" s="2"/>
      <c r="ECH117" s="2"/>
      <c r="ECI117" s="2"/>
      <c r="ECJ117" s="2"/>
      <c r="ECK117" s="2"/>
      <c r="ECL117" s="2"/>
      <c r="ECM117" s="2"/>
      <c r="ECN117" s="2"/>
      <c r="ECO117" s="2"/>
      <c r="ECP117" s="2"/>
      <c r="ECQ117" s="2"/>
      <c r="ECR117" s="2"/>
      <c r="ECS117" s="2"/>
      <c r="ECT117" s="2"/>
      <c r="ECU117" s="2"/>
      <c r="ECV117" s="2"/>
      <c r="ECW117" s="2"/>
      <c r="ECX117" s="2"/>
      <c r="ECY117" s="2"/>
      <c r="ECZ117" s="2"/>
      <c r="EDA117" s="2"/>
      <c r="EDB117" s="2"/>
      <c r="EDC117" s="2"/>
      <c r="EDD117" s="2"/>
      <c r="EDE117" s="2"/>
      <c r="EDF117" s="2"/>
      <c r="EDG117" s="2"/>
      <c r="EDH117" s="2"/>
      <c r="EDI117" s="2"/>
      <c r="EDJ117" s="2"/>
      <c r="EDK117" s="2"/>
      <c r="EDL117" s="2"/>
      <c r="EDM117" s="2"/>
      <c r="EDN117" s="2"/>
      <c r="EDO117" s="2"/>
      <c r="EDP117" s="2"/>
      <c r="EDQ117" s="2"/>
      <c r="EDR117" s="2"/>
      <c r="EDS117" s="2"/>
      <c r="EDT117" s="2"/>
      <c r="EDU117" s="2"/>
      <c r="EDV117" s="2"/>
      <c r="EDW117" s="2"/>
      <c r="EDX117" s="2"/>
      <c r="EDY117" s="2"/>
      <c r="EDZ117" s="2"/>
      <c r="EEA117" s="2"/>
      <c r="EEB117" s="2"/>
      <c r="EEC117" s="2"/>
      <c r="EED117" s="2"/>
      <c r="EEE117" s="2"/>
      <c r="EEF117" s="2"/>
      <c r="EEG117" s="2"/>
      <c r="EEH117" s="2"/>
      <c r="EEI117" s="2"/>
      <c r="EEJ117" s="2"/>
      <c r="EEK117" s="2"/>
      <c r="EEL117" s="2"/>
      <c r="EEM117" s="2"/>
      <c r="EEN117" s="2"/>
      <c r="EEO117" s="2"/>
      <c r="EEP117" s="2"/>
      <c r="EEQ117" s="2"/>
      <c r="EER117" s="2"/>
      <c r="EES117" s="2"/>
      <c r="EET117" s="2"/>
      <c r="EEU117" s="2"/>
      <c r="EEV117" s="2"/>
      <c r="EEW117" s="2"/>
      <c r="EEX117" s="2"/>
      <c r="EEY117" s="2"/>
      <c r="EEZ117" s="2"/>
      <c r="EFA117" s="2"/>
      <c r="EFB117" s="2"/>
      <c r="EFC117" s="2"/>
      <c r="EFD117" s="2"/>
      <c r="EFE117" s="2"/>
      <c r="EFF117" s="2"/>
      <c r="EFG117" s="2"/>
      <c r="EFH117" s="2"/>
      <c r="EFI117" s="2"/>
      <c r="EFJ117" s="2"/>
      <c r="EFK117" s="2"/>
      <c r="EFL117" s="2"/>
      <c r="EFM117" s="2"/>
      <c r="EFN117" s="2"/>
      <c r="EFO117" s="2"/>
      <c r="EFP117" s="2"/>
      <c r="EFQ117" s="2"/>
      <c r="EFR117" s="2"/>
      <c r="EFS117" s="2"/>
      <c r="EFT117" s="2"/>
      <c r="EFU117" s="2"/>
      <c r="EFV117" s="2"/>
      <c r="EFW117" s="2"/>
      <c r="EFX117" s="2"/>
      <c r="EFY117" s="2"/>
      <c r="EFZ117" s="2"/>
      <c r="EGA117" s="2"/>
      <c r="EGB117" s="2"/>
      <c r="EGC117" s="2"/>
      <c r="EGD117" s="2"/>
      <c r="EGE117" s="2"/>
      <c r="EGF117" s="2"/>
      <c r="EGG117" s="2"/>
      <c r="EGH117" s="2"/>
      <c r="EGI117" s="2"/>
      <c r="EGJ117" s="2"/>
      <c r="EGK117" s="2"/>
      <c r="EGL117" s="2"/>
      <c r="EGM117" s="2"/>
      <c r="EGN117" s="2"/>
      <c r="EGO117" s="2"/>
      <c r="EGP117" s="2"/>
      <c r="EGQ117" s="2"/>
      <c r="EGR117" s="2"/>
      <c r="EGS117" s="2"/>
      <c r="EGT117" s="2"/>
      <c r="EGU117" s="2"/>
      <c r="EGV117" s="2"/>
      <c r="EGW117" s="2"/>
      <c r="EGX117" s="2"/>
      <c r="EGY117" s="2"/>
      <c r="EGZ117" s="2"/>
      <c r="EHA117" s="2"/>
      <c r="EHB117" s="2"/>
      <c r="EHC117" s="2"/>
      <c r="EHD117" s="2"/>
      <c r="EHE117" s="2"/>
      <c r="EHF117" s="2"/>
      <c r="EHG117" s="2"/>
      <c r="EHH117" s="2"/>
      <c r="EHI117" s="2"/>
      <c r="EHJ117" s="2"/>
      <c r="EHK117" s="2"/>
      <c r="EHL117" s="2"/>
      <c r="EHM117" s="2"/>
      <c r="EHN117" s="2"/>
      <c r="EHO117" s="2"/>
      <c r="EHP117" s="2"/>
      <c r="EHQ117" s="2"/>
      <c r="EHR117" s="2"/>
      <c r="EHS117" s="2"/>
      <c r="EHT117" s="2"/>
      <c r="EHU117" s="2"/>
      <c r="EHV117" s="2"/>
      <c r="EHW117" s="2"/>
      <c r="EHX117" s="2"/>
      <c r="EHY117" s="2"/>
      <c r="EHZ117" s="2"/>
      <c r="EIA117" s="2"/>
      <c r="EIB117" s="2"/>
      <c r="EIC117" s="2"/>
      <c r="EID117" s="2"/>
      <c r="EIE117" s="2"/>
      <c r="EIF117" s="2"/>
      <c r="EIG117" s="2"/>
      <c r="EIH117" s="2"/>
      <c r="EII117" s="2"/>
      <c r="EIJ117" s="2"/>
      <c r="EIK117" s="2"/>
      <c r="EIL117" s="2"/>
      <c r="EIM117" s="2"/>
      <c r="EIN117" s="2"/>
      <c r="EIO117" s="2"/>
      <c r="EIP117" s="2"/>
      <c r="EIQ117" s="2"/>
      <c r="EIR117" s="2"/>
      <c r="EIS117" s="2"/>
      <c r="EIT117" s="2"/>
      <c r="EIU117" s="2"/>
      <c r="EIV117" s="2"/>
      <c r="EIW117" s="2"/>
      <c r="EIX117" s="2"/>
      <c r="EIY117" s="2"/>
      <c r="EIZ117" s="2"/>
      <c r="EJA117" s="2"/>
      <c r="EJB117" s="2"/>
      <c r="EJC117" s="2"/>
      <c r="EJD117" s="2"/>
      <c r="EJE117" s="2"/>
      <c r="EJF117" s="2"/>
      <c r="EJG117" s="2"/>
      <c r="EJH117" s="2"/>
      <c r="EJI117" s="2"/>
      <c r="EJJ117" s="2"/>
      <c r="EJK117" s="2"/>
      <c r="EJL117" s="2"/>
      <c r="EJM117" s="2"/>
      <c r="EJN117" s="2"/>
      <c r="EJO117" s="2"/>
      <c r="EJP117" s="2"/>
      <c r="EJQ117" s="2"/>
      <c r="EJR117" s="2"/>
      <c r="EJS117" s="2"/>
      <c r="EJT117" s="2"/>
      <c r="EJU117" s="2"/>
      <c r="EJV117" s="2"/>
      <c r="EJW117" s="2"/>
      <c r="EJX117" s="2"/>
      <c r="EJY117" s="2"/>
      <c r="EJZ117" s="2"/>
      <c r="EKA117" s="2"/>
      <c r="EKB117" s="2"/>
      <c r="EKC117" s="2"/>
      <c r="EKD117" s="2"/>
      <c r="EKE117" s="2"/>
      <c r="EKF117" s="2"/>
      <c r="EKG117" s="2"/>
      <c r="EKH117" s="2"/>
      <c r="EKI117" s="2"/>
      <c r="EKJ117" s="2"/>
      <c r="EKK117" s="2"/>
      <c r="EKL117" s="2"/>
      <c r="EKM117" s="2"/>
      <c r="EKN117" s="2"/>
      <c r="EKO117" s="2"/>
      <c r="EKP117" s="2"/>
      <c r="EKQ117" s="2"/>
      <c r="EKR117" s="2"/>
      <c r="EKS117" s="2"/>
      <c r="EKT117" s="2"/>
      <c r="EKU117" s="2"/>
      <c r="EKV117" s="2"/>
      <c r="EKW117" s="2"/>
      <c r="EKX117" s="2"/>
      <c r="EKY117" s="2"/>
      <c r="EKZ117" s="2"/>
      <c r="ELA117" s="2"/>
      <c r="ELB117" s="2"/>
      <c r="ELC117" s="2"/>
      <c r="ELD117" s="2"/>
      <c r="ELE117" s="2"/>
      <c r="ELF117" s="2"/>
      <c r="ELG117" s="2"/>
      <c r="ELH117" s="2"/>
      <c r="ELI117" s="2"/>
      <c r="ELJ117" s="2"/>
      <c r="ELK117" s="2"/>
      <c r="ELL117" s="2"/>
      <c r="ELM117" s="2"/>
      <c r="ELN117" s="2"/>
      <c r="ELO117" s="2"/>
      <c r="ELP117" s="2"/>
      <c r="ELQ117" s="2"/>
      <c r="ELR117" s="2"/>
      <c r="ELS117" s="2"/>
      <c r="ELT117" s="2"/>
      <c r="ELU117" s="2"/>
      <c r="ELV117" s="2"/>
      <c r="ELW117" s="2"/>
      <c r="ELX117" s="2"/>
      <c r="ELY117" s="2"/>
      <c r="ELZ117" s="2"/>
      <c r="EMA117" s="2"/>
      <c r="EMB117" s="2"/>
      <c r="EMC117" s="2"/>
      <c r="EMD117" s="2"/>
      <c r="EME117" s="2"/>
      <c r="EMF117" s="2"/>
      <c r="EMG117" s="2"/>
      <c r="EMH117" s="2"/>
      <c r="EMI117" s="2"/>
      <c r="EMJ117" s="2"/>
      <c r="EMK117" s="2"/>
      <c r="EML117" s="2"/>
      <c r="EMM117" s="2"/>
      <c r="EMN117" s="2"/>
      <c r="EMO117" s="2"/>
      <c r="EMP117" s="2"/>
      <c r="EMQ117" s="2"/>
      <c r="EMR117" s="2"/>
      <c r="EMS117" s="2"/>
      <c r="EMT117" s="2"/>
      <c r="EMU117" s="2"/>
      <c r="EMV117" s="2"/>
      <c r="EMW117" s="2"/>
      <c r="EMX117" s="2"/>
      <c r="EMY117" s="2"/>
      <c r="EMZ117" s="2"/>
      <c r="ENA117" s="2"/>
      <c r="ENB117" s="2"/>
      <c r="ENC117" s="2"/>
      <c r="END117" s="2"/>
      <c r="ENE117" s="2"/>
      <c r="ENF117" s="2"/>
      <c r="ENG117" s="2"/>
      <c r="ENH117" s="2"/>
      <c r="ENI117" s="2"/>
      <c r="ENJ117" s="2"/>
      <c r="ENK117" s="2"/>
      <c r="ENL117" s="2"/>
      <c r="ENM117" s="2"/>
      <c r="ENN117" s="2"/>
      <c r="ENO117" s="2"/>
      <c r="ENP117" s="2"/>
      <c r="ENQ117" s="2"/>
      <c r="ENR117" s="2"/>
      <c r="ENS117" s="2"/>
      <c r="ENT117" s="2"/>
      <c r="ENU117" s="2"/>
      <c r="ENV117" s="2"/>
      <c r="ENW117" s="2"/>
      <c r="ENX117" s="2"/>
      <c r="ENY117" s="2"/>
      <c r="ENZ117" s="2"/>
      <c r="EOA117" s="2"/>
      <c r="EOB117" s="2"/>
      <c r="EOC117" s="2"/>
      <c r="EOD117" s="2"/>
      <c r="EOE117" s="2"/>
      <c r="EOF117" s="2"/>
      <c r="EOG117" s="2"/>
      <c r="EOH117" s="2"/>
      <c r="EOI117" s="2"/>
      <c r="EOJ117" s="2"/>
      <c r="EOK117" s="2"/>
      <c r="EOL117" s="2"/>
      <c r="EOM117" s="2"/>
      <c r="EON117" s="2"/>
      <c r="EOO117" s="2"/>
      <c r="EOP117" s="2"/>
      <c r="EOQ117" s="2"/>
      <c r="EOR117" s="2"/>
      <c r="EOS117" s="2"/>
      <c r="EOT117" s="2"/>
      <c r="EOU117" s="2"/>
      <c r="EOV117" s="2"/>
      <c r="EOW117" s="2"/>
      <c r="EOX117" s="2"/>
      <c r="EOY117" s="2"/>
      <c r="EOZ117" s="2"/>
      <c r="EPA117" s="2"/>
      <c r="EPB117" s="2"/>
      <c r="EPC117" s="2"/>
      <c r="EPD117" s="2"/>
      <c r="EPE117" s="2"/>
      <c r="EPF117" s="2"/>
      <c r="EPG117" s="2"/>
      <c r="EPH117" s="2"/>
      <c r="EPI117" s="2"/>
      <c r="EPJ117" s="2"/>
      <c r="EPK117" s="2"/>
      <c r="EPL117" s="2"/>
      <c r="EPM117" s="2"/>
      <c r="EPN117" s="2"/>
      <c r="EPO117" s="2"/>
      <c r="EPP117" s="2"/>
      <c r="EPQ117" s="2"/>
      <c r="EPR117" s="2"/>
      <c r="EPS117" s="2"/>
      <c r="EPT117" s="2"/>
      <c r="EPU117" s="2"/>
      <c r="EPV117" s="2"/>
      <c r="EPW117" s="2"/>
      <c r="EPX117" s="2"/>
      <c r="EPY117" s="2"/>
      <c r="EPZ117" s="2"/>
      <c r="EQA117" s="2"/>
      <c r="EQB117" s="2"/>
      <c r="EQC117" s="2"/>
      <c r="EQD117" s="2"/>
      <c r="EQE117" s="2"/>
      <c r="EQF117" s="2"/>
      <c r="EQG117" s="2"/>
      <c r="EQH117" s="2"/>
      <c r="EQI117" s="2"/>
      <c r="EQJ117" s="2"/>
      <c r="EQK117" s="2"/>
      <c r="EQL117" s="2"/>
      <c r="EQM117" s="2"/>
      <c r="EQN117" s="2"/>
      <c r="EQO117" s="2"/>
      <c r="EQP117" s="2"/>
      <c r="EQQ117" s="2"/>
      <c r="EQR117" s="2"/>
      <c r="EQS117" s="2"/>
      <c r="EQT117" s="2"/>
      <c r="EQU117" s="2"/>
      <c r="EQV117" s="2"/>
      <c r="EQW117" s="2"/>
      <c r="EQX117" s="2"/>
      <c r="EQY117" s="2"/>
      <c r="EQZ117" s="2"/>
      <c r="ERA117" s="2"/>
      <c r="ERB117" s="2"/>
      <c r="ERC117" s="2"/>
      <c r="ERD117" s="2"/>
      <c r="ERE117" s="2"/>
      <c r="ERF117" s="2"/>
      <c r="ERG117" s="2"/>
      <c r="ERH117" s="2"/>
      <c r="ERI117" s="2"/>
      <c r="ERJ117" s="2"/>
      <c r="ERK117" s="2"/>
      <c r="ERL117" s="2"/>
      <c r="ERM117" s="2"/>
      <c r="ERN117" s="2"/>
      <c r="ERO117" s="2"/>
      <c r="ERP117" s="2"/>
      <c r="ERQ117" s="2"/>
      <c r="ERR117" s="2"/>
      <c r="ERS117" s="2"/>
      <c r="ERT117" s="2"/>
      <c r="ERU117" s="2"/>
      <c r="ERV117" s="2"/>
      <c r="ERW117" s="2"/>
      <c r="ERX117" s="2"/>
      <c r="ERY117" s="2"/>
      <c r="ERZ117" s="2"/>
      <c r="ESA117" s="2"/>
      <c r="ESB117" s="2"/>
      <c r="ESC117" s="2"/>
      <c r="ESD117" s="2"/>
      <c r="ESE117" s="2"/>
      <c r="ESF117" s="2"/>
      <c r="ESG117" s="2"/>
      <c r="ESH117" s="2"/>
      <c r="ESI117" s="2"/>
      <c r="ESJ117" s="2"/>
      <c r="ESK117" s="2"/>
      <c r="ESL117" s="2"/>
      <c r="ESM117" s="2"/>
      <c r="ESN117" s="2"/>
      <c r="ESO117" s="2"/>
      <c r="ESP117" s="2"/>
      <c r="ESQ117" s="2"/>
      <c r="ESR117" s="2"/>
      <c r="ESS117" s="2"/>
      <c r="EST117" s="2"/>
      <c r="ESU117" s="2"/>
      <c r="ESV117" s="2"/>
      <c r="ESW117" s="2"/>
      <c r="ESX117" s="2"/>
      <c r="ESY117" s="2"/>
      <c r="ESZ117" s="2"/>
      <c r="ETA117" s="2"/>
      <c r="ETB117" s="2"/>
      <c r="ETC117" s="2"/>
      <c r="ETD117" s="2"/>
      <c r="ETE117" s="2"/>
      <c r="ETF117" s="2"/>
      <c r="ETG117" s="2"/>
      <c r="ETH117" s="2"/>
      <c r="ETI117" s="2"/>
      <c r="ETJ117" s="2"/>
      <c r="ETK117" s="2"/>
      <c r="ETL117" s="2"/>
      <c r="ETM117" s="2"/>
      <c r="ETN117" s="2"/>
      <c r="ETO117" s="2"/>
      <c r="ETP117" s="2"/>
      <c r="ETQ117" s="2"/>
      <c r="ETR117" s="2"/>
      <c r="ETS117" s="2"/>
      <c r="ETT117" s="2"/>
      <c r="ETU117" s="2"/>
      <c r="ETV117" s="2"/>
      <c r="ETW117" s="2"/>
      <c r="ETX117" s="2"/>
      <c r="ETY117" s="2"/>
      <c r="ETZ117" s="2"/>
      <c r="EUA117" s="2"/>
      <c r="EUB117" s="2"/>
      <c r="EUC117" s="2"/>
      <c r="EUD117" s="2"/>
      <c r="EUE117" s="2"/>
      <c r="EUF117" s="2"/>
      <c r="EUG117" s="2"/>
      <c r="EUH117" s="2"/>
      <c r="EUI117" s="2"/>
      <c r="EUJ117" s="2"/>
      <c r="EUK117" s="2"/>
      <c r="EUL117" s="2"/>
      <c r="EUM117" s="2"/>
      <c r="EUN117" s="2"/>
      <c r="EUO117" s="2"/>
      <c r="EUP117" s="2"/>
      <c r="EUQ117" s="2"/>
      <c r="EUR117" s="2"/>
      <c r="EUS117" s="2"/>
      <c r="EUT117" s="2"/>
      <c r="EUU117" s="2"/>
      <c r="EUV117" s="2"/>
      <c r="EUW117" s="2"/>
      <c r="EUX117" s="2"/>
      <c r="EUY117" s="2"/>
      <c r="EUZ117" s="2"/>
      <c r="EVA117" s="2"/>
      <c r="EVB117" s="2"/>
      <c r="EVC117" s="2"/>
      <c r="EVD117" s="2"/>
      <c r="EVE117" s="2"/>
      <c r="EVF117" s="2"/>
      <c r="EVG117" s="2"/>
      <c r="EVH117" s="2"/>
      <c r="EVI117" s="2"/>
      <c r="EVJ117" s="2"/>
      <c r="EVK117" s="2"/>
      <c r="EVL117" s="2"/>
      <c r="EVM117" s="2"/>
      <c r="EVN117" s="2"/>
      <c r="EVO117" s="2"/>
      <c r="EVP117" s="2"/>
      <c r="EVQ117" s="2"/>
      <c r="EVR117" s="2"/>
      <c r="EVS117" s="2"/>
      <c r="EVT117" s="2"/>
      <c r="EVU117" s="2"/>
      <c r="EVV117" s="2"/>
      <c r="EVW117" s="2"/>
      <c r="EVX117" s="2"/>
      <c r="EVY117" s="2"/>
      <c r="EVZ117" s="2"/>
      <c r="EWA117" s="2"/>
      <c r="EWB117" s="2"/>
      <c r="EWC117" s="2"/>
      <c r="EWD117" s="2"/>
      <c r="EWE117" s="2"/>
      <c r="EWF117" s="2"/>
      <c r="EWG117" s="2"/>
      <c r="EWH117" s="2"/>
      <c r="EWI117" s="2"/>
      <c r="EWJ117" s="2"/>
      <c r="EWK117" s="2"/>
      <c r="EWL117" s="2"/>
      <c r="EWM117" s="2"/>
      <c r="EWN117" s="2"/>
      <c r="EWO117" s="2"/>
      <c r="EWP117" s="2"/>
      <c r="EWQ117" s="2"/>
      <c r="EWR117" s="2"/>
      <c r="EWS117" s="2"/>
      <c r="EWT117" s="2"/>
      <c r="EWU117" s="2"/>
      <c r="EWV117" s="2"/>
      <c r="EWW117" s="2"/>
      <c r="EWX117" s="2"/>
      <c r="EWY117" s="2"/>
      <c r="EWZ117" s="2"/>
      <c r="EXA117" s="2"/>
      <c r="EXB117" s="2"/>
      <c r="EXC117" s="2"/>
      <c r="EXD117" s="2"/>
      <c r="EXE117" s="2"/>
      <c r="EXF117" s="2"/>
      <c r="EXG117" s="2"/>
      <c r="EXH117" s="2"/>
      <c r="EXI117" s="2"/>
      <c r="EXJ117" s="2"/>
      <c r="EXK117" s="2"/>
      <c r="EXL117" s="2"/>
      <c r="EXM117" s="2"/>
      <c r="EXN117" s="2"/>
      <c r="EXO117" s="2"/>
      <c r="EXP117" s="2"/>
      <c r="EXQ117" s="2"/>
      <c r="EXR117" s="2"/>
      <c r="EXS117" s="2"/>
      <c r="EXT117" s="2"/>
      <c r="EXU117" s="2"/>
      <c r="EXV117" s="2"/>
      <c r="EXW117" s="2"/>
      <c r="EXX117" s="2"/>
      <c r="EXY117" s="2"/>
      <c r="EXZ117" s="2"/>
      <c r="EYA117" s="2"/>
      <c r="EYB117" s="2"/>
      <c r="EYC117" s="2"/>
      <c r="EYD117" s="2"/>
      <c r="EYE117" s="2"/>
      <c r="EYF117" s="2"/>
      <c r="EYG117" s="2"/>
      <c r="EYH117" s="2"/>
      <c r="EYI117" s="2"/>
      <c r="EYJ117" s="2"/>
      <c r="EYK117" s="2"/>
      <c r="EYL117" s="2"/>
      <c r="EYM117" s="2"/>
      <c r="EYN117" s="2"/>
      <c r="EYO117" s="2"/>
      <c r="EYP117" s="2"/>
      <c r="EYQ117" s="2"/>
      <c r="EYR117" s="2"/>
      <c r="EYS117" s="2"/>
      <c r="EYT117" s="2"/>
      <c r="EYU117" s="2"/>
      <c r="EYV117" s="2"/>
      <c r="EYW117" s="2"/>
      <c r="EYX117" s="2"/>
      <c r="EYY117" s="2"/>
      <c r="EYZ117" s="2"/>
      <c r="EZA117" s="2"/>
      <c r="EZB117" s="2"/>
      <c r="EZC117" s="2"/>
      <c r="EZD117" s="2"/>
      <c r="EZE117" s="2"/>
      <c r="EZF117" s="2"/>
      <c r="EZG117" s="2"/>
      <c r="EZH117" s="2"/>
      <c r="EZI117" s="2"/>
      <c r="EZJ117" s="2"/>
      <c r="EZK117" s="2"/>
      <c r="EZL117" s="2"/>
      <c r="EZM117" s="2"/>
      <c r="EZN117" s="2"/>
      <c r="EZO117" s="2"/>
      <c r="EZP117" s="2"/>
      <c r="EZQ117" s="2"/>
      <c r="EZR117" s="2"/>
      <c r="EZS117" s="2"/>
      <c r="EZT117" s="2"/>
      <c r="EZU117" s="2"/>
      <c r="EZV117" s="2"/>
      <c r="EZW117" s="2"/>
      <c r="EZX117" s="2"/>
      <c r="EZY117" s="2"/>
      <c r="EZZ117" s="2"/>
      <c r="FAA117" s="2"/>
      <c r="FAB117" s="2"/>
      <c r="FAC117" s="2"/>
      <c r="FAD117" s="2"/>
      <c r="FAE117" s="2"/>
      <c r="FAF117" s="2"/>
      <c r="FAG117" s="2"/>
      <c r="FAH117" s="2"/>
      <c r="FAI117" s="2"/>
      <c r="FAJ117" s="2"/>
      <c r="FAK117" s="2"/>
      <c r="FAL117" s="2"/>
      <c r="FAM117" s="2"/>
      <c r="FAN117" s="2"/>
      <c r="FAO117" s="2"/>
      <c r="FAP117" s="2"/>
      <c r="FAQ117" s="2"/>
      <c r="FAR117" s="2"/>
      <c r="FAS117" s="2"/>
      <c r="FAT117" s="2"/>
      <c r="FAU117" s="2"/>
      <c r="FAV117" s="2"/>
      <c r="FAW117" s="2"/>
      <c r="FAX117" s="2"/>
      <c r="FAY117" s="2"/>
      <c r="FAZ117" s="2"/>
      <c r="FBA117" s="2"/>
      <c r="FBB117" s="2"/>
      <c r="FBC117" s="2"/>
      <c r="FBD117" s="2"/>
      <c r="FBE117" s="2"/>
      <c r="FBF117" s="2"/>
      <c r="FBG117" s="2"/>
      <c r="FBH117" s="2"/>
      <c r="FBI117" s="2"/>
      <c r="FBJ117" s="2"/>
      <c r="FBK117" s="2"/>
      <c r="FBL117" s="2"/>
      <c r="FBM117" s="2"/>
      <c r="FBN117" s="2"/>
      <c r="FBO117" s="2"/>
      <c r="FBP117" s="2"/>
      <c r="FBQ117" s="2"/>
      <c r="FBR117" s="2"/>
      <c r="FBS117" s="2"/>
      <c r="FBT117" s="2"/>
      <c r="FBU117" s="2"/>
      <c r="FBV117" s="2"/>
      <c r="FBW117" s="2"/>
      <c r="FBX117" s="2"/>
      <c r="FBY117" s="2"/>
      <c r="FBZ117" s="2"/>
      <c r="FCA117" s="2"/>
      <c r="FCB117" s="2"/>
      <c r="FCC117" s="2"/>
      <c r="FCD117" s="2"/>
      <c r="FCE117" s="2"/>
      <c r="FCF117" s="2"/>
      <c r="FCG117" s="2"/>
      <c r="FCH117" s="2"/>
      <c r="FCI117" s="2"/>
      <c r="FCJ117" s="2"/>
      <c r="FCK117" s="2"/>
      <c r="FCL117" s="2"/>
      <c r="FCM117" s="2"/>
      <c r="FCN117" s="2"/>
      <c r="FCO117" s="2"/>
      <c r="FCP117" s="2"/>
      <c r="FCQ117" s="2"/>
      <c r="FCR117" s="2"/>
      <c r="FCS117" s="2"/>
      <c r="FCT117" s="2"/>
      <c r="FCU117" s="2"/>
      <c r="FCV117" s="2"/>
      <c r="FCW117" s="2"/>
      <c r="FCX117" s="2"/>
      <c r="FCY117" s="2"/>
      <c r="FCZ117" s="2"/>
      <c r="FDA117" s="2"/>
      <c r="FDB117" s="2"/>
      <c r="FDC117" s="2"/>
      <c r="FDD117" s="2"/>
      <c r="FDE117" s="2"/>
      <c r="FDF117" s="2"/>
      <c r="FDG117" s="2"/>
      <c r="FDH117" s="2"/>
      <c r="FDI117" s="2"/>
      <c r="FDJ117" s="2"/>
      <c r="FDK117" s="2"/>
      <c r="FDL117" s="2"/>
      <c r="FDM117" s="2"/>
      <c r="FDN117" s="2"/>
      <c r="FDO117" s="2"/>
      <c r="FDP117" s="2"/>
      <c r="FDQ117" s="2"/>
      <c r="FDR117" s="2"/>
      <c r="FDS117" s="2"/>
      <c r="FDT117" s="2"/>
      <c r="FDU117" s="2"/>
      <c r="FDV117" s="2"/>
      <c r="FDW117" s="2"/>
      <c r="FDX117" s="2"/>
      <c r="FDY117" s="2"/>
      <c r="FDZ117" s="2"/>
      <c r="FEA117" s="2"/>
      <c r="FEB117" s="2"/>
      <c r="FEC117" s="2"/>
      <c r="FED117" s="2"/>
      <c r="FEE117" s="2"/>
      <c r="FEF117" s="2"/>
      <c r="FEG117" s="2"/>
      <c r="FEH117" s="2"/>
      <c r="FEI117" s="2"/>
      <c r="FEJ117" s="2"/>
      <c r="FEK117" s="2"/>
      <c r="FEL117" s="2"/>
      <c r="FEM117" s="2"/>
      <c r="FEN117" s="2"/>
      <c r="FEO117" s="2"/>
      <c r="FEP117" s="2"/>
      <c r="FEQ117" s="2"/>
      <c r="FER117" s="2"/>
      <c r="FES117" s="2"/>
      <c r="FET117" s="2"/>
      <c r="FEU117" s="2"/>
      <c r="FEV117" s="2"/>
      <c r="FEW117" s="2"/>
      <c r="FEX117" s="2"/>
      <c r="FEY117" s="2"/>
      <c r="FEZ117" s="2"/>
      <c r="FFA117" s="2"/>
      <c r="FFB117" s="2"/>
      <c r="FFC117" s="2"/>
      <c r="FFD117" s="2"/>
      <c r="FFE117" s="2"/>
      <c r="FFF117" s="2"/>
      <c r="FFG117" s="2"/>
      <c r="FFH117" s="2"/>
      <c r="FFI117" s="2"/>
      <c r="FFJ117" s="2"/>
      <c r="FFK117" s="2"/>
      <c r="FFL117" s="2"/>
      <c r="FFM117" s="2"/>
      <c r="FFN117" s="2"/>
      <c r="FFO117" s="2"/>
      <c r="FFP117" s="2"/>
      <c r="FFQ117" s="2"/>
      <c r="FFR117" s="2"/>
      <c r="FFS117" s="2"/>
      <c r="FFT117" s="2"/>
      <c r="FFU117" s="2"/>
      <c r="FFV117" s="2"/>
      <c r="FFW117" s="2"/>
      <c r="FFX117" s="2"/>
      <c r="FFY117" s="2"/>
      <c r="FFZ117" s="2"/>
      <c r="FGA117" s="2"/>
      <c r="FGB117" s="2"/>
      <c r="FGC117" s="2"/>
      <c r="FGD117" s="2"/>
      <c r="FGE117" s="2"/>
      <c r="FGF117" s="2"/>
      <c r="FGG117" s="2"/>
      <c r="FGH117" s="2"/>
      <c r="FGI117" s="2"/>
      <c r="FGJ117" s="2"/>
      <c r="FGK117" s="2"/>
      <c r="FGL117" s="2"/>
      <c r="FGM117" s="2"/>
      <c r="FGN117" s="2"/>
      <c r="FGO117" s="2"/>
      <c r="FGP117" s="2"/>
      <c r="FGQ117" s="2"/>
      <c r="FGR117" s="2"/>
      <c r="FGS117" s="2"/>
      <c r="FGT117" s="2"/>
      <c r="FGU117" s="2"/>
      <c r="FGV117" s="2"/>
      <c r="FGW117" s="2"/>
      <c r="FGX117" s="2"/>
      <c r="FGY117" s="2"/>
      <c r="FGZ117" s="2"/>
      <c r="FHA117" s="2"/>
      <c r="FHB117" s="2"/>
      <c r="FHC117" s="2"/>
      <c r="FHD117" s="2"/>
      <c r="FHE117" s="2"/>
      <c r="FHF117" s="2"/>
      <c r="FHG117" s="2"/>
      <c r="FHH117" s="2"/>
      <c r="FHI117" s="2"/>
      <c r="FHJ117" s="2"/>
      <c r="FHK117" s="2"/>
      <c r="FHL117" s="2"/>
      <c r="FHM117" s="2"/>
      <c r="FHN117" s="2"/>
      <c r="FHO117" s="2"/>
      <c r="FHP117" s="2"/>
      <c r="FHQ117" s="2"/>
      <c r="FHR117" s="2"/>
      <c r="FHS117" s="2"/>
      <c r="FHT117" s="2"/>
      <c r="FHU117" s="2"/>
      <c r="FHV117" s="2"/>
      <c r="FHW117" s="2"/>
      <c r="FHX117" s="2"/>
      <c r="FHY117" s="2"/>
      <c r="FHZ117" s="2"/>
      <c r="FIA117" s="2"/>
      <c r="FIB117" s="2"/>
      <c r="FIC117" s="2"/>
      <c r="FID117" s="2"/>
      <c r="FIE117" s="2"/>
      <c r="FIF117" s="2"/>
      <c r="FIG117" s="2"/>
      <c r="FIH117" s="2"/>
      <c r="FII117" s="2"/>
      <c r="FIJ117" s="2"/>
      <c r="FIK117" s="2"/>
      <c r="FIL117" s="2"/>
      <c r="FIM117" s="2"/>
      <c r="FIN117" s="2"/>
      <c r="FIO117" s="2"/>
      <c r="FIP117" s="2"/>
      <c r="FIQ117" s="2"/>
      <c r="FIR117" s="2"/>
      <c r="FIS117" s="2"/>
      <c r="FIT117" s="2"/>
      <c r="FIU117" s="2"/>
      <c r="FIV117" s="2"/>
      <c r="FIW117" s="2"/>
      <c r="FIX117" s="2"/>
      <c r="FIY117" s="2"/>
      <c r="FIZ117" s="2"/>
      <c r="FJA117" s="2"/>
      <c r="FJB117" s="2"/>
      <c r="FJC117" s="2"/>
      <c r="FJD117" s="2"/>
      <c r="FJE117" s="2"/>
      <c r="FJF117" s="2"/>
      <c r="FJG117" s="2"/>
      <c r="FJH117" s="2"/>
      <c r="FJI117" s="2"/>
      <c r="FJJ117" s="2"/>
      <c r="FJK117" s="2"/>
      <c r="FJL117" s="2"/>
      <c r="FJM117" s="2"/>
      <c r="FJN117" s="2"/>
      <c r="FJO117" s="2"/>
      <c r="FJP117" s="2"/>
      <c r="FJQ117" s="2"/>
      <c r="FJR117" s="2"/>
      <c r="FJS117" s="2"/>
      <c r="FJT117" s="2"/>
      <c r="FJU117" s="2"/>
      <c r="FJV117" s="2"/>
      <c r="FJW117" s="2"/>
      <c r="FJX117" s="2"/>
      <c r="FJY117" s="2"/>
      <c r="FJZ117" s="2"/>
      <c r="FKA117" s="2"/>
      <c r="FKB117" s="2"/>
      <c r="FKC117" s="2"/>
      <c r="FKD117" s="2"/>
      <c r="FKE117" s="2"/>
      <c r="FKF117" s="2"/>
      <c r="FKG117" s="2"/>
      <c r="FKH117" s="2"/>
      <c r="FKI117" s="2"/>
      <c r="FKJ117" s="2"/>
      <c r="FKK117" s="2"/>
      <c r="FKL117" s="2"/>
      <c r="FKM117" s="2"/>
      <c r="FKN117" s="2"/>
      <c r="FKO117" s="2"/>
      <c r="FKP117" s="2"/>
      <c r="FKQ117" s="2"/>
      <c r="FKR117" s="2"/>
      <c r="FKS117" s="2"/>
      <c r="FKT117" s="2"/>
      <c r="FKU117" s="2"/>
      <c r="FKV117" s="2"/>
      <c r="FKW117" s="2"/>
      <c r="FKX117" s="2"/>
      <c r="FKY117" s="2"/>
      <c r="FKZ117" s="2"/>
      <c r="FLA117" s="2"/>
      <c r="FLB117" s="2"/>
      <c r="FLC117" s="2"/>
      <c r="FLD117" s="2"/>
      <c r="FLE117" s="2"/>
      <c r="FLF117" s="2"/>
      <c r="FLG117" s="2"/>
      <c r="FLH117" s="2"/>
      <c r="FLI117" s="2"/>
      <c r="FLJ117" s="2"/>
      <c r="FLK117" s="2"/>
      <c r="FLL117" s="2"/>
      <c r="FLM117" s="2"/>
      <c r="FLN117" s="2"/>
      <c r="FLO117" s="2"/>
      <c r="FLP117" s="2"/>
      <c r="FLQ117" s="2"/>
      <c r="FLR117" s="2"/>
      <c r="FLS117" s="2"/>
      <c r="FLT117" s="2"/>
      <c r="FLU117" s="2"/>
      <c r="FLV117" s="2"/>
      <c r="FLW117" s="2"/>
      <c r="FLX117" s="2"/>
      <c r="FLY117" s="2"/>
      <c r="FLZ117" s="2"/>
      <c r="FMA117" s="2"/>
      <c r="FMB117" s="2"/>
      <c r="FMC117" s="2"/>
      <c r="FMD117" s="2"/>
      <c r="FME117" s="2"/>
      <c r="FMF117" s="2"/>
      <c r="FMG117" s="2"/>
      <c r="FMH117" s="2"/>
      <c r="FMI117" s="2"/>
      <c r="FMJ117" s="2"/>
      <c r="FMK117" s="2"/>
      <c r="FML117" s="2"/>
      <c r="FMM117" s="2"/>
      <c r="FMN117" s="2"/>
      <c r="FMO117" s="2"/>
      <c r="FMP117" s="2"/>
      <c r="FMQ117" s="2"/>
      <c r="FMR117" s="2"/>
      <c r="FMS117" s="2"/>
      <c r="FMT117" s="2"/>
      <c r="FMU117" s="2"/>
      <c r="FMV117" s="2"/>
      <c r="FMW117" s="2"/>
      <c r="FMX117" s="2"/>
      <c r="FMY117" s="2"/>
      <c r="FMZ117" s="2"/>
      <c r="FNA117" s="2"/>
      <c r="FNB117" s="2"/>
      <c r="FNC117" s="2"/>
      <c r="FND117" s="2"/>
      <c r="FNE117" s="2"/>
      <c r="FNF117" s="2"/>
      <c r="FNG117" s="2"/>
      <c r="FNH117" s="2"/>
      <c r="FNI117" s="2"/>
      <c r="FNJ117" s="2"/>
      <c r="FNK117" s="2"/>
      <c r="FNL117" s="2"/>
      <c r="FNM117" s="2"/>
      <c r="FNN117" s="2"/>
      <c r="FNO117" s="2"/>
      <c r="FNP117" s="2"/>
      <c r="FNQ117" s="2"/>
      <c r="FNR117" s="2"/>
      <c r="FNS117" s="2"/>
      <c r="FNT117" s="2"/>
      <c r="FNU117" s="2"/>
      <c r="FNV117" s="2"/>
      <c r="FNW117" s="2"/>
      <c r="FNX117" s="2"/>
      <c r="FNY117" s="2"/>
      <c r="FNZ117" s="2"/>
      <c r="FOA117" s="2"/>
      <c r="FOB117" s="2"/>
      <c r="FOC117" s="2"/>
      <c r="FOD117" s="2"/>
      <c r="FOE117" s="2"/>
      <c r="FOF117" s="2"/>
      <c r="FOG117" s="2"/>
      <c r="FOH117" s="2"/>
      <c r="FOI117" s="2"/>
      <c r="FOJ117" s="2"/>
      <c r="FOK117" s="2"/>
      <c r="FOL117" s="2"/>
      <c r="FOM117" s="2"/>
      <c r="FON117" s="2"/>
      <c r="FOO117" s="2"/>
      <c r="FOP117" s="2"/>
      <c r="FOQ117" s="2"/>
      <c r="FOR117" s="2"/>
      <c r="FOS117" s="2"/>
      <c r="FOT117" s="2"/>
      <c r="FOU117" s="2"/>
      <c r="FOV117" s="2"/>
      <c r="FOW117" s="2"/>
      <c r="FOX117" s="2"/>
      <c r="FOY117" s="2"/>
      <c r="FOZ117" s="2"/>
      <c r="FPA117" s="2"/>
      <c r="FPB117" s="2"/>
      <c r="FPC117" s="2"/>
      <c r="FPD117" s="2"/>
      <c r="FPE117" s="2"/>
      <c r="FPF117" s="2"/>
      <c r="FPG117" s="2"/>
      <c r="FPH117" s="2"/>
      <c r="FPI117" s="2"/>
      <c r="FPJ117" s="2"/>
      <c r="FPK117" s="2"/>
      <c r="FPL117" s="2"/>
      <c r="FPM117" s="2"/>
      <c r="FPN117" s="2"/>
      <c r="FPO117" s="2"/>
      <c r="FPP117" s="2"/>
      <c r="FPQ117" s="2"/>
      <c r="FPR117" s="2"/>
      <c r="FPS117" s="2"/>
      <c r="FPT117" s="2"/>
      <c r="FPU117" s="2"/>
      <c r="FPV117" s="2"/>
      <c r="FPW117" s="2"/>
      <c r="FPX117" s="2"/>
      <c r="FPY117" s="2"/>
      <c r="FPZ117" s="2"/>
      <c r="FQA117" s="2"/>
      <c r="FQB117" s="2"/>
      <c r="FQC117" s="2"/>
      <c r="FQD117" s="2"/>
      <c r="FQE117" s="2"/>
      <c r="FQF117" s="2"/>
      <c r="FQG117" s="2"/>
      <c r="FQH117" s="2"/>
      <c r="FQI117" s="2"/>
      <c r="FQJ117" s="2"/>
      <c r="FQK117" s="2"/>
      <c r="FQL117" s="2"/>
      <c r="FQM117" s="2"/>
      <c r="FQN117" s="2"/>
      <c r="FQO117" s="2"/>
      <c r="FQP117" s="2"/>
      <c r="FQQ117" s="2"/>
      <c r="FQR117" s="2"/>
      <c r="FQS117" s="2"/>
      <c r="FQT117" s="2"/>
      <c r="FQU117" s="2"/>
      <c r="FQV117" s="2"/>
      <c r="FQW117" s="2"/>
      <c r="FQX117" s="2"/>
      <c r="FQY117" s="2"/>
      <c r="FQZ117" s="2"/>
      <c r="FRA117" s="2"/>
      <c r="FRB117" s="2"/>
      <c r="FRC117" s="2"/>
      <c r="FRD117" s="2"/>
      <c r="FRE117" s="2"/>
      <c r="FRF117" s="2"/>
      <c r="FRG117" s="2"/>
      <c r="FRH117" s="2"/>
      <c r="FRI117" s="2"/>
      <c r="FRJ117" s="2"/>
      <c r="FRK117" s="2"/>
      <c r="FRL117" s="2"/>
      <c r="FRM117" s="2"/>
      <c r="FRN117" s="2"/>
      <c r="FRO117" s="2"/>
      <c r="FRP117" s="2"/>
      <c r="FRQ117" s="2"/>
      <c r="FRR117" s="2"/>
      <c r="FRS117" s="2"/>
      <c r="FRT117" s="2"/>
      <c r="FRU117" s="2"/>
      <c r="FRV117" s="2"/>
      <c r="FRW117" s="2"/>
      <c r="FRX117" s="2"/>
      <c r="FRY117" s="2"/>
      <c r="FRZ117" s="2"/>
      <c r="FSA117" s="2"/>
      <c r="FSB117" s="2"/>
      <c r="FSC117" s="2"/>
      <c r="FSD117" s="2"/>
      <c r="FSE117" s="2"/>
      <c r="FSF117" s="2"/>
      <c r="FSG117" s="2"/>
      <c r="FSH117" s="2"/>
      <c r="FSI117" s="2"/>
      <c r="FSJ117" s="2"/>
      <c r="FSK117" s="2"/>
      <c r="FSL117" s="2"/>
      <c r="FSM117" s="2"/>
      <c r="FSN117" s="2"/>
      <c r="FSO117" s="2"/>
      <c r="FSP117" s="2"/>
      <c r="FSQ117" s="2"/>
      <c r="FSR117" s="2"/>
      <c r="FSS117" s="2"/>
      <c r="FST117" s="2"/>
      <c r="FSU117" s="2"/>
      <c r="FSV117" s="2"/>
      <c r="FSW117" s="2"/>
      <c r="FSX117" s="2"/>
      <c r="FSY117" s="2"/>
      <c r="FSZ117" s="2"/>
      <c r="FTA117" s="2"/>
      <c r="FTB117" s="2"/>
      <c r="FTC117" s="2"/>
      <c r="FTD117" s="2"/>
      <c r="FTE117" s="2"/>
      <c r="FTF117" s="2"/>
      <c r="FTG117" s="2"/>
      <c r="FTH117" s="2"/>
      <c r="FTI117" s="2"/>
      <c r="FTJ117" s="2"/>
      <c r="FTK117" s="2"/>
      <c r="FTL117" s="2"/>
      <c r="FTM117" s="2"/>
      <c r="FTN117" s="2"/>
      <c r="FTO117" s="2"/>
      <c r="FTP117" s="2"/>
      <c r="FTQ117" s="2"/>
      <c r="FTR117" s="2"/>
      <c r="FTS117" s="2"/>
      <c r="FTT117" s="2"/>
      <c r="FTU117" s="2"/>
      <c r="FTV117" s="2"/>
      <c r="FTW117" s="2"/>
      <c r="FTX117" s="2"/>
      <c r="FTY117" s="2"/>
      <c r="FTZ117" s="2"/>
      <c r="FUA117" s="2"/>
      <c r="FUB117" s="2"/>
      <c r="FUC117" s="2"/>
      <c r="FUD117" s="2"/>
      <c r="FUE117" s="2"/>
      <c r="FUF117" s="2"/>
      <c r="FUG117" s="2"/>
      <c r="FUH117" s="2"/>
      <c r="FUI117" s="2"/>
      <c r="FUJ117" s="2"/>
      <c r="FUK117" s="2"/>
      <c r="FUL117" s="2"/>
      <c r="FUM117" s="2"/>
      <c r="FUN117" s="2"/>
      <c r="FUO117" s="2"/>
      <c r="FUP117" s="2"/>
      <c r="FUQ117" s="2"/>
      <c r="FUR117" s="2"/>
      <c r="FUS117" s="2"/>
      <c r="FUT117" s="2"/>
      <c r="FUU117" s="2"/>
      <c r="FUV117" s="2"/>
      <c r="FUW117" s="2"/>
      <c r="FUX117" s="2"/>
      <c r="FUY117" s="2"/>
      <c r="FUZ117" s="2"/>
      <c r="FVA117" s="2"/>
      <c r="FVB117" s="2"/>
      <c r="FVC117" s="2"/>
      <c r="FVD117" s="2"/>
      <c r="FVE117" s="2"/>
      <c r="FVF117" s="2"/>
      <c r="FVG117" s="2"/>
      <c r="FVH117" s="2"/>
      <c r="FVI117" s="2"/>
      <c r="FVJ117" s="2"/>
      <c r="FVK117" s="2"/>
      <c r="FVL117" s="2"/>
      <c r="FVM117" s="2"/>
      <c r="FVN117" s="2"/>
      <c r="FVO117" s="2"/>
      <c r="FVP117" s="2"/>
      <c r="FVQ117" s="2"/>
      <c r="FVR117" s="2"/>
      <c r="FVS117" s="2"/>
      <c r="FVT117" s="2"/>
      <c r="FVU117" s="2"/>
      <c r="FVV117" s="2"/>
      <c r="FVW117" s="2"/>
      <c r="FVX117" s="2"/>
      <c r="FVY117" s="2"/>
      <c r="FVZ117" s="2"/>
      <c r="FWA117" s="2"/>
      <c r="FWB117" s="2"/>
      <c r="FWC117" s="2"/>
      <c r="FWD117" s="2"/>
      <c r="FWE117" s="2"/>
      <c r="FWF117" s="2"/>
      <c r="FWG117" s="2"/>
      <c r="FWH117" s="2"/>
      <c r="FWI117" s="2"/>
      <c r="FWJ117" s="2"/>
      <c r="FWK117" s="2"/>
      <c r="FWL117" s="2"/>
      <c r="FWM117" s="2"/>
      <c r="FWN117" s="2"/>
      <c r="FWO117" s="2"/>
      <c r="FWP117" s="2"/>
      <c r="FWQ117" s="2"/>
      <c r="FWR117" s="2"/>
      <c r="FWS117" s="2"/>
      <c r="FWT117" s="2"/>
      <c r="FWU117" s="2"/>
      <c r="FWV117" s="2"/>
      <c r="FWW117" s="2"/>
      <c r="FWX117" s="2"/>
      <c r="FWY117" s="2"/>
      <c r="FWZ117" s="2"/>
      <c r="FXA117" s="2"/>
      <c r="FXB117" s="2"/>
      <c r="FXC117" s="2"/>
      <c r="FXD117" s="2"/>
      <c r="FXE117" s="2"/>
      <c r="FXF117" s="2"/>
      <c r="FXG117" s="2"/>
      <c r="FXH117" s="2"/>
      <c r="FXI117" s="2"/>
      <c r="FXJ117" s="2"/>
      <c r="FXK117" s="2"/>
      <c r="FXL117" s="2"/>
      <c r="FXM117" s="2"/>
      <c r="FXN117" s="2"/>
      <c r="FXO117" s="2"/>
      <c r="FXP117" s="2"/>
      <c r="FXQ117" s="2"/>
      <c r="FXR117" s="2"/>
      <c r="FXS117" s="2"/>
      <c r="FXT117" s="2"/>
      <c r="FXU117" s="2"/>
      <c r="FXV117" s="2"/>
      <c r="FXW117" s="2"/>
      <c r="FXX117" s="2"/>
      <c r="FXY117" s="2"/>
      <c r="FXZ117" s="2"/>
      <c r="FYA117" s="2"/>
      <c r="FYB117" s="2"/>
      <c r="FYC117" s="2"/>
      <c r="FYD117" s="2"/>
      <c r="FYE117" s="2"/>
      <c r="FYF117" s="2"/>
      <c r="FYG117" s="2"/>
      <c r="FYH117" s="2"/>
      <c r="FYI117" s="2"/>
      <c r="FYJ117" s="2"/>
      <c r="FYK117" s="2"/>
      <c r="FYL117" s="2"/>
      <c r="FYM117" s="2"/>
      <c r="FYN117" s="2"/>
      <c r="FYO117" s="2"/>
      <c r="FYP117" s="2"/>
      <c r="FYQ117" s="2"/>
      <c r="FYR117" s="2"/>
      <c r="FYS117" s="2"/>
      <c r="FYT117" s="2"/>
      <c r="FYU117" s="2"/>
      <c r="FYV117" s="2"/>
      <c r="FYW117" s="2"/>
      <c r="FYX117" s="2"/>
      <c r="FYY117" s="2"/>
      <c r="FYZ117" s="2"/>
      <c r="FZA117" s="2"/>
      <c r="FZB117" s="2"/>
      <c r="FZC117" s="2"/>
      <c r="FZD117" s="2"/>
      <c r="FZE117" s="2"/>
      <c r="FZF117" s="2"/>
      <c r="FZG117" s="2"/>
      <c r="FZH117" s="2"/>
      <c r="FZI117" s="2"/>
      <c r="FZJ117" s="2"/>
      <c r="FZK117" s="2"/>
      <c r="FZL117" s="2"/>
      <c r="FZM117" s="2"/>
      <c r="FZN117" s="2"/>
      <c r="FZO117" s="2"/>
      <c r="FZP117" s="2"/>
      <c r="FZQ117" s="2"/>
      <c r="FZR117" s="2"/>
      <c r="FZS117" s="2"/>
      <c r="FZT117" s="2"/>
      <c r="FZU117" s="2"/>
      <c r="FZV117" s="2"/>
      <c r="FZW117" s="2"/>
      <c r="FZX117" s="2"/>
      <c r="FZY117" s="2"/>
      <c r="FZZ117" s="2"/>
      <c r="GAA117" s="2"/>
      <c r="GAB117" s="2"/>
      <c r="GAC117" s="2"/>
      <c r="GAD117" s="2"/>
      <c r="GAE117" s="2"/>
      <c r="GAF117" s="2"/>
      <c r="GAG117" s="2"/>
      <c r="GAH117" s="2"/>
      <c r="GAI117" s="2"/>
      <c r="GAJ117" s="2"/>
      <c r="GAK117" s="2"/>
      <c r="GAL117" s="2"/>
      <c r="GAM117" s="2"/>
      <c r="GAN117" s="2"/>
      <c r="GAO117" s="2"/>
      <c r="GAP117" s="2"/>
      <c r="GAQ117" s="2"/>
      <c r="GAR117" s="2"/>
      <c r="GAS117" s="2"/>
      <c r="GAT117" s="2"/>
      <c r="GAU117" s="2"/>
      <c r="GAV117" s="2"/>
      <c r="GAW117" s="2"/>
      <c r="GAX117" s="2"/>
      <c r="GAY117" s="2"/>
      <c r="GAZ117" s="2"/>
      <c r="GBA117" s="2"/>
      <c r="GBB117" s="2"/>
      <c r="GBC117" s="2"/>
      <c r="GBD117" s="2"/>
      <c r="GBE117" s="2"/>
      <c r="GBF117" s="2"/>
      <c r="GBG117" s="2"/>
      <c r="GBH117" s="2"/>
      <c r="GBI117" s="2"/>
      <c r="GBJ117" s="2"/>
      <c r="GBK117" s="2"/>
      <c r="GBL117" s="2"/>
      <c r="GBM117" s="2"/>
      <c r="GBN117" s="2"/>
      <c r="GBO117" s="2"/>
      <c r="GBP117" s="2"/>
      <c r="GBQ117" s="2"/>
      <c r="GBR117" s="2"/>
      <c r="GBS117" s="2"/>
      <c r="GBT117" s="2"/>
      <c r="GBU117" s="2"/>
      <c r="GBV117" s="2"/>
      <c r="GBW117" s="2"/>
      <c r="GBX117" s="2"/>
      <c r="GBY117" s="2"/>
      <c r="GBZ117" s="2"/>
      <c r="GCA117" s="2"/>
      <c r="GCB117" s="2"/>
      <c r="GCC117" s="2"/>
      <c r="GCD117" s="2"/>
      <c r="GCE117" s="2"/>
      <c r="GCF117" s="2"/>
      <c r="GCG117" s="2"/>
      <c r="GCH117" s="2"/>
      <c r="GCI117" s="2"/>
      <c r="GCJ117" s="2"/>
      <c r="GCK117" s="2"/>
      <c r="GCL117" s="2"/>
      <c r="GCM117" s="2"/>
      <c r="GCN117" s="2"/>
      <c r="GCO117" s="2"/>
      <c r="GCP117" s="2"/>
      <c r="GCQ117" s="2"/>
      <c r="GCR117" s="2"/>
      <c r="GCS117" s="2"/>
      <c r="GCT117" s="2"/>
      <c r="GCU117" s="2"/>
      <c r="GCV117" s="2"/>
      <c r="GCW117" s="2"/>
      <c r="GCX117" s="2"/>
      <c r="GCY117" s="2"/>
      <c r="GCZ117" s="2"/>
      <c r="GDA117" s="2"/>
      <c r="GDB117" s="2"/>
      <c r="GDC117" s="2"/>
      <c r="GDD117" s="2"/>
      <c r="GDE117" s="2"/>
      <c r="GDF117" s="2"/>
      <c r="GDG117" s="2"/>
      <c r="GDH117" s="2"/>
      <c r="GDI117" s="2"/>
      <c r="GDJ117" s="2"/>
      <c r="GDK117" s="2"/>
      <c r="GDL117" s="2"/>
      <c r="GDM117" s="2"/>
      <c r="GDN117" s="2"/>
      <c r="GDO117" s="2"/>
      <c r="GDP117" s="2"/>
      <c r="GDQ117" s="2"/>
      <c r="GDR117" s="2"/>
      <c r="GDS117" s="2"/>
      <c r="GDT117" s="2"/>
      <c r="GDU117" s="2"/>
      <c r="GDV117" s="2"/>
      <c r="GDW117" s="2"/>
      <c r="GDX117" s="2"/>
      <c r="GDY117" s="2"/>
      <c r="GDZ117" s="2"/>
      <c r="GEA117" s="2"/>
      <c r="GEB117" s="2"/>
      <c r="GEC117" s="2"/>
      <c r="GED117" s="2"/>
      <c r="GEE117" s="2"/>
      <c r="GEF117" s="2"/>
      <c r="GEG117" s="2"/>
      <c r="GEH117" s="2"/>
      <c r="GEI117" s="2"/>
      <c r="GEJ117" s="2"/>
      <c r="GEK117" s="2"/>
      <c r="GEL117" s="2"/>
      <c r="GEM117" s="2"/>
      <c r="GEN117" s="2"/>
      <c r="GEO117" s="2"/>
      <c r="GEP117" s="2"/>
      <c r="GEQ117" s="2"/>
      <c r="GER117" s="2"/>
      <c r="GES117" s="2"/>
      <c r="GET117" s="2"/>
      <c r="GEU117" s="2"/>
      <c r="GEV117" s="2"/>
      <c r="GEW117" s="2"/>
      <c r="GEX117" s="2"/>
      <c r="GEY117" s="2"/>
      <c r="GEZ117" s="2"/>
      <c r="GFA117" s="2"/>
      <c r="GFB117" s="2"/>
      <c r="GFC117" s="2"/>
      <c r="GFD117" s="2"/>
      <c r="GFE117" s="2"/>
      <c r="GFF117" s="2"/>
      <c r="GFG117" s="2"/>
      <c r="GFH117" s="2"/>
      <c r="GFI117" s="2"/>
      <c r="GFJ117" s="2"/>
      <c r="GFK117" s="2"/>
      <c r="GFL117" s="2"/>
      <c r="GFM117" s="2"/>
      <c r="GFN117" s="2"/>
      <c r="GFO117" s="2"/>
      <c r="GFP117" s="2"/>
      <c r="GFQ117" s="2"/>
      <c r="GFR117" s="2"/>
      <c r="GFS117" s="2"/>
      <c r="GFT117" s="2"/>
      <c r="GFU117" s="2"/>
      <c r="GFV117" s="2"/>
      <c r="GFW117" s="2"/>
      <c r="GFX117" s="2"/>
      <c r="GFY117" s="2"/>
      <c r="GFZ117" s="2"/>
      <c r="GGA117" s="2"/>
      <c r="GGB117" s="2"/>
      <c r="GGC117" s="2"/>
      <c r="GGD117" s="2"/>
      <c r="GGE117" s="2"/>
      <c r="GGF117" s="2"/>
      <c r="GGG117" s="2"/>
      <c r="GGH117" s="2"/>
      <c r="GGI117" s="2"/>
      <c r="GGJ117" s="2"/>
      <c r="GGK117" s="2"/>
      <c r="GGL117" s="2"/>
      <c r="GGM117" s="2"/>
      <c r="GGN117" s="2"/>
      <c r="GGO117" s="2"/>
      <c r="GGP117" s="2"/>
      <c r="GGQ117" s="2"/>
      <c r="GGR117" s="2"/>
      <c r="GGS117" s="2"/>
      <c r="GGT117" s="2"/>
      <c r="GGU117" s="2"/>
      <c r="GGV117" s="2"/>
      <c r="GGW117" s="2"/>
      <c r="GGX117" s="2"/>
      <c r="GGY117" s="2"/>
      <c r="GGZ117" s="2"/>
      <c r="GHA117" s="2"/>
      <c r="GHB117" s="2"/>
      <c r="GHC117" s="2"/>
      <c r="GHD117" s="2"/>
      <c r="GHE117" s="2"/>
      <c r="GHF117" s="2"/>
      <c r="GHG117" s="2"/>
      <c r="GHH117" s="2"/>
      <c r="GHI117" s="2"/>
      <c r="GHJ117" s="2"/>
      <c r="GHK117" s="2"/>
      <c r="GHL117" s="2"/>
      <c r="GHM117" s="2"/>
      <c r="GHN117" s="2"/>
      <c r="GHO117" s="2"/>
      <c r="GHP117" s="2"/>
      <c r="GHQ117" s="2"/>
      <c r="GHR117" s="2"/>
      <c r="GHS117" s="2"/>
      <c r="GHT117" s="2"/>
      <c r="GHU117" s="2"/>
      <c r="GHV117" s="2"/>
      <c r="GHW117" s="2"/>
      <c r="GHX117" s="2"/>
      <c r="GHY117" s="2"/>
      <c r="GHZ117" s="2"/>
      <c r="GIA117" s="2"/>
      <c r="GIB117" s="2"/>
      <c r="GIC117" s="2"/>
      <c r="GID117" s="2"/>
      <c r="GIE117" s="2"/>
      <c r="GIF117" s="2"/>
      <c r="GIG117" s="2"/>
      <c r="GIH117" s="2"/>
      <c r="GII117" s="2"/>
      <c r="GIJ117" s="2"/>
      <c r="GIK117" s="2"/>
      <c r="GIL117" s="2"/>
      <c r="GIM117" s="2"/>
      <c r="GIN117" s="2"/>
      <c r="GIO117" s="2"/>
      <c r="GIP117" s="2"/>
      <c r="GIQ117" s="2"/>
      <c r="GIR117" s="2"/>
      <c r="GIS117" s="2"/>
      <c r="GIT117" s="2"/>
      <c r="GIU117" s="2"/>
      <c r="GIV117" s="2"/>
      <c r="GIW117" s="2"/>
      <c r="GIX117" s="2"/>
      <c r="GIY117" s="2"/>
      <c r="GIZ117" s="2"/>
      <c r="GJA117" s="2"/>
      <c r="GJB117" s="2"/>
      <c r="GJC117" s="2"/>
      <c r="GJD117" s="2"/>
      <c r="GJE117" s="2"/>
      <c r="GJF117" s="2"/>
      <c r="GJG117" s="2"/>
      <c r="GJH117" s="2"/>
      <c r="GJI117" s="2"/>
      <c r="GJJ117" s="2"/>
      <c r="GJK117" s="2"/>
      <c r="GJL117" s="2"/>
      <c r="GJM117" s="2"/>
      <c r="GJN117" s="2"/>
      <c r="GJO117" s="2"/>
      <c r="GJP117" s="2"/>
      <c r="GJQ117" s="2"/>
      <c r="GJR117" s="2"/>
      <c r="GJS117" s="2"/>
      <c r="GJT117" s="2"/>
      <c r="GJU117" s="2"/>
      <c r="GJV117" s="2"/>
      <c r="GJW117" s="2"/>
      <c r="GJX117" s="2"/>
      <c r="GJY117" s="2"/>
      <c r="GJZ117" s="2"/>
      <c r="GKA117" s="2"/>
      <c r="GKB117" s="2"/>
      <c r="GKC117" s="2"/>
      <c r="GKD117" s="2"/>
      <c r="GKE117" s="2"/>
      <c r="GKF117" s="2"/>
      <c r="GKG117" s="2"/>
      <c r="GKH117" s="2"/>
      <c r="GKI117" s="2"/>
      <c r="GKJ117" s="2"/>
      <c r="GKK117" s="2"/>
      <c r="GKL117" s="2"/>
      <c r="GKM117" s="2"/>
      <c r="GKN117" s="2"/>
      <c r="GKO117" s="2"/>
      <c r="GKP117" s="2"/>
      <c r="GKQ117" s="2"/>
      <c r="GKR117" s="2"/>
      <c r="GKS117" s="2"/>
      <c r="GKT117" s="2"/>
      <c r="GKU117" s="2"/>
      <c r="GKV117" s="2"/>
      <c r="GKW117" s="2"/>
      <c r="GKX117" s="2"/>
      <c r="GKY117" s="2"/>
      <c r="GKZ117" s="2"/>
      <c r="GLA117" s="2"/>
      <c r="GLB117" s="2"/>
      <c r="GLC117" s="2"/>
      <c r="GLD117" s="2"/>
      <c r="GLE117" s="2"/>
      <c r="GLF117" s="2"/>
      <c r="GLG117" s="2"/>
      <c r="GLH117" s="2"/>
      <c r="GLI117" s="2"/>
      <c r="GLJ117" s="2"/>
      <c r="GLK117" s="2"/>
      <c r="GLL117" s="2"/>
      <c r="GLM117" s="2"/>
      <c r="GLN117" s="2"/>
      <c r="GLO117" s="2"/>
      <c r="GLP117" s="2"/>
      <c r="GLQ117" s="2"/>
      <c r="GLR117" s="2"/>
      <c r="GLS117" s="2"/>
      <c r="GLT117" s="2"/>
      <c r="GLU117" s="2"/>
      <c r="GLV117" s="2"/>
      <c r="GLW117" s="2"/>
      <c r="GLX117" s="2"/>
      <c r="GLY117" s="2"/>
      <c r="GLZ117" s="2"/>
      <c r="GMA117" s="2"/>
      <c r="GMB117" s="2"/>
      <c r="GMC117" s="2"/>
      <c r="GMD117" s="2"/>
      <c r="GME117" s="2"/>
      <c r="GMF117" s="2"/>
      <c r="GMG117" s="2"/>
      <c r="GMH117" s="2"/>
      <c r="GMI117" s="2"/>
      <c r="GMJ117" s="2"/>
      <c r="GMK117" s="2"/>
      <c r="GML117" s="2"/>
      <c r="GMM117" s="2"/>
      <c r="GMN117" s="2"/>
      <c r="GMO117" s="2"/>
      <c r="GMP117" s="2"/>
      <c r="GMQ117" s="2"/>
      <c r="GMR117" s="2"/>
      <c r="GMS117" s="2"/>
      <c r="GMT117" s="2"/>
      <c r="GMU117" s="2"/>
      <c r="GMV117" s="2"/>
      <c r="GMW117" s="2"/>
      <c r="GMX117" s="2"/>
      <c r="GMY117" s="2"/>
      <c r="GMZ117" s="2"/>
      <c r="GNA117" s="2"/>
      <c r="GNB117" s="2"/>
      <c r="GNC117" s="2"/>
      <c r="GND117" s="2"/>
      <c r="GNE117" s="2"/>
      <c r="GNF117" s="2"/>
      <c r="GNG117" s="2"/>
      <c r="GNH117" s="2"/>
      <c r="GNI117" s="2"/>
      <c r="GNJ117" s="2"/>
      <c r="GNK117" s="2"/>
      <c r="GNL117" s="2"/>
      <c r="GNM117" s="2"/>
      <c r="GNN117" s="2"/>
      <c r="GNO117" s="2"/>
      <c r="GNP117" s="2"/>
      <c r="GNQ117" s="2"/>
      <c r="GNR117" s="2"/>
      <c r="GNS117" s="2"/>
      <c r="GNT117" s="2"/>
      <c r="GNU117" s="2"/>
      <c r="GNV117" s="2"/>
      <c r="GNW117" s="2"/>
      <c r="GNX117" s="2"/>
      <c r="GNY117" s="2"/>
      <c r="GNZ117" s="2"/>
      <c r="GOA117" s="2"/>
      <c r="GOB117" s="2"/>
      <c r="GOC117" s="2"/>
      <c r="GOD117" s="2"/>
      <c r="GOE117" s="2"/>
      <c r="GOF117" s="2"/>
      <c r="GOG117" s="2"/>
      <c r="GOH117" s="2"/>
      <c r="GOI117" s="2"/>
      <c r="GOJ117" s="2"/>
      <c r="GOK117" s="2"/>
      <c r="GOL117" s="2"/>
      <c r="GOM117" s="2"/>
      <c r="GON117" s="2"/>
      <c r="GOO117" s="2"/>
      <c r="GOP117" s="2"/>
      <c r="GOQ117" s="2"/>
      <c r="GOR117" s="2"/>
      <c r="GOS117" s="2"/>
      <c r="GOT117" s="2"/>
      <c r="GOU117" s="2"/>
      <c r="GOV117" s="2"/>
      <c r="GOW117" s="2"/>
      <c r="GOX117" s="2"/>
      <c r="GOY117" s="2"/>
      <c r="GOZ117" s="2"/>
      <c r="GPA117" s="2"/>
      <c r="GPB117" s="2"/>
      <c r="GPC117" s="2"/>
      <c r="GPD117" s="2"/>
      <c r="GPE117" s="2"/>
      <c r="GPF117" s="2"/>
      <c r="GPG117" s="2"/>
      <c r="GPH117" s="2"/>
      <c r="GPI117" s="2"/>
      <c r="GPJ117" s="2"/>
      <c r="GPK117" s="2"/>
      <c r="GPL117" s="2"/>
      <c r="GPM117" s="2"/>
      <c r="GPN117" s="2"/>
      <c r="GPO117" s="2"/>
      <c r="GPP117" s="2"/>
      <c r="GPQ117" s="2"/>
      <c r="GPR117" s="2"/>
      <c r="GPS117" s="2"/>
      <c r="GPT117" s="2"/>
      <c r="GPU117" s="2"/>
      <c r="GPV117" s="2"/>
      <c r="GPW117" s="2"/>
      <c r="GPX117" s="2"/>
      <c r="GPY117" s="2"/>
      <c r="GPZ117" s="2"/>
      <c r="GQA117" s="2"/>
      <c r="GQB117" s="2"/>
      <c r="GQC117" s="2"/>
      <c r="GQD117" s="2"/>
      <c r="GQE117" s="2"/>
      <c r="GQF117" s="2"/>
      <c r="GQG117" s="2"/>
      <c r="GQH117" s="2"/>
      <c r="GQI117" s="2"/>
      <c r="GQJ117" s="2"/>
      <c r="GQK117" s="2"/>
      <c r="GQL117" s="2"/>
      <c r="GQM117" s="2"/>
      <c r="GQN117" s="2"/>
      <c r="GQO117" s="2"/>
      <c r="GQP117" s="2"/>
      <c r="GQQ117" s="2"/>
      <c r="GQR117" s="2"/>
      <c r="GQS117" s="2"/>
      <c r="GQT117" s="2"/>
      <c r="GQU117" s="2"/>
      <c r="GQV117" s="2"/>
      <c r="GQW117" s="2"/>
      <c r="GQX117" s="2"/>
      <c r="GQY117" s="2"/>
      <c r="GQZ117" s="2"/>
      <c r="GRA117" s="2"/>
      <c r="GRB117" s="2"/>
      <c r="GRC117" s="2"/>
      <c r="GRD117" s="2"/>
      <c r="GRE117" s="2"/>
      <c r="GRF117" s="2"/>
      <c r="GRG117" s="2"/>
      <c r="GRH117" s="2"/>
      <c r="GRI117" s="2"/>
      <c r="GRJ117" s="2"/>
      <c r="GRK117" s="2"/>
      <c r="GRL117" s="2"/>
      <c r="GRM117" s="2"/>
      <c r="GRN117" s="2"/>
      <c r="GRO117" s="2"/>
      <c r="GRP117" s="2"/>
      <c r="GRQ117" s="2"/>
      <c r="GRR117" s="2"/>
      <c r="GRS117" s="2"/>
      <c r="GRT117" s="2"/>
      <c r="GRU117" s="2"/>
      <c r="GRV117" s="2"/>
      <c r="GRW117" s="2"/>
      <c r="GRX117" s="2"/>
      <c r="GRY117" s="2"/>
      <c r="GRZ117" s="2"/>
      <c r="GSA117" s="2"/>
      <c r="GSB117" s="2"/>
      <c r="GSC117" s="2"/>
      <c r="GSD117" s="2"/>
      <c r="GSE117" s="2"/>
      <c r="GSF117" s="2"/>
      <c r="GSG117" s="2"/>
      <c r="GSH117" s="2"/>
      <c r="GSI117" s="2"/>
      <c r="GSJ117" s="2"/>
      <c r="GSK117" s="2"/>
      <c r="GSL117" s="2"/>
      <c r="GSM117" s="2"/>
      <c r="GSN117" s="2"/>
      <c r="GSO117" s="2"/>
      <c r="GSP117" s="2"/>
      <c r="GSQ117" s="2"/>
      <c r="GSR117" s="2"/>
      <c r="GSS117" s="2"/>
      <c r="GST117" s="2"/>
      <c r="GSU117" s="2"/>
      <c r="GSV117" s="2"/>
      <c r="GSW117" s="2"/>
      <c r="GSX117" s="2"/>
      <c r="GSY117" s="2"/>
      <c r="GSZ117" s="2"/>
      <c r="GTA117" s="2"/>
      <c r="GTB117" s="2"/>
      <c r="GTC117" s="2"/>
      <c r="GTD117" s="2"/>
      <c r="GTE117" s="2"/>
      <c r="GTF117" s="2"/>
      <c r="GTG117" s="2"/>
      <c r="GTH117" s="2"/>
      <c r="GTI117" s="2"/>
      <c r="GTJ117" s="2"/>
      <c r="GTK117" s="2"/>
      <c r="GTL117" s="2"/>
      <c r="GTM117" s="2"/>
      <c r="GTN117" s="2"/>
      <c r="GTO117" s="2"/>
      <c r="GTP117" s="2"/>
      <c r="GTQ117" s="2"/>
      <c r="GTR117" s="2"/>
      <c r="GTS117" s="2"/>
      <c r="GTT117" s="2"/>
      <c r="GTU117" s="2"/>
      <c r="GTV117" s="2"/>
      <c r="GTW117" s="2"/>
      <c r="GTX117" s="2"/>
      <c r="GTY117" s="2"/>
      <c r="GTZ117" s="2"/>
      <c r="GUA117" s="2"/>
      <c r="GUB117" s="2"/>
      <c r="GUC117" s="2"/>
      <c r="GUD117" s="2"/>
      <c r="GUE117" s="2"/>
      <c r="GUF117" s="2"/>
      <c r="GUG117" s="2"/>
      <c r="GUH117" s="2"/>
      <c r="GUI117" s="2"/>
      <c r="GUJ117" s="2"/>
      <c r="GUK117" s="2"/>
      <c r="GUL117" s="2"/>
      <c r="GUM117" s="2"/>
      <c r="GUN117" s="2"/>
      <c r="GUO117" s="2"/>
      <c r="GUP117" s="2"/>
      <c r="GUQ117" s="2"/>
      <c r="GUR117" s="2"/>
      <c r="GUS117" s="2"/>
      <c r="GUT117" s="2"/>
      <c r="GUU117" s="2"/>
      <c r="GUV117" s="2"/>
      <c r="GUW117" s="2"/>
      <c r="GUX117" s="2"/>
      <c r="GUY117" s="2"/>
      <c r="GUZ117" s="2"/>
      <c r="GVA117" s="2"/>
      <c r="GVB117" s="2"/>
      <c r="GVC117" s="2"/>
      <c r="GVD117" s="2"/>
      <c r="GVE117" s="2"/>
      <c r="GVF117" s="2"/>
      <c r="GVG117" s="2"/>
      <c r="GVH117" s="2"/>
      <c r="GVI117" s="2"/>
      <c r="GVJ117" s="2"/>
      <c r="GVK117" s="2"/>
      <c r="GVL117" s="2"/>
      <c r="GVM117" s="2"/>
      <c r="GVN117" s="2"/>
      <c r="GVO117" s="2"/>
      <c r="GVP117" s="2"/>
      <c r="GVQ117" s="2"/>
      <c r="GVR117" s="2"/>
      <c r="GVS117" s="2"/>
      <c r="GVT117" s="2"/>
      <c r="GVU117" s="2"/>
      <c r="GVV117" s="2"/>
      <c r="GVW117" s="2"/>
      <c r="GVX117" s="2"/>
      <c r="GVY117" s="2"/>
      <c r="GVZ117" s="2"/>
      <c r="GWA117" s="2"/>
      <c r="GWB117" s="2"/>
      <c r="GWC117" s="2"/>
      <c r="GWD117" s="2"/>
      <c r="GWE117" s="2"/>
      <c r="GWF117" s="2"/>
      <c r="GWG117" s="2"/>
      <c r="GWH117" s="2"/>
      <c r="GWI117" s="2"/>
      <c r="GWJ117" s="2"/>
      <c r="GWK117" s="2"/>
      <c r="GWL117" s="2"/>
      <c r="GWM117" s="2"/>
      <c r="GWN117" s="2"/>
      <c r="GWO117" s="2"/>
      <c r="GWP117" s="2"/>
      <c r="GWQ117" s="2"/>
      <c r="GWR117" s="2"/>
      <c r="GWS117" s="2"/>
      <c r="GWT117" s="2"/>
      <c r="GWU117" s="2"/>
      <c r="GWV117" s="2"/>
      <c r="GWW117" s="2"/>
      <c r="GWX117" s="2"/>
      <c r="GWY117" s="2"/>
      <c r="GWZ117" s="2"/>
      <c r="GXA117" s="2"/>
      <c r="GXB117" s="2"/>
      <c r="GXC117" s="2"/>
      <c r="GXD117" s="2"/>
      <c r="GXE117" s="2"/>
      <c r="GXF117" s="2"/>
      <c r="GXG117" s="2"/>
      <c r="GXH117" s="2"/>
      <c r="GXI117" s="2"/>
      <c r="GXJ117" s="2"/>
      <c r="GXK117" s="2"/>
      <c r="GXL117" s="2"/>
      <c r="GXM117" s="2"/>
      <c r="GXN117" s="2"/>
      <c r="GXO117" s="2"/>
      <c r="GXP117" s="2"/>
      <c r="GXQ117" s="2"/>
      <c r="GXR117" s="2"/>
      <c r="GXS117" s="2"/>
      <c r="GXT117" s="2"/>
      <c r="GXU117" s="2"/>
      <c r="GXV117" s="2"/>
      <c r="GXW117" s="2"/>
      <c r="GXX117" s="2"/>
      <c r="GXY117" s="2"/>
      <c r="GXZ117" s="2"/>
      <c r="GYA117" s="2"/>
      <c r="GYB117" s="2"/>
      <c r="GYC117" s="2"/>
      <c r="GYD117" s="2"/>
      <c r="GYE117" s="2"/>
      <c r="GYF117" s="2"/>
      <c r="GYG117" s="2"/>
      <c r="GYH117" s="2"/>
      <c r="GYI117" s="2"/>
      <c r="GYJ117" s="2"/>
      <c r="GYK117" s="2"/>
      <c r="GYL117" s="2"/>
      <c r="GYM117" s="2"/>
      <c r="GYN117" s="2"/>
      <c r="GYO117" s="2"/>
      <c r="GYP117" s="2"/>
      <c r="GYQ117" s="2"/>
      <c r="GYR117" s="2"/>
      <c r="GYS117" s="2"/>
      <c r="GYT117" s="2"/>
      <c r="GYU117" s="2"/>
      <c r="GYV117" s="2"/>
      <c r="GYW117" s="2"/>
      <c r="GYX117" s="2"/>
      <c r="GYY117" s="2"/>
      <c r="GYZ117" s="2"/>
      <c r="GZA117" s="2"/>
      <c r="GZB117" s="2"/>
      <c r="GZC117" s="2"/>
      <c r="GZD117" s="2"/>
      <c r="GZE117" s="2"/>
      <c r="GZF117" s="2"/>
      <c r="GZG117" s="2"/>
      <c r="GZH117" s="2"/>
      <c r="GZI117" s="2"/>
      <c r="GZJ117" s="2"/>
      <c r="GZK117" s="2"/>
      <c r="GZL117" s="2"/>
      <c r="GZM117" s="2"/>
      <c r="GZN117" s="2"/>
      <c r="GZO117" s="2"/>
      <c r="GZP117" s="2"/>
      <c r="GZQ117" s="2"/>
      <c r="GZR117" s="2"/>
      <c r="GZS117" s="2"/>
      <c r="GZT117" s="2"/>
      <c r="GZU117" s="2"/>
      <c r="GZV117" s="2"/>
      <c r="GZW117" s="2"/>
      <c r="GZX117" s="2"/>
      <c r="GZY117" s="2"/>
      <c r="GZZ117" s="2"/>
      <c r="HAA117" s="2"/>
      <c r="HAB117" s="2"/>
      <c r="HAC117" s="2"/>
      <c r="HAD117" s="2"/>
      <c r="HAE117" s="2"/>
      <c r="HAF117" s="2"/>
      <c r="HAG117" s="2"/>
      <c r="HAH117" s="2"/>
      <c r="HAI117" s="2"/>
      <c r="HAJ117" s="2"/>
      <c r="HAK117" s="2"/>
      <c r="HAL117" s="2"/>
      <c r="HAM117" s="2"/>
      <c r="HAN117" s="2"/>
      <c r="HAO117" s="2"/>
      <c r="HAP117" s="2"/>
      <c r="HAQ117" s="2"/>
      <c r="HAR117" s="2"/>
      <c r="HAS117" s="2"/>
      <c r="HAT117" s="2"/>
      <c r="HAU117" s="2"/>
      <c r="HAV117" s="2"/>
      <c r="HAW117" s="2"/>
      <c r="HAX117" s="2"/>
      <c r="HAY117" s="2"/>
      <c r="HAZ117" s="2"/>
      <c r="HBA117" s="2"/>
      <c r="HBB117" s="2"/>
      <c r="HBC117" s="2"/>
      <c r="HBD117" s="2"/>
      <c r="HBE117" s="2"/>
      <c r="HBF117" s="2"/>
      <c r="HBG117" s="2"/>
      <c r="HBH117" s="2"/>
      <c r="HBI117" s="2"/>
      <c r="HBJ117" s="2"/>
      <c r="HBK117" s="2"/>
      <c r="HBL117" s="2"/>
      <c r="HBM117" s="2"/>
      <c r="HBN117" s="2"/>
      <c r="HBO117" s="2"/>
      <c r="HBP117" s="2"/>
      <c r="HBQ117" s="2"/>
      <c r="HBR117" s="2"/>
      <c r="HBS117" s="2"/>
      <c r="HBT117" s="2"/>
      <c r="HBU117" s="2"/>
      <c r="HBV117" s="2"/>
      <c r="HBW117" s="2"/>
      <c r="HBX117" s="2"/>
      <c r="HBY117" s="2"/>
      <c r="HBZ117" s="2"/>
      <c r="HCA117" s="2"/>
      <c r="HCB117" s="2"/>
      <c r="HCC117" s="2"/>
      <c r="HCD117" s="2"/>
      <c r="HCE117" s="2"/>
      <c r="HCF117" s="2"/>
      <c r="HCG117" s="2"/>
      <c r="HCH117" s="2"/>
      <c r="HCI117" s="2"/>
      <c r="HCJ117" s="2"/>
      <c r="HCK117" s="2"/>
      <c r="HCL117" s="2"/>
      <c r="HCM117" s="2"/>
      <c r="HCN117" s="2"/>
      <c r="HCO117" s="2"/>
      <c r="HCP117" s="2"/>
      <c r="HCQ117" s="2"/>
      <c r="HCR117" s="2"/>
      <c r="HCS117" s="2"/>
      <c r="HCT117" s="2"/>
      <c r="HCU117" s="2"/>
      <c r="HCV117" s="2"/>
      <c r="HCW117" s="2"/>
      <c r="HCX117" s="2"/>
      <c r="HCY117" s="2"/>
      <c r="HCZ117" s="2"/>
      <c r="HDA117" s="2"/>
      <c r="HDB117" s="2"/>
      <c r="HDC117" s="2"/>
      <c r="HDD117" s="2"/>
      <c r="HDE117" s="2"/>
      <c r="HDF117" s="2"/>
      <c r="HDG117" s="2"/>
      <c r="HDH117" s="2"/>
      <c r="HDI117" s="2"/>
      <c r="HDJ117" s="2"/>
      <c r="HDK117" s="2"/>
      <c r="HDL117" s="2"/>
      <c r="HDM117" s="2"/>
      <c r="HDN117" s="2"/>
      <c r="HDO117" s="2"/>
      <c r="HDP117" s="2"/>
      <c r="HDQ117" s="2"/>
      <c r="HDR117" s="2"/>
      <c r="HDS117" s="2"/>
      <c r="HDT117" s="2"/>
      <c r="HDU117" s="2"/>
      <c r="HDV117" s="2"/>
      <c r="HDW117" s="2"/>
      <c r="HDX117" s="2"/>
      <c r="HDY117" s="2"/>
      <c r="HDZ117" s="2"/>
      <c r="HEA117" s="2"/>
      <c r="HEB117" s="2"/>
      <c r="HEC117" s="2"/>
      <c r="HED117" s="2"/>
      <c r="HEE117" s="2"/>
      <c r="HEF117" s="2"/>
      <c r="HEG117" s="2"/>
      <c r="HEH117" s="2"/>
      <c r="HEI117" s="2"/>
      <c r="HEJ117" s="2"/>
      <c r="HEK117" s="2"/>
      <c r="HEL117" s="2"/>
      <c r="HEM117" s="2"/>
      <c r="HEN117" s="2"/>
      <c r="HEO117" s="2"/>
      <c r="HEP117" s="2"/>
      <c r="HEQ117" s="2"/>
      <c r="HER117" s="2"/>
      <c r="HES117" s="2"/>
      <c r="HET117" s="2"/>
      <c r="HEU117" s="2"/>
      <c r="HEV117" s="2"/>
      <c r="HEW117" s="2"/>
      <c r="HEX117" s="2"/>
      <c r="HEY117" s="2"/>
      <c r="HEZ117" s="2"/>
      <c r="HFA117" s="2"/>
      <c r="HFB117" s="2"/>
      <c r="HFC117" s="2"/>
      <c r="HFD117" s="2"/>
      <c r="HFE117" s="2"/>
      <c r="HFF117" s="2"/>
      <c r="HFG117" s="2"/>
      <c r="HFH117" s="2"/>
      <c r="HFI117" s="2"/>
      <c r="HFJ117" s="2"/>
      <c r="HFK117" s="2"/>
      <c r="HFL117" s="2"/>
      <c r="HFM117" s="2"/>
      <c r="HFN117" s="2"/>
      <c r="HFO117" s="2"/>
      <c r="HFP117" s="2"/>
      <c r="HFQ117" s="2"/>
      <c r="HFR117" s="2"/>
      <c r="HFS117" s="2"/>
      <c r="HFT117" s="2"/>
      <c r="HFU117" s="2"/>
      <c r="HFV117" s="2"/>
      <c r="HFW117" s="2"/>
      <c r="HFX117" s="2"/>
      <c r="HFY117" s="2"/>
      <c r="HFZ117" s="2"/>
      <c r="HGA117" s="2"/>
      <c r="HGB117" s="2"/>
      <c r="HGC117" s="2"/>
      <c r="HGD117" s="2"/>
      <c r="HGE117" s="2"/>
      <c r="HGF117" s="2"/>
      <c r="HGG117" s="2"/>
      <c r="HGH117" s="2"/>
      <c r="HGI117" s="2"/>
      <c r="HGJ117" s="2"/>
      <c r="HGK117" s="2"/>
      <c r="HGL117" s="2"/>
      <c r="HGM117" s="2"/>
      <c r="HGN117" s="2"/>
      <c r="HGO117" s="2"/>
      <c r="HGP117" s="2"/>
      <c r="HGQ117" s="2"/>
      <c r="HGR117" s="2"/>
      <c r="HGS117" s="2"/>
      <c r="HGT117" s="2"/>
      <c r="HGU117" s="2"/>
      <c r="HGV117" s="2"/>
      <c r="HGW117" s="2"/>
      <c r="HGX117" s="2"/>
      <c r="HGY117" s="2"/>
      <c r="HGZ117" s="2"/>
      <c r="HHA117" s="2"/>
      <c r="HHB117" s="2"/>
      <c r="HHC117" s="2"/>
      <c r="HHD117" s="2"/>
      <c r="HHE117" s="2"/>
      <c r="HHF117" s="2"/>
      <c r="HHG117" s="2"/>
      <c r="HHH117" s="2"/>
      <c r="HHI117" s="2"/>
      <c r="HHJ117" s="2"/>
      <c r="HHK117" s="2"/>
      <c r="HHL117" s="2"/>
      <c r="HHM117" s="2"/>
      <c r="HHN117" s="2"/>
      <c r="HHO117" s="2"/>
      <c r="HHP117" s="2"/>
      <c r="HHQ117" s="2"/>
      <c r="HHR117" s="2"/>
      <c r="HHS117" s="2"/>
      <c r="HHT117" s="2"/>
      <c r="HHU117" s="2"/>
      <c r="HHV117" s="2"/>
      <c r="HHW117" s="2"/>
      <c r="HHX117" s="2"/>
      <c r="HHY117" s="2"/>
      <c r="HHZ117" s="2"/>
      <c r="HIA117" s="2"/>
      <c r="HIB117" s="2"/>
      <c r="HIC117" s="2"/>
      <c r="HID117" s="2"/>
      <c r="HIE117" s="2"/>
      <c r="HIF117" s="2"/>
      <c r="HIG117" s="2"/>
      <c r="HIH117" s="2"/>
      <c r="HII117" s="2"/>
      <c r="HIJ117" s="2"/>
      <c r="HIK117" s="2"/>
      <c r="HIL117" s="2"/>
      <c r="HIM117" s="2"/>
      <c r="HIN117" s="2"/>
      <c r="HIO117" s="2"/>
      <c r="HIP117" s="2"/>
      <c r="HIQ117" s="2"/>
      <c r="HIR117" s="2"/>
      <c r="HIS117" s="2"/>
      <c r="HIT117" s="2"/>
      <c r="HIU117" s="2"/>
      <c r="HIV117" s="2"/>
      <c r="HIW117" s="2"/>
      <c r="HIX117" s="2"/>
      <c r="HIY117" s="2"/>
      <c r="HIZ117" s="2"/>
      <c r="HJA117" s="2"/>
      <c r="HJB117" s="2"/>
      <c r="HJC117" s="2"/>
      <c r="HJD117" s="2"/>
      <c r="HJE117" s="2"/>
      <c r="HJF117" s="2"/>
      <c r="HJG117" s="2"/>
      <c r="HJH117" s="2"/>
      <c r="HJI117" s="2"/>
      <c r="HJJ117" s="2"/>
      <c r="HJK117" s="2"/>
      <c r="HJL117" s="2"/>
      <c r="HJM117" s="2"/>
      <c r="HJN117" s="2"/>
      <c r="HJO117" s="2"/>
      <c r="HJP117" s="2"/>
      <c r="HJQ117" s="2"/>
      <c r="HJR117" s="2"/>
      <c r="HJS117" s="2"/>
      <c r="HJT117" s="2"/>
      <c r="HJU117" s="2"/>
      <c r="HJV117" s="2"/>
      <c r="HJW117" s="2"/>
      <c r="HJX117" s="2"/>
      <c r="HJY117" s="2"/>
      <c r="HJZ117" s="2"/>
      <c r="HKA117" s="2"/>
      <c r="HKB117" s="2"/>
      <c r="HKC117" s="2"/>
      <c r="HKD117" s="2"/>
      <c r="HKE117" s="2"/>
      <c r="HKF117" s="2"/>
      <c r="HKG117" s="2"/>
      <c r="HKH117" s="2"/>
      <c r="HKI117" s="2"/>
      <c r="HKJ117" s="2"/>
      <c r="HKK117" s="2"/>
      <c r="HKL117" s="2"/>
      <c r="HKM117" s="2"/>
      <c r="HKN117" s="2"/>
      <c r="HKO117" s="2"/>
      <c r="HKP117" s="2"/>
      <c r="HKQ117" s="2"/>
      <c r="HKR117" s="2"/>
      <c r="HKS117" s="2"/>
      <c r="HKT117" s="2"/>
      <c r="HKU117" s="2"/>
      <c r="HKV117" s="2"/>
      <c r="HKW117" s="2"/>
      <c r="HKX117" s="2"/>
      <c r="HKY117" s="2"/>
      <c r="HKZ117" s="2"/>
      <c r="HLA117" s="2"/>
      <c r="HLB117" s="2"/>
      <c r="HLC117" s="2"/>
      <c r="HLD117" s="2"/>
      <c r="HLE117" s="2"/>
      <c r="HLF117" s="2"/>
      <c r="HLG117" s="2"/>
      <c r="HLH117" s="2"/>
      <c r="HLI117" s="2"/>
      <c r="HLJ117" s="2"/>
      <c r="HLK117" s="2"/>
      <c r="HLL117" s="2"/>
      <c r="HLM117" s="2"/>
      <c r="HLN117" s="2"/>
      <c r="HLO117" s="2"/>
      <c r="HLP117" s="2"/>
      <c r="HLQ117" s="2"/>
      <c r="HLR117" s="2"/>
      <c r="HLS117" s="2"/>
      <c r="HLT117" s="2"/>
      <c r="HLU117" s="2"/>
      <c r="HLV117" s="2"/>
      <c r="HLW117" s="2"/>
      <c r="HLX117" s="2"/>
      <c r="HLY117" s="2"/>
      <c r="HLZ117" s="2"/>
      <c r="HMA117" s="2"/>
      <c r="HMB117" s="2"/>
      <c r="HMC117" s="2"/>
      <c r="HMD117" s="2"/>
      <c r="HME117" s="2"/>
      <c r="HMF117" s="2"/>
      <c r="HMG117" s="2"/>
      <c r="HMH117" s="2"/>
      <c r="HMI117" s="2"/>
      <c r="HMJ117" s="2"/>
      <c r="HMK117" s="2"/>
      <c r="HML117" s="2"/>
      <c r="HMM117" s="2"/>
      <c r="HMN117" s="2"/>
      <c r="HMO117" s="2"/>
      <c r="HMP117" s="2"/>
      <c r="HMQ117" s="2"/>
      <c r="HMR117" s="2"/>
      <c r="HMS117" s="2"/>
      <c r="HMT117" s="2"/>
      <c r="HMU117" s="2"/>
      <c r="HMV117" s="2"/>
      <c r="HMW117" s="2"/>
      <c r="HMX117" s="2"/>
      <c r="HMY117" s="2"/>
      <c r="HMZ117" s="2"/>
      <c r="HNA117" s="2"/>
      <c r="HNB117" s="2"/>
      <c r="HNC117" s="2"/>
      <c r="HND117" s="2"/>
      <c r="HNE117" s="2"/>
      <c r="HNF117" s="2"/>
      <c r="HNG117" s="2"/>
      <c r="HNH117" s="2"/>
      <c r="HNI117" s="2"/>
      <c r="HNJ117" s="2"/>
      <c r="HNK117" s="2"/>
      <c r="HNL117" s="2"/>
      <c r="HNM117" s="2"/>
      <c r="HNN117" s="2"/>
      <c r="HNO117" s="2"/>
      <c r="HNP117" s="2"/>
      <c r="HNQ117" s="2"/>
      <c r="HNR117" s="2"/>
      <c r="HNS117" s="2"/>
      <c r="HNT117" s="2"/>
      <c r="HNU117" s="2"/>
      <c r="HNV117" s="2"/>
      <c r="HNW117" s="2"/>
      <c r="HNX117" s="2"/>
      <c r="HNY117" s="2"/>
      <c r="HNZ117" s="2"/>
      <c r="HOA117" s="2"/>
      <c r="HOB117" s="2"/>
      <c r="HOC117" s="2"/>
      <c r="HOD117" s="2"/>
      <c r="HOE117" s="2"/>
      <c r="HOF117" s="2"/>
      <c r="HOG117" s="2"/>
      <c r="HOH117" s="2"/>
      <c r="HOI117" s="2"/>
      <c r="HOJ117" s="2"/>
      <c r="HOK117" s="2"/>
      <c r="HOL117" s="2"/>
      <c r="HOM117" s="2"/>
      <c r="HON117" s="2"/>
      <c r="HOO117" s="2"/>
      <c r="HOP117" s="2"/>
      <c r="HOQ117" s="2"/>
      <c r="HOR117" s="2"/>
      <c r="HOS117" s="2"/>
      <c r="HOT117" s="2"/>
      <c r="HOU117" s="2"/>
      <c r="HOV117" s="2"/>
      <c r="HOW117" s="2"/>
      <c r="HOX117" s="2"/>
      <c r="HOY117" s="2"/>
      <c r="HOZ117" s="2"/>
      <c r="HPA117" s="2"/>
      <c r="HPB117" s="2"/>
      <c r="HPC117" s="2"/>
      <c r="HPD117" s="2"/>
      <c r="HPE117" s="2"/>
      <c r="HPF117" s="2"/>
      <c r="HPG117" s="2"/>
      <c r="HPH117" s="2"/>
      <c r="HPI117" s="2"/>
      <c r="HPJ117" s="2"/>
      <c r="HPK117" s="2"/>
      <c r="HPL117" s="2"/>
      <c r="HPM117" s="2"/>
      <c r="HPN117" s="2"/>
      <c r="HPO117" s="2"/>
      <c r="HPP117" s="2"/>
      <c r="HPQ117" s="2"/>
      <c r="HPR117" s="2"/>
      <c r="HPS117" s="2"/>
      <c r="HPT117" s="2"/>
      <c r="HPU117" s="2"/>
      <c r="HPV117" s="2"/>
      <c r="HPW117" s="2"/>
      <c r="HPX117" s="2"/>
      <c r="HPY117" s="2"/>
      <c r="HPZ117" s="2"/>
      <c r="HQA117" s="2"/>
      <c r="HQB117" s="2"/>
      <c r="HQC117" s="2"/>
      <c r="HQD117" s="2"/>
      <c r="HQE117" s="2"/>
      <c r="HQF117" s="2"/>
      <c r="HQG117" s="2"/>
      <c r="HQH117" s="2"/>
      <c r="HQI117" s="2"/>
      <c r="HQJ117" s="2"/>
      <c r="HQK117" s="2"/>
      <c r="HQL117" s="2"/>
      <c r="HQM117" s="2"/>
      <c r="HQN117" s="2"/>
      <c r="HQO117" s="2"/>
      <c r="HQP117" s="2"/>
      <c r="HQQ117" s="2"/>
      <c r="HQR117" s="2"/>
      <c r="HQS117" s="2"/>
      <c r="HQT117" s="2"/>
      <c r="HQU117" s="2"/>
      <c r="HQV117" s="2"/>
      <c r="HQW117" s="2"/>
      <c r="HQX117" s="2"/>
      <c r="HQY117" s="2"/>
      <c r="HQZ117" s="2"/>
      <c r="HRA117" s="2"/>
      <c r="HRB117" s="2"/>
      <c r="HRC117" s="2"/>
      <c r="HRD117" s="2"/>
      <c r="HRE117" s="2"/>
      <c r="HRF117" s="2"/>
      <c r="HRG117" s="2"/>
      <c r="HRH117" s="2"/>
      <c r="HRI117" s="2"/>
      <c r="HRJ117" s="2"/>
      <c r="HRK117" s="2"/>
      <c r="HRL117" s="2"/>
      <c r="HRM117" s="2"/>
      <c r="HRN117" s="2"/>
      <c r="HRO117" s="2"/>
      <c r="HRP117" s="2"/>
      <c r="HRQ117" s="2"/>
      <c r="HRR117" s="2"/>
      <c r="HRS117" s="2"/>
      <c r="HRT117" s="2"/>
      <c r="HRU117" s="2"/>
      <c r="HRV117" s="2"/>
      <c r="HRW117" s="2"/>
      <c r="HRX117" s="2"/>
      <c r="HRY117" s="2"/>
      <c r="HRZ117" s="2"/>
      <c r="HSA117" s="2"/>
      <c r="HSB117" s="2"/>
      <c r="HSC117" s="2"/>
      <c r="HSD117" s="2"/>
      <c r="HSE117" s="2"/>
      <c r="HSF117" s="2"/>
      <c r="HSG117" s="2"/>
      <c r="HSH117" s="2"/>
      <c r="HSI117" s="2"/>
      <c r="HSJ117" s="2"/>
      <c r="HSK117" s="2"/>
      <c r="HSL117" s="2"/>
      <c r="HSM117" s="2"/>
      <c r="HSN117" s="2"/>
      <c r="HSO117" s="2"/>
      <c r="HSP117" s="2"/>
      <c r="HSQ117" s="2"/>
      <c r="HSR117" s="2"/>
      <c r="HSS117" s="2"/>
      <c r="HST117" s="2"/>
      <c r="HSU117" s="2"/>
      <c r="HSV117" s="2"/>
      <c r="HSW117" s="2"/>
      <c r="HSX117" s="2"/>
      <c r="HSY117" s="2"/>
      <c r="HSZ117" s="2"/>
      <c r="HTA117" s="2"/>
      <c r="HTB117" s="2"/>
      <c r="HTC117" s="2"/>
      <c r="HTD117" s="2"/>
      <c r="HTE117" s="2"/>
      <c r="HTF117" s="2"/>
      <c r="HTG117" s="2"/>
      <c r="HTH117" s="2"/>
      <c r="HTI117" s="2"/>
      <c r="HTJ117" s="2"/>
      <c r="HTK117" s="2"/>
      <c r="HTL117" s="2"/>
      <c r="HTM117" s="2"/>
      <c r="HTN117" s="2"/>
      <c r="HTO117" s="2"/>
      <c r="HTP117" s="2"/>
      <c r="HTQ117" s="2"/>
      <c r="HTR117" s="2"/>
      <c r="HTS117" s="2"/>
      <c r="HTT117" s="2"/>
      <c r="HTU117" s="2"/>
      <c r="HTV117" s="2"/>
      <c r="HTW117" s="2"/>
      <c r="HTX117" s="2"/>
      <c r="HTY117" s="2"/>
      <c r="HTZ117" s="2"/>
      <c r="HUA117" s="2"/>
      <c r="HUB117" s="2"/>
      <c r="HUC117" s="2"/>
      <c r="HUD117" s="2"/>
      <c r="HUE117" s="2"/>
      <c r="HUF117" s="2"/>
      <c r="HUG117" s="2"/>
      <c r="HUH117" s="2"/>
      <c r="HUI117" s="2"/>
      <c r="HUJ117" s="2"/>
      <c r="HUK117" s="2"/>
      <c r="HUL117" s="2"/>
      <c r="HUM117" s="2"/>
      <c r="HUN117" s="2"/>
      <c r="HUO117" s="2"/>
      <c r="HUP117" s="2"/>
      <c r="HUQ117" s="2"/>
      <c r="HUR117" s="2"/>
      <c r="HUS117" s="2"/>
      <c r="HUT117" s="2"/>
      <c r="HUU117" s="2"/>
      <c r="HUV117" s="2"/>
      <c r="HUW117" s="2"/>
      <c r="HUX117" s="2"/>
      <c r="HUY117" s="2"/>
      <c r="HUZ117" s="2"/>
      <c r="HVA117" s="2"/>
      <c r="HVB117" s="2"/>
      <c r="HVC117" s="2"/>
      <c r="HVD117" s="2"/>
      <c r="HVE117" s="2"/>
      <c r="HVF117" s="2"/>
      <c r="HVG117" s="2"/>
      <c r="HVH117" s="2"/>
      <c r="HVI117" s="2"/>
      <c r="HVJ117" s="2"/>
      <c r="HVK117" s="2"/>
      <c r="HVL117" s="2"/>
      <c r="HVM117" s="2"/>
      <c r="HVN117" s="2"/>
      <c r="HVO117" s="2"/>
      <c r="HVP117" s="2"/>
      <c r="HVQ117" s="2"/>
      <c r="HVR117" s="2"/>
      <c r="HVS117" s="2"/>
      <c r="HVT117" s="2"/>
      <c r="HVU117" s="2"/>
      <c r="HVV117" s="2"/>
      <c r="HVW117" s="2"/>
      <c r="HVX117" s="2"/>
      <c r="HVY117" s="2"/>
      <c r="HVZ117" s="2"/>
      <c r="HWA117" s="2"/>
      <c r="HWB117" s="2"/>
      <c r="HWC117" s="2"/>
      <c r="HWD117" s="2"/>
      <c r="HWE117" s="2"/>
      <c r="HWF117" s="2"/>
      <c r="HWG117" s="2"/>
      <c r="HWH117" s="2"/>
      <c r="HWI117" s="2"/>
      <c r="HWJ117" s="2"/>
      <c r="HWK117" s="2"/>
      <c r="HWL117" s="2"/>
      <c r="HWM117" s="2"/>
      <c r="HWN117" s="2"/>
      <c r="HWO117" s="2"/>
      <c r="HWP117" s="2"/>
      <c r="HWQ117" s="2"/>
      <c r="HWR117" s="2"/>
      <c r="HWS117" s="2"/>
      <c r="HWT117" s="2"/>
      <c r="HWU117" s="2"/>
      <c r="HWV117" s="2"/>
      <c r="HWW117" s="2"/>
      <c r="HWX117" s="2"/>
      <c r="HWY117" s="2"/>
      <c r="HWZ117" s="2"/>
      <c r="HXA117" s="2"/>
      <c r="HXB117" s="2"/>
      <c r="HXC117" s="2"/>
      <c r="HXD117" s="2"/>
      <c r="HXE117" s="2"/>
      <c r="HXF117" s="2"/>
      <c r="HXG117" s="2"/>
      <c r="HXH117" s="2"/>
      <c r="HXI117" s="2"/>
      <c r="HXJ117" s="2"/>
      <c r="HXK117" s="2"/>
      <c r="HXL117" s="2"/>
      <c r="HXM117" s="2"/>
      <c r="HXN117" s="2"/>
      <c r="HXO117" s="2"/>
      <c r="HXP117" s="2"/>
      <c r="HXQ117" s="2"/>
      <c r="HXR117" s="2"/>
      <c r="HXS117" s="2"/>
      <c r="HXT117" s="2"/>
      <c r="HXU117" s="2"/>
      <c r="HXV117" s="2"/>
      <c r="HXW117" s="2"/>
      <c r="HXX117" s="2"/>
      <c r="HXY117" s="2"/>
      <c r="HXZ117" s="2"/>
      <c r="HYA117" s="2"/>
      <c r="HYB117" s="2"/>
      <c r="HYC117" s="2"/>
      <c r="HYD117" s="2"/>
      <c r="HYE117" s="2"/>
      <c r="HYF117" s="2"/>
      <c r="HYG117" s="2"/>
      <c r="HYH117" s="2"/>
      <c r="HYI117" s="2"/>
      <c r="HYJ117" s="2"/>
      <c r="HYK117" s="2"/>
      <c r="HYL117" s="2"/>
      <c r="HYM117" s="2"/>
      <c r="HYN117" s="2"/>
      <c r="HYO117" s="2"/>
      <c r="HYP117" s="2"/>
      <c r="HYQ117" s="2"/>
      <c r="HYR117" s="2"/>
      <c r="HYS117" s="2"/>
      <c r="HYT117" s="2"/>
      <c r="HYU117" s="2"/>
      <c r="HYV117" s="2"/>
      <c r="HYW117" s="2"/>
      <c r="HYX117" s="2"/>
      <c r="HYY117" s="2"/>
      <c r="HYZ117" s="2"/>
      <c r="HZA117" s="2"/>
      <c r="HZB117" s="2"/>
      <c r="HZC117" s="2"/>
      <c r="HZD117" s="2"/>
      <c r="HZE117" s="2"/>
      <c r="HZF117" s="2"/>
      <c r="HZG117" s="2"/>
      <c r="HZH117" s="2"/>
      <c r="HZI117" s="2"/>
      <c r="HZJ117" s="2"/>
      <c r="HZK117" s="2"/>
      <c r="HZL117" s="2"/>
      <c r="HZM117" s="2"/>
      <c r="HZN117" s="2"/>
      <c r="HZO117" s="2"/>
      <c r="HZP117" s="2"/>
      <c r="HZQ117" s="2"/>
      <c r="HZR117" s="2"/>
      <c r="HZS117" s="2"/>
      <c r="HZT117" s="2"/>
      <c r="HZU117" s="2"/>
      <c r="HZV117" s="2"/>
      <c r="HZW117" s="2"/>
      <c r="HZX117" s="2"/>
      <c r="HZY117" s="2"/>
      <c r="HZZ117" s="2"/>
      <c r="IAA117" s="2"/>
      <c r="IAB117" s="2"/>
      <c r="IAC117" s="2"/>
      <c r="IAD117" s="2"/>
      <c r="IAE117" s="2"/>
      <c r="IAF117" s="2"/>
      <c r="IAG117" s="2"/>
      <c r="IAH117" s="2"/>
      <c r="IAI117" s="2"/>
      <c r="IAJ117" s="2"/>
      <c r="IAK117" s="2"/>
      <c r="IAL117" s="2"/>
      <c r="IAM117" s="2"/>
      <c r="IAN117" s="2"/>
      <c r="IAO117" s="2"/>
      <c r="IAP117" s="2"/>
      <c r="IAQ117" s="2"/>
      <c r="IAR117" s="2"/>
      <c r="IAS117" s="2"/>
      <c r="IAT117" s="2"/>
      <c r="IAU117" s="2"/>
      <c r="IAV117" s="2"/>
      <c r="IAW117" s="2"/>
      <c r="IAX117" s="2"/>
      <c r="IAY117" s="2"/>
      <c r="IAZ117" s="2"/>
      <c r="IBA117" s="2"/>
      <c r="IBB117" s="2"/>
      <c r="IBC117" s="2"/>
      <c r="IBD117" s="2"/>
      <c r="IBE117" s="2"/>
      <c r="IBF117" s="2"/>
      <c r="IBG117" s="2"/>
      <c r="IBH117" s="2"/>
      <c r="IBI117" s="2"/>
      <c r="IBJ117" s="2"/>
      <c r="IBK117" s="2"/>
      <c r="IBL117" s="2"/>
      <c r="IBM117" s="2"/>
      <c r="IBN117" s="2"/>
      <c r="IBO117" s="2"/>
      <c r="IBP117" s="2"/>
      <c r="IBQ117" s="2"/>
      <c r="IBR117" s="2"/>
      <c r="IBS117" s="2"/>
      <c r="IBT117" s="2"/>
      <c r="IBU117" s="2"/>
      <c r="IBV117" s="2"/>
      <c r="IBW117" s="2"/>
      <c r="IBX117" s="2"/>
      <c r="IBY117" s="2"/>
      <c r="IBZ117" s="2"/>
      <c r="ICA117" s="2"/>
      <c r="ICB117" s="2"/>
      <c r="ICC117" s="2"/>
      <c r="ICD117" s="2"/>
      <c r="ICE117" s="2"/>
      <c r="ICF117" s="2"/>
      <c r="ICG117" s="2"/>
      <c r="ICH117" s="2"/>
      <c r="ICI117" s="2"/>
      <c r="ICJ117" s="2"/>
      <c r="ICK117" s="2"/>
      <c r="ICL117" s="2"/>
      <c r="ICM117" s="2"/>
      <c r="ICN117" s="2"/>
      <c r="ICO117" s="2"/>
      <c r="ICP117" s="2"/>
      <c r="ICQ117" s="2"/>
      <c r="ICR117" s="2"/>
      <c r="ICS117" s="2"/>
      <c r="ICT117" s="2"/>
      <c r="ICU117" s="2"/>
      <c r="ICV117" s="2"/>
      <c r="ICW117" s="2"/>
      <c r="ICX117" s="2"/>
      <c r="ICY117" s="2"/>
      <c r="ICZ117" s="2"/>
      <c r="IDA117" s="2"/>
      <c r="IDB117" s="2"/>
      <c r="IDC117" s="2"/>
      <c r="IDD117" s="2"/>
      <c r="IDE117" s="2"/>
      <c r="IDF117" s="2"/>
      <c r="IDG117" s="2"/>
      <c r="IDH117" s="2"/>
      <c r="IDI117" s="2"/>
      <c r="IDJ117" s="2"/>
      <c r="IDK117" s="2"/>
      <c r="IDL117" s="2"/>
      <c r="IDM117" s="2"/>
      <c r="IDN117" s="2"/>
      <c r="IDO117" s="2"/>
      <c r="IDP117" s="2"/>
      <c r="IDQ117" s="2"/>
      <c r="IDR117" s="2"/>
      <c r="IDS117" s="2"/>
      <c r="IDT117" s="2"/>
      <c r="IDU117" s="2"/>
      <c r="IDV117" s="2"/>
      <c r="IDW117" s="2"/>
      <c r="IDX117" s="2"/>
      <c r="IDY117" s="2"/>
      <c r="IDZ117" s="2"/>
      <c r="IEA117" s="2"/>
      <c r="IEB117" s="2"/>
      <c r="IEC117" s="2"/>
      <c r="IED117" s="2"/>
      <c r="IEE117" s="2"/>
      <c r="IEF117" s="2"/>
      <c r="IEG117" s="2"/>
      <c r="IEH117" s="2"/>
      <c r="IEI117" s="2"/>
      <c r="IEJ117" s="2"/>
      <c r="IEK117" s="2"/>
      <c r="IEL117" s="2"/>
      <c r="IEM117" s="2"/>
      <c r="IEN117" s="2"/>
      <c r="IEO117" s="2"/>
      <c r="IEP117" s="2"/>
      <c r="IEQ117" s="2"/>
      <c r="IER117" s="2"/>
      <c r="IES117" s="2"/>
      <c r="IET117" s="2"/>
      <c r="IEU117" s="2"/>
      <c r="IEV117" s="2"/>
      <c r="IEW117" s="2"/>
      <c r="IEX117" s="2"/>
      <c r="IEY117" s="2"/>
      <c r="IEZ117" s="2"/>
      <c r="IFA117" s="2"/>
      <c r="IFB117" s="2"/>
      <c r="IFC117" s="2"/>
      <c r="IFD117" s="2"/>
      <c r="IFE117" s="2"/>
      <c r="IFF117" s="2"/>
      <c r="IFG117" s="2"/>
      <c r="IFH117" s="2"/>
      <c r="IFI117" s="2"/>
      <c r="IFJ117" s="2"/>
      <c r="IFK117" s="2"/>
      <c r="IFL117" s="2"/>
      <c r="IFM117" s="2"/>
      <c r="IFN117" s="2"/>
      <c r="IFO117" s="2"/>
      <c r="IFP117" s="2"/>
      <c r="IFQ117" s="2"/>
      <c r="IFR117" s="2"/>
      <c r="IFS117" s="2"/>
      <c r="IFT117" s="2"/>
      <c r="IFU117" s="2"/>
      <c r="IFV117" s="2"/>
      <c r="IFW117" s="2"/>
      <c r="IFX117" s="2"/>
      <c r="IFY117" s="2"/>
      <c r="IFZ117" s="2"/>
      <c r="IGA117" s="2"/>
      <c r="IGB117" s="2"/>
      <c r="IGC117" s="2"/>
      <c r="IGD117" s="2"/>
      <c r="IGE117" s="2"/>
      <c r="IGF117" s="2"/>
      <c r="IGG117" s="2"/>
      <c r="IGH117" s="2"/>
      <c r="IGI117" s="2"/>
      <c r="IGJ117" s="2"/>
      <c r="IGK117" s="2"/>
      <c r="IGL117" s="2"/>
      <c r="IGM117" s="2"/>
      <c r="IGN117" s="2"/>
      <c r="IGO117" s="2"/>
      <c r="IGP117" s="2"/>
      <c r="IGQ117" s="2"/>
      <c r="IGR117" s="2"/>
      <c r="IGS117" s="2"/>
      <c r="IGT117" s="2"/>
      <c r="IGU117" s="2"/>
      <c r="IGV117" s="2"/>
      <c r="IGW117" s="2"/>
      <c r="IGX117" s="2"/>
      <c r="IGY117" s="2"/>
      <c r="IGZ117" s="2"/>
      <c r="IHA117" s="2"/>
      <c r="IHB117" s="2"/>
      <c r="IHC117" s="2"/>
      <c r="IHD117" s="2"/>
      <c r="IHE117" s="2"/>
      <c r="IHF117" s="2"/>
      <c r="IHG117" s="2"/>
      <c r="IHH117" s="2"/>
      <c r="IHI117" s="2"/>
      <c r="IHJ117" s="2"/>
      <c r="IHK117" s="2"/>
      <c r="IHL117" s="2"/>
      <c r="IHM117" s="2"/>
      <c r="IHN117" s="2"/>
      <c r="IHO117" s="2"/>
      <c r="IHP117" s="2"/>
      <c r="IHQ117" s="2"/>
      <c r="IHR117" s="2"/>
      <c r="IHS117" s="2"/>
      <c r="IHT117" s="2"/>
      <c r="IHU117" s="2"/>
      <c r="IHV117" s="2"/>
      <c r="IHW117" s="2"/>
      <c r="IHX117" s="2"/>
      <c r="IHY117" s="2"/>
      <c r="IHZ117" s="2"/>
      <c r="IIA117" s="2"/>
      <c r="IIB117" s="2"/>
      <c r="IIC117" s="2"/>
      <c r="IID117" s="2"/>
      <c r="IIE117" s="2"/>
      <c r="IIF117" s="2"/>
      <c r="IIG117" s="2"/>
      <c r="IIH117" s="2"/>
      <c r="III117" s="2"/>
      <c r="IIJ117" s="2"/>
      <c r="IIK117" s="2"/>
      <c r="IIL117" s="2"/>
      <c r="IIM117" s="2"/>
      <c r="IIN117" s="2"/>
      <c r="IIO117" s="2"/>
      <c r="IIP117" s="2"/>
      <c r="IIQ117" s="2"/>
      <c r="IIR117" s="2"/>
      <c r="IIS117" s="2"/>
      <c r="IIT117" s="2"/>
      <c r="IIU117" s="2"/>
      <c r="IIV117" s="2"/>
      <c r="IIW117" s="2"/>
      <c r="IIX117" s="2"/>
      <c r="IIY117" s="2"/>
      <c r="IIZ117" s="2"/>
      <c r="IJA117" s="2"/>
      <c r="IJB117" s="2"/>
      <c r="IJC117" s="2"/>
      <c r="IJD117" s="2"/>
      <c r="IJE117" s="2"/>
      <c r="IJF117" s="2"/>
      <c r="IJG117" s="2"/>
      <c r="IJH117" s="2"/>
      <c r="IJI117" s="2"/>
      <c r="IJJ117" s="2"/>
      <c r="IJK117" s="2"/>
      <c r="IJL117" s="2"/>
      <c r="IJM117" s="2"/>
      <c r="IJN117" s="2"/>
      <c r="IJO117" s="2"/>
      <c r="IJP117" s="2"/>
      <c r="IJQ117" s="2"/>
      <c r="IJR117" s="2"/>
      <c r="IJS117" s="2"/>
      <c r="IJT117" s="2"/>
      <c r="IJU117" s="2"/>
      <c r="IJV117" s="2"/>
      <c r="IJW117" s="2"/>
      <c r="IJX117" s="2"/>
      <c r="IJY117" s="2"/>
      <c r="IJZ117" s="2"/>
      <c r="IKA117" s="2"/>
      <c r="IKB117" s="2"/>
      <c r="IKC117" s="2"/>
      <c r="IKD117" s="2"/>
      <c r="IKE117" s="2"/>
      <c r="IKF117" s="2"/>
      <c r="IKG117" s="2"/>
      <c r="IKH117" s="2"/>
      <c r="IKI117" s="2"/>
      <c r="IKJ117" s="2"/>
      <c r="IKK117" s="2"/>
      <c r="IKL117" s="2"/>
      <c r="IKM117" s="2"/>
      <c r="IKN117" s="2"/>
      <c r="IKO117" s="2"/>
      <c r="IKP117" s="2"/>
      <c r="IKQ117" s="2"/>
      <c r="IKR117" s="2"/>
      <c r="IKS117" s="2"/>
      <c r="IKT117" s="2"/>
      <c r="IKU117" s="2"/>
      <c r="IKV117" s="2"/>
      <c r="IKW117" s="2"/>
      <c r="IKX117" s="2"/>
      <c r="IKY117" s="2"/>
      <c r="IKZ117" s="2"/>
      <c r="ILA117" s="2"/>
      <c r="ILB117" s="2"/>
      <c r="ILC117" s="2"/>
      <c r="ILD117" s="2"/>
      <c r="ILE117" s="2"/>
      <c r="ILF117" s="2"/>
      <c r="ILG117" s="2"/>
      <c r="ILH117" s="2"/>
      <c r="ILI117" s="2"/>
      <c r="ILJ117" s="2"/>
      <c r="ILK117" s="2"/>
      <c r="ILL117" s="2"/>
      <c r="ILM117" s="2"/>
      <c r="ILN117" s="2"/>
      <c r="ILO117" s="2"/>
      <c r="ILP117" s="2"/>
      <c r="ILQ117" s="2"/>
      <c r="ILR117" s="2"/>
      <c r="ILS117" s="2"/>
      <c r="ILT117" s="2"/>
      <c r="ILU117" s="2"/>
      <c r="ILV117" s="2"/>
      <c r="ILW117" s="2"/>
      <c r="ILX117" s="2"/>
      <c r="ILY117" s="2"/>
      <c r="ILZ117" s="2"/>
      <c r="IMA117" s="2"/>
      <c r="IMB117" s="2"/>
      <c r="IMC117" s="2"/>
      <c r="IMD117" s="2"/>
      <c r="IME117" s="2"/>
      <c r="IMF117" s="2"/>
      <c r="IMG117" s="2"/>
      <c r="IMH117" s="2"/>
      <c r="IMI117" s="2"/>
      <c r="IMJ117" s="2"/>
      <c r="IMK117" s="2"/>
      <c r="IML117" s="2"/>
      <c r="IMM117" s="2"/>
      <c r="IMN117" s="2"/>
      <c r="IMO117" s="2"/>
      <c r="IMP117" s="2"/>
      <c r="IMQ117" s="2"/>
      <c r="IMR117" s="2"/>
      <c r="IMS117" s="2"/>
      <c r="IMT117" s="2"/>
      <c r="IMU117" s="2"/>
      <c r="IMV117" s="2"/>
      <c r="IMW117" s="2"/>
      <c r="IMX117" s="2"/>
      <c r="IMY117" s="2"/>
      <c r="IMZ117" s="2"/>
      <c r="INA117" s="2"/>
      <c r="INB117" s="2"/>
      <c r="INC117" s="2"/>
      <c r="IND117" s="2"/>
      <c r="INE117" s="2"/>
      <c r="INF117" s="2"/>
      <c r="ING117" s="2"/>
      <c r="INH117" s="2"/>
      <c r="INI117" s="2"/>
      <c r="INJ117" s="2"/>
      <c r="INK117" s="2"/>
      <c r="INL117" s="2"/>
      <c r="INM117" s="2"/>
      <c r="INN117" s="2"/>
      <c r="INO117" s="2"/>
      <c r="INP117" s="2"/>
      <c r="INQ117" s="2"/>
      <c r="INR117" s="2"/>
      <c r="INS117" s="2"/>
      <c r="INT117" s="2"/>
      <c r="INU117" s="2"/>
      <c r="INV117" s="2"/>
      <c r="INW117" s="2"/>
      <c r="INX117" s="2"/>
      <c r="INY117" s="2"/>
      <c r="INZ117" s="2"/>
      <c r="IOA117" s="2"/>
      <c r="IOB117" s="2"/>
      <c r="IOC117" s="2"/>
      <c r="IOD117" s="2"/>
      <c r="IOE117" s="2"/>
      <c r="IOF117" s="2"/>
      <c r="IOG117" s="2"/>
      <c r="IOH117" s="2"/>
      <c r="IOI117" s="2"/>
      <c r="IOJ117" s="2"/>
      <c r="IOK117" s="2"/>
      <c r="IOL117" s="2"/>
      <c r="IOM117" s="2"/>
      <c r="ION117" s="2"/>
      <c r="IOO117" s="2"/>
      <c r="IOP117" s="2"/>
      <c r="IOQ117" s="2"/>
      <c r="IOR117" s="2"/>
      <c r="IOS117" s="2"/>
      <c r="IOT117" s="2"/>
      <c r="IOU117" s="2"/>
      <c r="IOV117" s="2"/>
      <c r="IOW117" s="2"/>
      <c r="IOX117" s="2"/>
      <c r="IOY117" s="2"/>
      <c r="IOZ117" s="2"/>
      <c r="IPA117" s="2"/>
      <c r="IPB117" s="2"/>
      <c r="IPC117" s="2"/>
      <c r="IPD117" s="2"/>
      <c r="IPE117" s="2"/>
      <c r="IPF117" s="2"/>
      <c r="IPG117" s="2"/>
      <c r="IPH117" s="2"/>
      <c r="IPI117" s="2"/>
      <c r="IPJ117" s="2"/>
      <c r="IPK117" s="2"/>
      <c r="IPL117" s="2"/>
      <c r="IPM117" s="2"/>
      <c r="IPN117" s="2"/>
      <c r="IPO117" s="2"/>
      <c r="IPP117" s="2"/>
      <c r="IPQ117" s="2"/>
      <c r="IPR117" s="2"/>
      <c r="IPS117" s="2"/>
      <c r="IPT117" s="2"/>
      <c r="IPU117" s="2"/>
      <c r="IPV117" s="2"/>
      <c r="IPW117" s="2"/>
      <c r="IPX117" s="2"/>
      <c r="IPY117" s="2"/>
      <c r="IPZ117" s="2"/>
      <c r="IQA117" s="2"/>
      <c r="IQB117" s="2"/>
      <c r="IQC117" s="2"/>
      <c r="IQD117" s="2"/>
      <c r="IQE117" s="2"/>
      <c r="IQF117" s="2"/>
      <c r="IQG117" s="2"/>
      <c r="IQH117" s="2"/>
      <c r="IQI117" s="2"/>
      <c r="IQJ117" s="2"/>
      <c r="IQK117" s="2"/>
      <c r="IQL117" s="2"/>
      <c r="IQM117" s="2"/>
      <c r="IQN117" s="2"/>
      <c r="IQO117" s="2"/>
      <c r="IQP117" s="2"/>
      <c r="IQQ117" s="2"/>
      <c r="IQR117" s="2"/>
      <c r="IQS117" s="2"/>
      <c r="IQT117" s="2"/>
      <c r="IQU117" s="2"/>
      <c r="IQV117" s="2"/>
      <c r="IQW117" s="2"/>
      <c r="IQX117" s="2"/>
      <c r="IQY117" s="2"/>
      <c r="IQZ117" s="2"/>
      <c r="IRA117" s="2"/>
      <c r="IRB117" s="2"/>
      <c r="IRC117" s="2"/>
      <c r="IRD117" s="2"/>
      <c r="IRE117" s="2"/>
      <c r="IRF117" s="2"/>
      <c r="IRG117" s="2"/>
      <c r="IRH117" s="2"/>
      <c r="IRI117" s="2"/>
      <c r="IRJ117" s="2"/>
      <c r="IRK117" s="2"/>
      <c r="IRL117" s="2"/>
      <c r="IRM117" s="2"/>
      <c r="IRN117" s="2"/>
      <c r="IRO117" s="2"/>
      <c r="IRP117" s="2"/>
      <c r="IRQ117" s="2"/>
      <c r="IRR117" s="2"/>
      <c r="IRS117" s="2"/>
      <c r="IRT117" s="2"/>
      <c r="IRU117" s="2"/>
      <c r="IRV117" s="2"/>
      <c r="IRW117" s="2"/>
      <c r="IRX117" s="2"/>
      <c r="IRY117" s="2"/>
      <c r="IRZ117" s="2"/>
      <c r="ISA117" s="2"/>
      <c r="ISB117" s="2"/>
      <c r="ISC117" s="2"/>
      <c r="ISD117" s="2"/>
      <c r="ISE117" s="2"/>
      <c r="ISF117" s="2"/>
      <c r="ISG117" s="2"/>
      <c r="ISH117" s="2"/>
      <c r="ISI117" s="2"/>
      <c r="ISJ117" s="2"/>
      <c r="ISK117" s="2"/>
      <c r="ISL117" s="2"/>
      <c r="ISM117" s="2"/>
      <c r="ISN117" s="2"/>
      <c r="ISO117" s="2"/>
      <c r="ISP117" s="2"/>
      <c r="ISQ117" s="2"/>
      <c r="ISR117" s="2"/>
      <c r="ISS117" s="2"/>
      <c r="IST117" s="2"/>
      <c r="ISU117" s="2"/>
      <c r="ISV117" s="2"/>
      <c r="ISW117" s="2"/>
      <c r="ISX117" s="2"/>
      <c r="ISY117" s="2"/>
      <c r="ISZ117" s="2"/>
      <c r="ITA117" s="2"/>
      <c r="ITB117" s="2"/>
      <c r="ITC117" s="2"/>
      <c r="ITD117" s="2"/>
      <c r="ITE117" s="2"/>
      <c r="ITF117" s="2"/>
      <c r="ITG117" s="2"/>
      <c r="ITH117" s="2"/>
      <c r="ITI117" s="2"/>
      <c r="ITJ117" s="2"/>
      <c r="ITK117" s="2"/>
      <c r="ITL117" s="2"/>
      <c r="ITM117" s="2"/>
      <c r="ITN117" s="2"/>
      <c r="ITO117" s="2"/>
      <c r="ITP117" s="2"/>
      <c r="ITQ117" s="2"/>
      <c r="ITR117" s="2"/>
      <c r="ITS117" s="2"/>
      <c r="ITT117" s="2"/>
      <c r="ITU117" s="2"/>
      <c r="ITV117" s="2"/>
      <c r="ITW117" s="2"/>
      <c r="ITX117" s="2"/>
      <c r="ITY117" s="2"/>
      <c r="ITZ117" s="2"/>
      <c r="IUA117" s="2"/>
      <c r="IUB117" s="2"/>
      <c r="IUC117" s="2"/>
      <c r="IUD117" s="2"/>
      <c r="IUE117" s="2"/>
      <c r="IUF117" s="2"/>
      <c r="IUG117" s="2"/>
      <c r="IUH117" s="2"/>
      <c r="IUI117" s="2"/>
      <c r="IUJ117" s="2"/>
      <c r="IUK117" s="2"/>
      <c r="IUL117" s="2"/>
      <c r="IUM117" s="2"/>
      <c r="IUN117" s="2"/>
      <c r="IUO117" s="2"/>
      <c r="IUP117" s="2"/>
      <c r="IUQ117" s="2"/>
      <c r="IUR117" s="2"/>
      <c r="IUS117" s="2"/>
      <c r="IUT117" s="2"/>
      <c r="IUU117" s="2"/>
      <c r="IUV117" s="2"/>
      <c r="IUW117" s="2"/>
      <c r="IUX117" s="2"/>
      <c r="IUY117" s="2"/>
      <c r="IUZ117" s="2"/>
      <c r="IVA117" s="2"/>
      <c r="IVB117" s="2"/>
      <c r="IVC117" s="2"/>
      <c r="IVD117" s="2"/>
      <c r="IVE117" s="2"/>
      <c r="IVF117" s="2"/>
      <c r="IVG117" s="2"/>
      <c r="IVH117" s="2"/>
      <c r="IVI117" s="2"/>
      <c r="IVJ117" s="2"/>
      <c r="IVK117" s="2"/>
      <c r="IVL117" s="2"/>
      <c r="IVM117" s="2"/>
      <c r="IVN117" s="2"/>
      <c r="IVO117" s="2"/>
      <c r="IVP117" s="2"/>
      <c r="IVQ117" s="2"/>
      <c r="IVR117" s="2"/>
      <c r="IVS117" s="2"/>
      <c r="IVT117" s="2"/>
      <c r="IVU117" s="2"/>
      <c r="IVV117" s="2"/>
      <c r="IVW117" s="2"/>
      <c r="IVX117" s="2"/>
      <c r="IVY117" s="2"/>
      <c r="IVZ117" s="2"/>
      <c r="IWA117" s="2"/>
      <c r="IWB117" s="2"/>
      <c r="IWC117" s="2"/>
      <c r="IWD117" s="2"/>
      <c r="IWE117" s="2"/>
      <c r="IWF117" s="2"/>
      <c r="IWG117" s="2"/>
      <c r="IWH117" s="2"/>
      <c r="IWI117" s="2"/>
      <c r="IWJ117" s="2"/>
      <c r="IWK117" s="2"/>
      <c r="IWL117" s="2"/>
      <c r="IWM117" s="2"/>
      <c r="IWN117" s="2"/>
      <c r="IWO117" s="2"/>
      <c r="IWP117" s="2"/>
      <c r="IWQ117" s="2"/>
      <c r="IWR117" s="2"/>
      <c r="IWS117" s="2"/>
      <c r="IWT117" s="2"/>
      <c r="IWU117" s="2"/>
      <c r="IWV117" s="2"/>
      <c r="IWW117" s="2"/>
      <c r="IWX117" s="2"/>
      <c r="IWY117" s="2"/>
      <c r="IWZ117" s="2"/>
      <c r="IXA117" s="2"/>
      <c r="IXB117" s="2"/>
      <c r="IXC117" s="2"/>
      <c r="IXD117" s="2"/>
      <c r="IXE117" s="2"/>
      <c r="IXF117" s="2"/>
      <c r="IXG117" s="2"/>
      <c r="IXH117" s="2"/>
      <c r="IXI117" s="2"/>
      <c r="IXJ117" s="2"/>
      <c r="IXK117" s="2"/>
      <c r="IXL117" s="2"/>
      <c r="IXM117" s="2"/>
      <c r="IXN117" s="2"/>
      <c r="IXO117" s="2"/>
      <c r="IXP117" s="2"/>
      <c r="IXQ117" s="2"/>
      <c r="IXR117" s="2"/>
      <c r="IXS117" s="2"/>
      <c r="IXT117" s="2"/>
      <c r="IXU117" s="2"/>
      <c r="IXV117" s="2"/>
      <c r="IXW117" s="2"/>
      <c r="IXX117" s="2"/>
      <c r="IXY117" s="2"/>
      <c r="IXZ117" s="2"/>
      <c r="IYA117" s="2"/>
      <c r="IYB117" s="2"/>
      <c r="IYC117" s="2"/>
      <c r="IYD117" s="2"/>
      <c r="IYE117" s="2"/>
      <c r="IYF117" s="2"/>
      <c r="IYG117" s="2"/>
      <c r="IYH117" s="2"/>
      <c r="IYI117" s="2"/>
      <c r="IYJ117" s="2"/>
      <c r="IYK117" s="2"/>
      <c r="IYL117" s="2"/>
      <c r="IYM117" s="2"/>
      <c r="IYN117" s="2"/>
      <c r="IYO117" s="2"/>
      <c r="IYP117" s="2"/>
      <c r="IYQ117" s="2"/>
      <c r="IYR117" s="2"/>
      <c r="IYS117" s="2"/>
      <c r="IYT117" s="2"/>
      <c r="IYU117" s="2"/>
      <c r="IYV117" s="2"/>
      <c r="IYW117" s="2"/>
      <c r="IYX117" s="2"/>
      <c r="IYY117" s="2"/>
      <c r="IYZ117" s="2"/>
      <c r="IZA117" s="2"/>
      <c r="IZB117" s="2"/>
      <c r="IZC117" s="2"/>
      <c r="IZD117" s="2"/>
      <c r="IZE117" s="2"/>
      <c r="IZF117" s="2"/>
      <c r="IZG117" s="2"/>
      <c r="IZH117" s="2"/>
      <c r="IZI117" s="2"/>
      <c r="IZJ117" s="2"/>
      <c r="IZK117" s="2"/>
      <c r="IZL117" s="2"/>
      <c r="IZM117" s="2"/>
      <c r="IZN117" s="2"/>
      <c r="IZO117" s="2"/>
      <c r="IZP117" s="2"/>
      <c r="IZQ117" s="2"/>
      <c r="IZR117" s="2"/>
      <c r="IZS117" s="2"/>
      <c r="IZT117" s="2"/>
      <c r="IZU117" s="2"/>
      <c r="IZV117" s="2"/>
      <c r="IZW117" s="2"/>
      <c r="IZX117" s="2"/>
      <c r="IZY117" s="2"/>
      <c r="IZZ117" s="2"/>
      <c r="JAA117" s="2"/>
      <c r="JAB117" s="2"/>
      <c r="JAC117" s="2"/>
      <c r="JAD117" s="2"/>
      <c r="JAE117" s="2"/>
      <c r="JAF117" s="2"/>
      <c r="JAG117" s="2"/>
      <c r="JAH117" s="2"/>
      <c r="JAI117" s="2"/>
      <c r="JAJ117" s="2"/>
      <c r="JAK117" s="2"/>
      <c r="JAL117" s="2"/>
      <c r="JAM117" s="2"/>
      <c r="JAN117" s="2"/>
      <c r="JAO117" s="2"/>
      <c r="JAP117" s="2"/>
      <c r="JAQ117" s="2"/>
      <c r="JAR117" s="2"/>
      <c r="JAS117" s="2"/>
      <c r="JAT117" s="2"/>
      <c r="JAU117" s="2"/>
      <c r="JAV117" s="2"/>
      <c r="JAW117" s="2"/>
      <c r="JAX117" s="2"/>
      <c r="JAY117" s="2"/>
      <c r="JAZ117" s="2"/>
      <c r="JBA117" s="2"/>
      <c r="JBB117" s="2"/>
      <c r="JBC117" s="2"/>
      <c r="JBD117" s="2"/>
      <c r="JBE117" s="2"/>
      <c r="JBF117" s="2"/>
      <c r="JBG117" s="2"/>
      <c r="JBH117" s="2"/>
      <c r="JBI117" s="2"/>
      <c r="JBJ117" s="2"/>
      <c r="JBK117" s="2"/>
      <c r="JBL117" s="2"/>
      <c r="JBM117" s="2"/>
      <c r="JBN117" s="2"/>
      <c r="JBO117" s="2"/>
      <c r="JBP117" s="2"/>
      <c r="JBQ117" s="2"/>
      <c r="JBR117" s="2"/>
      <c r="JBS117" s="2"/>
      <c r="JBT117" s="2"/>
      <c r="JBU117" s="2"/>
      <c r="JBV117" s="2"/>
      <c r="JBW117" s="2"/>
      <c r="JBX117" s="2"/>
      <c r="JBY117" s="2"/>
      <c r="JBZ117" s="2"/>
      <c r="JCA117" s="2"/>
      <c r="JCB117" s="2"/>
      <c r="JCC117" s="2"/>
      <c r="JCD117" s="2"/>
      <c r="JCE117" s="2"/>
      <c r="JCF117" s="2"/>
      <c r="JCG117" s="2"/>
      <c r="JCH117" s="2"/>
      <c r="JCI117" s="2"/>
      <c r="JCJ117" s="2"/>
      <c r="JCK117" s="2"/>
      <c r="JCL117" s="2"/>
      <c r="JCM117" s="2"/>
      <c r="JCN117" s="2"/>
      <c r="JCO117" s="2"/>
      <c r="JCP117" s="2"/>
      <c r="JCQ117" s="2"/>
      <c r="JCR117" s="2"/>
      <c r="JCS117" s="2"/>
      <c r="JCT117" s="2"/>
      <c r="JCU117" s="2"/>
      <c r="JCV117" s="2"/>
      <c r="JCW117" s="2"/>
      <c r="JCX117" s="2"/>
      <c r="JCY117" s="2"/>
      <c r="JCZ117" s="2"/>
      <c r="JDA117" s="2"/>
      <c r="JDB117" s="2"/>
      <c r="JDC117" s="2"/>
      <c r="JDD117" s="2"/>
      <c r="JDE117" s="2"/>
      <c r="JDF117" s="2"/>
      <c r="JDG117" s="2"/>
      <c r="JDH117" s="2"/>
      <c r="JDI117" s="2"/>
      <c r="JDJ117" s="2"/>
      <c r="JDK117" s="2"/>
      <c r="JDL117" s="2"/>
      <c r="JDM117" s="2"/>
      <c r="JDN117" s="2"/>
      <c r="JDO117" s="2"/>
      <c r="JDP117" s="2"/>
      <c r="JDQ117" s="2"/>
      <c r="JDR117" s="2"/>
      <c r="JDS117" s="2"/>
      <c r="JDT117" s="2"/>
      <c r="JDU117" s="2"/>
      <c r="JDV117" s="2"/>
      <c r="JDW117" s="2"/>
      <c r="JDX117" s="2"/>
      <c r="JDY117" s="2"/>
      <c r="JDZ117" s="2"/>
      <c r="JEA117" s="2"/>
      <c r="JEB117" s="2"/>
      <c r="JEC117" s="2"/>
      <c r="JED117" s="2"/>
      <c r="JEE117" s="2"/>
      <c r="JEF117" s="2"/>
      <c r="JEG117" s="2"/>
      <c r="JEH117" s="2"/>
      <c r="JEI117" s="2"/>
      <c r="JEJ117" s="2"/>
      <c r="JEK117" s="2"/>
      <c r="JEL117" s="2"/>
      <c r="JEM117" s="2"/>
      <c r="JEN117" s="2"/>
      <c r="JEO117" s="2"/>
      <c r="JEP117" s="2"/>
      <c r="JEQ117" s="2"/>
      <c r="JER117" s="2"/>
      <c r="JES117" s="2"/>
      <c r="JET117" s="2"/>
      <c r="JEU117" s="2"/>
      <c r="JEV117" s="2"/>
      <c r="JEW117" s="2"/>
      <c r="JEX117" s="2"/>
      <c r="JEY117" s="2"/>
      <c r="JEZ117" s="2"/>
      <c r="JFA117" s="2"/>
      <c r="JFB117" s="2"/>
      <c r="JFC117" s="2"/>
      <c r="JFD117" s="2"/>
      <c r="JFE117" s="2"/>
      <c r="JFF117" s="2"/>
      <c r="JFG117" s="2"/>
      <c r="JFH117" s="2"/>
      <c r="JFI117" s="2"/>
      <c r="JFJ117" s="2"/>
      <c r="JFK117" s="2"/>
      <c r="JFL117" s="2"/>
      <c r="JFM117" s="2"/>
      <c r="JFN117" s="2"/>
      <c r="JFO117" s="2"/>
      <c r="JFP117" s="2"/>
      <c r="JFQ117" s="2"/>
      <c r="JFR117" s="2"/>
      <c r="JFS117" s="2"/>
      <c r="JFT117" s="2"/>
      <c r="JFU117" s="2"/>
      <c r="JFV117" s="2"/>
      <c r="JFW117" s="2"/>
      <c r="JFX117" s="2"/>
      <c r="JFY117" s="2"/>
      <c r="JFZ117" s="2"/>
      <c r="JGA117" s="2"/>
      <c r="JGB117" s="2"/>
      <c r="JGC117" s="2"/>
      <c r="JGD117" s="2"/>
      <c r="JGE117" s="2"/>
      <c r="JGF117" s="2"/>
      <c r="JGG117" s="2"/>
      <c r="JGH117" s="2"/>
      <c r="JGI117" s="2"/>
      <c r="JGJ117" s="2"/>
      <c r="JGK117" s="2"/>
      <c r="JGL117" s="2"/>
      <c r="JGM117" s="2"/>
      <c r="JGN117" s="2"/>
      <c r="JGO117" s="2"/>
      <c r="JGP117" s="2"/>
      <c r="JGQ117" s="2"/>
      <c r="JGR117" s="2"/>
      <c r="JGS117" s="2"/>
      <c r="JGT117" s="2"/>
      <c r="JGU117" s="2"/>
      <c r="JGV117" s="2"/>
      <c r="JGW117" s="2"/>
      <c r="JGX117" s="2"/>
      <c r="JGY117" s="2"/>
      <c r="JGZ117" s="2"/>
      <c r="JHA117" s="2"/>
      <c r="JHB117" s="2"/>
      <c r="JHC117" s="2"/>
      <c r="JHD117" s="2"/>
      <c r="JHE117" s="2"/>
      <c r="JHF117" s="2"/>
      <c r="JHG117" s="2"/>
      <c r="JHH117" s="2"/>
      <c r="JHI117" s="2"/>
      <c r="JHJ117" s="2"/>
      <c r="JHK117" s="2"/>
      <c r="JHL117" s="2"/>
      <c r="JHM117" s="2"/>
      <c r="JHN117" s="2"/>
      <c r="JHO117" s="2"/>
      <c r="JHP117" s="2"/>
      <c r="JHQ117" s="2"/>
      <c r="JHR117" s="2"/>
      <c r="JHS117" s="2"/>
      <c r="JHT117" s="2"/>
      <c r="JHU117" s="2"/>
      <c r="JHV117" s="2"/>
      <c r="JHW117" s="2"/>
      <c r="JHX117" s="2"/>
      <c r="JHY117" s="2"/>
      <c r="JHZ117" s="2"/>
      <c r="JIA117" s="2"/>
      <c r="JIB117" s="2"/>
      <c r="JIC117" s="2"/>
      <c r="JID117" s="2"/>
      <c r="JIE117" s="2"/>
      <c r="JIF117" s="2"/>
      <c r="JIG117" s="2"/>
      <c r="JIH117" s="2"/>
      <c r="JII117" s="2"/>
      <c r="JIJ117" s="2"/>
      <c r="JIK117" s="2"/>
      <c r="JIL117" s="2"/>
      <c r="JIM117" s="2"/>
      <c r="JIN117" s="2"/>
      <c r="JIO117" s="2"/>
      <c r="JIP117" s="2"/>
      <c r="JIQ117" s="2"/>
      <c r="JIR117" s="2"/>
      <c r="JIS117" s="2"/>
      <c r="JIT117" s="2"/>
      <c r="JIU117" s="2"/>
      <c r="JIV117" s="2"/>
      <c r="JIW117" s="2"/>
      <c r="JIX117" s="2"/>
      <c r="JIY117" s="2"/>
      <c r="JIZ117" s="2"/>
      <c r="JJA117" s="2"/>
      <c r="JJB117" s="2"/>
      <c r="JJC117" s="2"/>
      <c r="JJD117" s="2"/>
      <c r="JJE117" s="2"/>
      <c r="JJF117" s="2"/>
      <c r="JJG117" s="2"/>
      <c r="JJH117" s="2"/>
      <c r="JJI117" s="2"/>
      <c r="JJJ117" s="2"/>
      <c r="JJK117" s="2"/>
      <c r="JJL117" s="2"/>
      <c r="JJM117" s="2"/>
      <c r="JJN117" s="2"/>
      <c r="JJO117" s="2"/>
      <c r="JJP117" s="2"/>
      <c r="JJQ117" s="2"/>
      <c r="JJR117" s="2"/>
      <c r="JJS117" s="2"/>
      <c r="JJT117" s="2"/>
      <c r="JJU117" s="2"/>
      <c r="JJV117" s="2"/>
      <c r="JJW117" s="2"/>
      <c r="JJX117" s="2"/>
      <c r="JJY117" s="2"/>
      <c r="JJZ117" s="2"/>
      <c r="JKA117" s="2"/>
      <c r="JKB117" s="2"/>
      <c r="JKC117" s="2"/>
      <c r="JKD117" s="2"/>
      <c r="JKE117" s="2"/>
      <c r="JKF117" s="2"/>
      <c r="JKG117" s="2"/>
      <c r="JKH117" s="2"/>
      <c r="JKI117" s="2"/>
      <c r="JKJ117" s="2"/>
      <c r="JKK117" s="2"/>
      <c r="JKL117" s="2"/>
      <c r="JKM117" s="2"/>
      <c r="JKN117" s="2"/>
      <c r="JKO117" s="2"/>
      <c r="JKP117" s="2"/>
      <c r="JKQ117" s="2"/>
      <c r="JKR117" s="2"/>
      <c r="JKS117" s="2"/>
      <c r="JKT117" s="2"/>
      <c r="JKU117" s="2"/>
      <c r="JKV117" s="2"/>
      <c r="JKW117" s="2"/>
      <c r="JKX117" s="2"/>
      <c r="JKY117" s="2"/>
      <c r="JKZ117" s="2"/>
      <c r="JLA117" s="2"/>
      <c r="JLB117" s="2"/>
      <c r="JLC117" s="2"/>
      <c r="JLD117" s="2"/>
      <c r="JLE117" s="2"/>
      <c r="JLF117" s="2"/>
      <c r="JLG117" s="2"/>
      <c r="JLH117" s="2"/>
      <c r="JLI117" s="2"/>
      <c r="JLJ117" s="2"/>
      <c r="JLK117" s="2"/>
      <c r="JLL117" s="2"/>
      <c r="JLM117" s="2"/>
      <c r="JLN117" s="2"/>
      <c r="JLO117" s="2"/>
      <c r="JLP117" s="2"/>
      <c r="JLQ117" s="2"/>
      <c r="JLR117" s="2"/>
      <c r="JLS117" s="2"/>
      <c r="JLT117" s="2"/>
      <c r="JLU117" s="2"/>
      <c r="JLV117" s="2"/>
      <c r="JLW117" s="2"/>
      <c r="JLX117" s="2"/>
      <c r="JLY117" s="2"/>
      <c r="JLZ117" s="2"/>
      <c r="JMA117" s="2"/>
      <c r="JMB117" s="2"/>
      <c r="JMC117" s="2"/>
      <c r="JMD117" s="2"/>
      <c r="JME117" s="2"/>
      <c r="JMF117" s="2"/>
      <c r="JMG117" s="2"/>
      <c r="JMH117" s="2"/>
      <c r="JMI117" s="2"/>
      <c r="JMJ117" s="2"/>
      <c r="JMK117" s="2"/>
      <c r="JML117" s="2"/>
      <c r="JMM117" s="2"/>
      <c r="JMN117" s="2"/>
      <c r="JMO117" s="2"/>
      <c r="JMP117" s="2"/>
      <c r="JMQ117" s="2"/>
      <c r="JMR117" s="2"/>
      <c r="JMS117" s="2"/>
      <c r="JMT117" s="2"/>
      <c r="JMU117" s="2"/>
      <c r="JMV117" s="2"/>
      <c r="JMW117" s="2"/>
      <c r="JMX117" s="2"/>
      <c r="JMY117" s="2"/>
      <c r="JMZ117" s="2"/>
      <c r="JNA117" s="2"/>
      <c r="JNB117" s="2"/>
      <c r="JNC117" s="2"/>
      <c r="JND117" s="2"/>
      <c r="JNE117" s="2"/>
      <c r="JNF117" s="2"/>
      <c r="JNG117" s="2"/>
      <c r="JNH117" s="2"/>
      <c r="JNI117" s="2"/>
      <c r="JNJ117" s="2"/>
      <c r="JNK117" s="2"/>
      <c r="JNL117" s="2"/>
      <c r="JNM117" s="2"/>
      <c r="JNN117" s="2"/>
      <c r="JNO117" s="2"/>
      <c r="JNP117" s="2"/>
      <c r="JNQ117" s="2"/>
      <c r="JNR117" s="2"/>
      <c r="JNS117" s="2"/>
      <c r="JNT117" s="2"/>
      <c r="JNU117" s="2"/>
      <c r="JNV117" s="2"/>
      <c r="JNW117" s="2"/>
      <c r="JNX117" s="2"/>
      <c r="JNY117" s="2"/>
      <c r="JNZ117" s="2"/>
      <c r="JOA117" s="2"/>
      <c r="JOB117" s="2"/>
      <c r="JOC117" s="2"/>
      <c r="JOD117" s="2"/>
      <c r="JOE117" s="2"/>
      <c r="JOF117" s="2"/>
      <c r="JOG117" s="2"/>
      <c r="JOH117" s="2"/>
      <c r="JOI117" s="2"/>
      <c r="JOJ117" s="2"/>
      <c r="JOK117" s="2"/>
      <c r="JOL117" s="2"/>
      <c r="JOM117" s="2"/>
      <c r="JON117" s="2"/>
      <c r="JOO117" s="2"/>
      <c r="JOP117" s="2"/>
      <c r="JOQ117" s="2"/>
      <c r="JOR117" s="2"/>
      <c r="JOS117" s="2"/>
      <c r="JOT117" s="2"/>
      <c r="JOU117" s="2"/>
      <c r="JOV117" s="2"/>
      <c r="JOW117" s="2"/>
      <c r="JOX117" s="2"/>
      <c r="JOY117" s="2"/>
      <c r="JOZ117" s="2"/>
      <c r="JPA117" s="2"/>
      <c r="JPB117" s="2"/>
      <c r="JPC117" s="2"/>
      <c r="JPD117" s="2"/>
      <c r="JPE117" s="2"/>
      <c r="JPF117" s="2"/>
      <c r="JPG117" s="2"/>
      <c r="JPH117" s="2"/>
      <c r="JPI117" s="2"/>
      <c r="JPJ117" s="2"/>
      <c r="JPK117" s="2"/>
      <c r="JPL117" s="2"/>
      <c r="JPM117" s="2"/>
      <c r="JPN117" s="2"/>
      <c r="JPO117" s="2"/>
      <c r="JPP117" s="2"/>
      <c r="JPQ117" s="2"/>
      <c r="JPR117" s="2"/>
      <c r="JPS117" s="2"/>
      <c r="JPT117" s="2"/>
      <c r="JPU117" s="2"/>
      <c r="JPV117" s="2"/>
      <c r="JPW117" s="2"/>
      <c r="JPX117" s="2"/>
      <c r="JPY117" s="2"/>
      <c r="JPZ117" s="2"/>
      <c r="JQA117" s="2"/>
      <c r="JQB117" s="2"/>
      <c r="JQC117" s="2"/>
      <c r="JQD117" s="2"/>
      <c r="JQE117" s="2"/>
      <c r="JQF117" s="2"/>
      <c r="JQG117" s="2"/>
      <c r="JQH117" s="2"/>
      <c r="JQI117" s="2"/>
      <c r="JQJ117" s="2"/>
      <c r="JQK117" s="2"/>
      <c r="JQL117" s="2"/>
      <c r="JQM117" s="2"/>
      <c r="JQN117" s="2"/>
      <c r="JQO117" s="2"/>
      <c r="JQP117" s="2"/>
      <c r="JQQ117" s="2"/>
      <c r="JQR117" s="2"/>
      <c r="JQS117" s="2"/>
      <c r="JQT117" s="2"/>
      <c r="JQU117" s="2"/>
      <c r="JQV117" s="2"/>
      <c r="JQW117" s="2"/>
      <c r="JQX117" s="2"/>
      <c r="JQY117" s="2"/>
      <c r="JQZ117" s="2"/>
      <c r="JRA117" s="2"/>
      <c r="JRB117" s="2"/>
      <c r="JRC117" s="2"/>
      <c r="JRD117" s="2"/>
      <c r="JRE117" s="2"/>
      <c r="JRF117" s="2"/>
      <c r="JRG117" s="2"/>
      <c r="JRH117" s="2"/>
      <c r="JRI117" s="2"/>
      <c r="JRJ117" s="2"/>
      <c r="JRK117" s="2"/>
      <c r="JRL117" s="2"/>
      <c r="JRM117" s="2"/>
      <c r="JRN117" s="2"/>
      <c r="JRO117" s="2"/>
      <c r="JRP117" s="2"/>
      <c r="JRQ117" s="2"/>
      <c r="JRR117" s="2"/>
      <c r="JRS117" s="2"/>
      <c r="JRT117" s="2"/>
      <c r="JRU117" s="2"/>
      <c r="JRV117" s="2"/>
      <c r="JRW117" s="2"/>
      <c r="JRX117" s="2"/>
      <c r="JRY117" s="2"/>
      <c r="JRZ117" s="2"/>
      <c r="JSA117" s="2"/>
      <c r="JSB117" s="2"/>
      <c r="JSC117" s="2"/>
      <c r="JSD117" s="2"/>
      <c r="JSE117" s="2"/>
      <c r="JSF117" s="2"/>
      <c r="JSG117" s="2"/>
      <c r="JSH117" s="2"/>
      <c r="JSI117" s="2"/>
      <c r="JSJ117" s="2"/>
      <c r="JSK117" s="2"/>
      <c r="JSL117" s="2"/>
      <c r="JSM117" s="2"/>
      <c r="JSN117" s="2"/>
      <c r="JSO117" s="2"/>
      <c r="JSP117" s="2"/>
      <c r="JSQ117" s="2"/>
      <c r="JSR117" s="2"/>
      <c r="JSS117" s="2"/>
      <c r="JST117" s="2"/>
      <c r="JSU117" s="2"/>
      <c r="JSV117" s="2"/>
      <c r="JSW117" s="2"/>
      <c r="JSX117" s="2"/>
      <c r="JSY117" s="2"/>
      <c r="JSZ117" s="2"/>
      <c r="JTA117" s="2"/>
      <c r="JTB117" s="2"/>
      <c r="JTC117" s="2"/>
      <c r="JTD117" s="2"/>
      <c r="JTE117" s="2"/>
      <c r="JTF117" s="2"/>
      <c r="JTG117" s="2"/>
      <c r="JTH117" s="2"/>
      <c r="JTI117" s="2"/>
      <c r="JTJ117" s="2"/>
      <c r="JTK117" s="2"/>
      <c r="JTL117" s="2"/>
      <c r="JTM117" s="2"/>
      <c r="JTN117" s="2"/>
      <c r="JTO117" s="2"/>
      <c r="JTP117" s="2"/>
      <c r="JTQ117" s="2"/>
      <c r="JTR117" s="2"/>
      <c r="JTS117" s="2"/>
      <c r="JTT117" s="2"/>
      <c r="JTU117" s="2"/>
      <c r="JTV117" s="2"/>
      <c r="JTW117" s="2"/>
      <c r="JTX117" s="2"/>
      <c r="JTY117" s="2"/>
      <c r="JTZ117" s="2"/>
      <c r="JUA117" s="2"/>
      <c r="JUB117" s="2"/>
      <c r="JUC117" s="2"/>
      <c r="JUD117" s="2"/>
      <c r="JUE117" s="2"/>
      <c r="JUF117" s="2"/>
      <c r="JUG117" s="2"/>
      <c r="JUH117" s="2"/>
      <c r="JUI117" s="2"/>
      <c r="JUJ117" s="2"/>
      <c r="JUK117" s="2"/>
      <c r="JUL117" s="2"/>
      <c r="JUM117" s="2"/>
      <c r="JUN117" s="2"/>
      <c r="JUO117" s="2"/>
      <c r="JUP117" s="2"/>
      <c r="JUQ117" s="2"/>
      <c r="JUR117" s="2"/>
      <c r="JUS117" s="2"/>
      <c r="JUT117" s="2"/>
      <c r="JUU117" s="2"/>
      <c r="JUV117" s="2"/>
      <c r="JUW117" s="2"/>
      <c r="JUX117" s="2"/>
      <c r="JUY117" s="2"/>
      <c r="JUZ117" s="2"/>
      <c r="JVA117" s="2"/>
      <c r="JVB117" s="2"/>
      <c r="JVC117" s="2"/>
      <c r="JVD117" s="2"/>
      <c r="JVE117" s="2"/>
      <c r="JVF117" s="2"/>
      <c r="JVG117" s="2"/>
      <c r="JVH117" s="2"/>
      <c r="JVI117" s="2"/>
      <c r="JVJ117" s="2"/>
      <c r="JVK117" s="2"/>
      <c r="JVL117" s="2"/>
      <c r="JVM117" s="2"/>
      <c r="JVN117" s="2"/>
      <c r="JVO117" s="2"/>
      <c r="JVP117" s="2"/>
      <c r="JVQ117" s="2"/>
      <c r="JVR117" s="2"/>
      <c r="JVS117" s="2"/>
      <c r="JVT117" s="2"/>
      <c r="JVU117" s="2"/>
      <c r="JVV117" s="2"/>
      <c r="JVW117" s="2"/>
      <c r="JVX117" s="2"/>
      <c r="JVY117" s="2"/>
      <c r="JVZ117" s="2"/>
      <c r="JWA117" s="2"/>
      <c r="JWB117" s="2"/>
      <c r="JWC117" s="2"/>
      <c r="JWD117" s="2"/>
      <c r="JWE117" s="2"/>
      <c r="JWF117" s="2"/>
      <c r="JWG117" s="2"/>
      <c r="JWH117" s="2"/>
      <c r="JWI117" s="2"/>
      <c r="JWJ117" s="2"/>
      <c r="JWK117" s="2"/>
      <c r="JWL117" s="2"/>
      <c r="JWM117" s="2"/>
      <c r="JWN117" s="2"/>
      <c r="JWO117" s="2"/>
      <c r="JWP117" s="2"/>
      <c r="JWQ117" s="2"/>
      <c r="JWR117" s="2"/>
      <c r="JWS117" s="2"/>
      <c r="JWT117" s="2"/>
      <c r="JWU117" s="2"/>
      <c r="JWV117" s="2"/>
      <c r="JWW117" s="2"/>
      <c r="JWX117" s="2"/>
      <c r="JWY117" s="2"/>
      <c r="JWZ117" s="2"/>
      <c r="JXA117" s="2"/>
      <c r="JXB117" s="2"/>
      <c r="JXC117" s="2"/>
      <c r="JXD117" s="2"/>
      <c r="JXE117" s="2"/>
      <c r="JXF117" s="2"/>
      <c r="JXG117" s="2"/>
      <c r="JXH117" s="2"/>
      <c r="JXI117" s="2"/>
      <c r="JXJ117" s="2"/>
      <c r="JXK117" s="2"/>
      <c r="JXL117" s="2"/>
      <c r="JXM117" s="2"/>
      <c r="JXN117" s="2"/>
      <c r="JXO117" s="2"/>
      <c r="JXP117" s="2"/>
      <c r="JXQ117" s="2"/>
      <c r="JXR117" s="2"/>
      <c r="JXS117" s="2"/>
      <c r="JXT117" s="2"/>
      <c r="JXU117" s="2"/>
      <c r="JXV117" s="2"/>
      <c r="JXW117" s="2"/>
      <c r="JXX117" s="2"/>
      <c r="JXY117" s="2"/>
      <c r="JXZ117" s="2"/>
      <c r="JYA117" s="2"/>
      <c r="JYB117" s="2"/>
      <c r="JYC117" s="2"/>
      <c r="JYD117" s="2"/>
      <c r="JYE117" s="2"/>
      <c r="JYF117" s="2"/>
      <c r="JYG117" s="2"/>
      <c r="JYH117" s="2"/>
      <c r="JYI117" s="2"/>
      <c r="JYJ117" s="2"/>
      <c r="JYK117" s="2"/>
      <c r="JYL117" s="2"/>
      <c r="JYM117" s="2"/>
      <c r="JYN117" s="2"/>
      <c r="JYO117" s="2"/>
      <c r="JYP117" s="2"/>
      <c r="JYQ117" s="2"/>
      <c r="JYR117" s="2"/>
      <c r="JYS117" s="2"/>
      <c r="JYT117" s="2"/>
      <c r="JYU117" s="2"/>
      <c r="JYV117" s="2"/>
      <c r="JYW117" s="2"/>
      <c r="JYX117" s="2"/>
      <c r="JYY117" s="2"/>
      <c r="JYZ117" s="2"/>
      <c r="JZA117" s="2"/>
      <c r="JZB117" s="2"/>
      <c r="JZC117" s="2"/>
      <c r="JZD117" s="2"/>
      <c r="JZE117" s="2"/>
      <c r="JZF117" s="2"/>
      <c r="JZG117" s="2"/>
      <c r="JZH117" s="2"/>
      <c r="JZI117" s="2"/>
      <c r="JZJ117" s="2"/>
      <c r="JZK117" s="2"/>
      <c r="JZL117" s="2"/>
      <c r="JZM117" s="2"/>
      <c r="JZN117" s="2"/>
      <c r="JZO117" s="2"/>
      <c r="JZP117" s="2"/>
      <c r="JZQ117" s="2"/>
      <c r="JZR117" s="2"/>
      <c r="JZS117" s="2"/>
      <c r="JZT117" s="2"/>
      <c r="JZU117" s="2"/>
      <c r="JZV117" s="2"/>
      <c r="JZW117" s="2"/>
      <c r="JZX117" s="2"/>
      <c r="JZY117" s="2"/>
      <c r="JZZ117" s="2"/>
      <c r="KAA117" s="2"/>
      <c r="KAB117" s="2"/>
      <c r="KAC117" s="2"/>
      <c r="KAD117" s="2"/>
      <c r="KAE117" s="2"/>
      <c r="KAF117" s="2"/>
      <c r="KAG117" s="2"/>
      <c r="KAH117" s="2"/>
      <c r="KAI117" s="2"/>
      <c r="KAJ117" s="2"/>
      <c r="KAK117" s="2"/>
      <c r="KAL117" s="2"/>
      <c r="KAM117" s="2"/>
      <c r="KAN117" s="2"/>
      <c r="KAO117" s="2"/>
      <c r="KAP117" s="2"/>
      <c r="KAQ117" s="2"/>
      <c r="KAR117" s="2"/>
      <c r="KAS117" s="2"/>
      <c r="KAT117" s="2"/>
      <c r="KAU117" s="2"/>
      <c r="KAV117" s="2"/>
      <c r="KAW117" s="2"/>
      <c r="KAX117" s="2"/>
      <c r="KAY117" s="2"/>
      <c r="KAZ117" s="2"/>
      <c r="KBA117" s="2"/>
      <c r="KBB117" s="2"/>
      <c r="KBC117" s="2"/>
      <c r="KBD117" s="2"/>
      <c r="KBE117" s="2"/>
      <c r="KBF117" s="2"/>
      <c r="KBG117" s="2"/>
      <c r="KBH117" s="2"/>
      <c r="KBI117" s="2"/>
      <c r="KBJ117" s="2"/>
      <c r="KBK117" s="2"/>
      <c r="KBL117" s="2"/>
      <c r="KBM117" s="2"/>
      <c r="KBN117" s="2"/>
      <c r="KBO117" s="2"/>
      <c r="KBP117" s="2"/>
      <c r="KBQ117" s="2"/>
      <c r="KBR117" s="2"/>
      <c r="KBS117" s="2"/>
      <c r="KBT117" s="2"/>
      <c r="KBU117" s="2"/>
      <c r="KBV117" s="2"/>
      <c r="KBW117" s="2"/>
      <c r="KBX117" s="2"/>
      <c r="KBY117" s="2"/>
      <c r="KBZ117" s="2"/>
      <c r="KCA117" s="2"/>
      <c r="KCB117" s="2"/>
      <c r="KCC117" s="2"/>
      <c r="KCD117" s="2"/>
      <c r="KCE117" s="2"/>
      <c r="KCF117" s="2"/>
      <c r="KCG117" s="2"/>
      <c r="KCH117" s="2"/>
      <c r="KCI117" s="2"/>
      <c r="KCJ117" s="2"/>
      <c r="KCK117" s="2"/>
      <c r="KCL117" s="2"/>
      <c r="KCM117" s="2"/>
      <c r="KCN117" s="2"/>
      <c r="KCO117" s="2"/>
      <c r="KCP117" s="2"/>
      <c r="KCQ117" s="2"/>
      <c r="KCR117" s="2"/>
      <c r="KCS117" s="2"/>
      <c r="KCT117" s="2"/>
      <c r="KCU117" s="2"/>
      <c r="KCV117" s="2"/>
      <c r="KCW117" s="2"/>
      <c r="KCX117" s="2"/>
      <c r="KCY117" s="2"/>
      <c r="KCZ117" s="2"/>
      <c r="KDA117" s="2"/>
      <c r="KDB117" s="2"/>
      <c r="KDC117" s="2"/>
      <c r="KDD117" s="2"/>
      <c r="KDE117" s="2"/>
      <c r="KDF117" s="2"/>
      <c r="KDG117" s="2"/>
      <c r="KDH117" s="2"/>
      <c r="KDI117" s="2"/>
      <c r="KDJ117" s="2"/>
      <c r="KDK117" s="2"/>
      <c r="KDL117" s="2"/>
      <c r="KDM117" s="2"/>
      <c r="KDN117" s="2"/>
      <c r="KDO117" s="2"/>
      <c r="KDP117" s="2"/>
      <c r="KDQ117" s="2"/>
      <c r="KDR117" s="2"/>
      <c r="KDS117" s="2"/>
      <c r="KDT117" s="2"/>
      <c r="KDU117" s="2"/>
      <c r="KDV117" s="2"/>
      <c r="KDW117" s="2"/>
      <c r="KDX117" s="2"/>
      <c r="KDY117" s="2"/>
      <c r="KDZ117" s="2"/>
      <c r="KEA117" s="2"/>
      <c r="KEB117" s="2"/>
      <c r="KEC117" s="2"/>
      <c r="KED117" s="2"/>
      <c r="KEE117" s="2"/>
      <c r="KEF117" s="2"/>
      <c r="KEG117" s="2"/>
      <c r="KEH117" s="2"/>
      <c r="KEI117" s="2"/>
      <c r="KEJ117" s="2"/>
      <c r="KEK117" s="2"/>
      <c r="KEL117" s="2"/>
      <c r="KEM117" s="2"/>
      <c r="KEN117" s="2"/>
      <c r="KEO117" s="2"/>
      <c r="KEP117" s="2"/>
      <c r="KEQ117" s="2"/>
      <c r="KER117" s="2"/>
      <c r="KES117" s="2"/>
      <c r="KET117" s="2"/>
      <c r="KEU117" s="2"/>
      <c r="KEV117" s="2"/>
      <c r="KEW117" s="2"/>
      <c r="KEX117" s="2"/>
      <c r="KEY117" s="2"/>
      <c r="KEZ117" s="2"/>
      <c r="KFA117" s="2"/>
      <c r="KFB117" s="2"/>
      <c r="KFC117" s="2"/>
      <c r="KFD117" s="2"/>
      <c r="KFE117" s="2"/>
      <c r="KFF117" s="2"/>
      <c r="KFG117" s="2"/>
      <c r="KFH117" s="2"/>
      <c r="KFI117" s="2"/>
      <c r="KFJ117" s="2"/>
      <c r="KFK117" s="2"/>
      <c r="KFL117" s="2"/>
      <c r="KFM117" s="2"/>
      <c r="KFN117" s="2"/>
      <c r="KFO117" s="2"/>
      <c r="KFP117" s="2"/>
      <c r="KFQ117" s="2"/>
      <c r="KFR117" s="2"/>
      <c r="KFS117" s="2"/>
      <c r="KFT117" s="2"/>
      <c r="KFU117" s="2"/>
      <c r="KFV117" s="2"/>
      <c r="KFW117" s="2"/>
      <c r="KFX117" s="2"/>
      <c r="KFY117" s="2"/>
      <c r="KFZ117" s="2"/>
      <c r="KGA117" s="2"/>
      <c r="KGB117" s="2"/>
      <c r="KGC117" s="2"/>
      <c r="KGD117" s="2"/>
      <c r="KGE117" s="2"/>
      <c r="KGF117" s="2"/>
      <c r="KGG117" s="2"/>
      <c r="KGH117" s="2"/>
      <c r="KGI117" s="2"/>
      <c r="KGJ117" s="2"/>
      <c r="KGK117" s="2"/>
      <c r="KGL117" s="2"/>
      <c r="KGM117" s="2"/>
      <c r="KGN117" s="2"/>
      <c r="KGO117" s="2"/>
      <c r="KGP117" s="2"/>
      <c r="KGQ117" s="2"/>
      <c r="KGR117" s="2"/>
      <c r="KGS117" s="2"/>
      <c r="KGT117" s="2"/>
      <c r="KGU117" s="2"/>
      <c r="KGV117" s="2"/>
      <c r="KGW117" s="2"/>
      <c r="KGX117" s="2"/>
      <c r="KGY117" s="2"/>
      <c r="KGZ117" s="2"/>
      <c r="KHA117" s="2"/>
      <c r="KHB117" s="2"/>
      <c r="KHC117" s="2"/>
      <c r="KHD117" s="2"/>
      <c r="KHE117" s="2"/>
      <c r="KHF117" s="2"/>
      <c r="KHG117" s="2"/>
      <c r="KHH117" s="2"/>
      <c r="KHI117" s="2"/>
      <c r="KHJ117" s="2"/>
      <c r="KHK117" s="2"/>
      <c r="KHL117" s="2"/>
      <c r="KHM117" s="2"/>
      <c r="KHN117" s="2"/>
      <c r="KHO117" s="2"/>
      <c r="KHP117" s="2"/>
      <c r="KHQ117" s="2"/>
      <c r="KHR117" s="2"/>
      <c r="KHS117" s="2"/>
      <c r="KHT117" s="2"/>
      <c r="KHU117" s="2"/>
      <c r="KHV117" s="2"/>
      <c r="KHW117" s="2"/>
      <c r="KHX117" s="2"/>
      <c r="KHY117" s="2"/>
      <c r="KHZ117" s="2"/>
      <c r="KIA117" s="2"/>
      <c r="KIB117" s="2"/>
      <c r="KIC117" s="2"/>
      <c r="KID117" s="2"/>
      <c r="KIE117" s="2"/>
      <c r="KIF117" s="2"/>
      <c r="KIG117" s="2"/>
      <c r="KIH117" s="2"/>
      <c r="KII117" s="2"/>
      <c r="KIJ117" s="2"/>
      <c r="KIK117" s="2"/>
      <c r="KIL117" s="2"/>
      <c r="KIM117" s="2"/>
      <c r="KIN117" s="2"/>
      <c r="KIO117" s="2"/>
      <c r="KIP117" s="2"/>
      <c r="KIQ117" s="2"/>
      <c r="KIR117" s="2"/>
      <c r="KIS117" s="2"/>
      <c r="KIT117" s="2"/>
      <c r="KIU117" s="2"/>
      <c r="KIV117" s="2"/>
      <c r="KIW117" s="2"/>
      <c r="KIX117" s="2"/>
      <c r="KIY117" s="2"/>
      <c r="KIZ117" s="2"/>
      <c r="KJA117" s="2"/>
      <c r="KJB117" s="2"/>
      <c r="KJC117" s="2"/>
      <c r="KJD117" s="2"/>
      <c r="KJE117" s="2"/>
      <c r="KJF117" s="2"/>
      <c r="KJG117" s="2"/>
      <c r="KJH117" s="2"/>
      <c r="KJI117" s="2"/>
      <c r="KJJ117" s="2"/>
      <c r="KJK117" s="2"/>
      <c r="KJL117" s="2"/>
      <c r="KJM117" s="2"/>
      <c r="KJN117" s="2"/>
      <c r="KJO117" s="2"/>
      <c r="KJP117" s="2"/>
      <c r="KJQ117" s="2"/>
      <c r="KJR117" s="2"/>
      <c r="KJS117" s="2"/>
      <c r="KJT117" s="2"/>
      <c r="KJU117" s="2"/>
      <c r="KJV117" s="2"/>
      <c r="KJW117" s="2"/>
      <c r="KJX117" s="2"/>
      <c r="KJY117" s="2"/>
      <c r="KJZ117" s="2"/>
      <c r="KKA117" s="2"/>
      <c r="KKB117" s="2"/>
      <c r="KKC117" s="2"/>
      <c r="KKD117" s="2"/>
      <c r="KKE117" s="2"/>
      <c r="KKF117" s="2"/>
      <c r="KKG117" s="2"/>
      <c r="KKH117" s="2"/>
      <c r="KKI117" s="2"/>
      <c r="KKJ117" s="2"/>
      <c r="KKK117" s="2"/>
      <c r="KKL117" s="2"/>
      <c r="KKM117" s="2"/>
      <c r="KKN117" s="2"/>
      <c r="KKO117" s="2"/>
      <c r="KKP117" s="2"/>
      <c r="KKQ117" s="2"/>
      <c r="KKR117" s="2"/>
      <c r="KKS117" s="2"/>
      <c r="KKT117" s="2"/>
      <c r="KKU117" s="2"/>
      <c r="KKV117" s="2"/>
      <c r="KKW117" s="2"/>
      <c r="KKX117" s="2"/>
      <c r="KKY117" s="2"/>
      <c r="KKZ117" s="2"/>
      <c r="KLA117" s="2"/>
      <c r="KLB117" s="2"/>
      <c r="KLC117" s="2"/>
      <c r="KLD117" s="2"/>
      <c r="KLE117" s="2"/>
      <c r="KLF117" s="2"/>
      <c r="KLG117" s="2"/>
      <c r="KLH117" s="2"/>
      <c r="KLI117" s="2"/>
      <c r="KLJ117" s="2"/>
      <c r="KLK117" s="2"/>
      <c r="KLL117" s="2"/>
      <c r="KLM117" s="2"/>
      <c r="KLN117" s="2"/>
      <c r="KLO117" s="2"/>
      <c r="KLP117" s="2"/>
      <c r="KLQ117" s="2"/>
      <c r="KLR117" s="2"/>
      <c r="KLS117" s="2"/>
      <c r="KLT117" s="2"/>
      <c r="KLU117" s="2"/>
      <c r="KLV117" s="2"/>
      <c r="KLW117" s="2"/>
      <c r="KLX117" s="2"/>
      <c r="KLY117" s="2"/>
      <c r="KLZ117" s="2"/>
      <c r="KMA117" s="2"/>
      <c r="KMB117" s="2"/>
      <c r="KMC117" s="2"/>
      <c r="KMD117" s="2"/>
      <c r="KME117" s="2"/>
      <c r="KMF117" s="2"/>
      <c r="KMG117" s="2"/>
      <c r="KMH117" s="2"/>
      <c r="KMI117" s="2"/>
      <c r="KMJ117" s="2"/>
      <c r="KMK117" s="2"/>
      <c r="KML117" s="2"/>
      <c r="KMM117" s="2"/>
      <c r="KMN117" s="2"/>
      <c r="KMO117" s="2"/>
      <c r="KMP117" s="2"/>
      <c r="KMQ117" s="2"/>
      <c r="KMR117" s="2"/>
      <c r="KMS117" s="2"/>
      <c r="KMT117" s="2"/>
      <c r="KMU117" s="2"/>
      <c r="KMV117" s="2"/>
      <c r="KMW117" s="2"/>
      <c r="KMX117" s="2"/>
      <c r="KMY117" s="2"/>
      <c r="KMZ117" s="2"/>
      <c r="KNA117" s="2"/>
      <c r="KNB117" s="2"/>
      <c r="KNC117" s="2"/>
      <c r="KND117" s="2"/>
      <c r="KNE117" s="2"/>
      <c r="KNF117" s="2"/>
      <c r="KNG117" s="2"/>
      <c r="KNH117" s="2"/>
      <c r="KNI117" s="2"/>
      <c r="KNJ117" s="2"/>
      <c r="KNK117" s="2"/>
      <c r="KNL117" s="2"/>
      <c r="KNM117" s="2"/>
      <c r="KNN117" s="2"/>
      <c r="KNO117" s="2"/>
      <c r="KNP117" s="2"/>
      <c r="KNQ117" s="2"/>
      <c r="KNR117" s="2"/>
      <c r="KNS117" s="2"/>
      <c r="KNT117" s="2"/>
      <c r="KNU117" s="2"/>
      <c r="KNV117" s="2"/>
      <c r="KNW117" s="2"/>
      <c r="KNX117" s="2"/>
      <c r="KNY117" s="2"/>
      <c r="KNZ117" s="2"/>
      <c r="KOA117" s="2"/>
      <c r="KOB117" s="2"/>
      <c r="KOC117" s="2"/>
      <c r="KOD117" s="2"/>
      <c r="KOE117" s="2"/>
      <c r="KOF117" s="2"/>
      <c r="KOG117" s="2"/>
      <c r="KOH117" s="2"/>
      <c r="KOI117" s="2"/>
      <c r="KOJ117" s="2"/>
      <c r="KOK117" s="2"/>
      <c r="KOL117" s="2"/>
      <c r="KOM117" s="2"/>
      <c r="KON117" s="2"/>
      <c r="KOO117" s="2"/>
      <c r="KOP117" s="2"/>
      <c r="KOQ117" s="2"/>
      <c r="KOR117" s="2"/>
      <c r="KOS117" s="2"/>
      <c r="KOT117" s="2"/>
      <c r="KOU117" s="2"/>
      <c r="KOV117" s="2"/>
      <c r="KOW117" s="2"/>
      <c r="KOX117" s="2"/>
      <c r="KOY117" s="2"/>
      <c r="KOZ117" s="2"/>
      <c r="KPA117" s="2"/>
      <c r="KPB117" s="2"/>
      <c r="KPC117" s="2"/>
      <c r="KPD117" s="2"/>
      <c r="KPE117" s="2"/>
      <c r="KPF117" s="2"/>
      <c r="KPG117" s="2"/>
      <c r="KPH117" s="2"/>
      <c r="KPI117" s="2"/>
      <c r="KPJ117" s="2"/>
      <c r="KPK117" s="2"/>
      <c r="KPL117" s="2"/>
      <c r="KPM117" s="2"/>
      <c r="KPN117" s="2"/>
      <c r="KPO117" s="2"/>
      <c r="KPP117" s="2"/>
      <c r="KPQ117" s="2"/>
      <c r="KPR117" s="2"/>
      <c r="KPS117" s="2"/>
      <c r="KPT117" s="2"/>
      <c r="KPU117" s="2"/>
      <c r="KPV117" s="2"/>
      <c r="KPW117" s="2"/>
      <c r="KPX117" s="2"/>
      <c r="KPY117" s="2"/>
      <c r="KPZ117" s="2"/>
      <c r="KQA117" s="2"/>
      <c r="KQB117" s="2"/>
      <c r="KQC117" s="2"/>
      <c r="KQD117" s="2"/>
      <c r="KQE117" s="2"/>
      <c r="KQF117" s="2"/>
      <c r="KQG117" s="2"/>
      <c r="KQH117" s="2"/>
      <c r="KQI117" s="2"/>
      <c r="KQJ117" s="2"/>
      <c r="KQK117" s="2"/>
      <c r="KQL117" s="2"/>
      <c r="KQM117" s="2"/>
      <c r="KQN117" s="2"/>
      <c r="KQO117" s="2"/>
      <c r="KQP117" s="2"/>
      <c r="KQQ117" s="2"/>
      <c r="KQR117" s="2"/>
      <c r="KQS117" s="2"/>
      <c r="KQT117" s="2"/>
      <c r="KQU117" s="2"/>
      <c r="KQV117" s="2"/>
      <c r="KQW117" s="2"/>
      <c r="KQX117" s="2"/>
      <c r="KQY117" s="2"/>
      <c r="KQZ117" s="2"/>
      <c r="KRA117" s="2"/>
      <c r="KRB117" s="2"/>
      <c r="KRC117" s="2"/>
      <c r="KRD117" s="2"/>
      <c r="KRE117" s="2"/>
      <c r="KRF117" s="2"/>
      <c r="KRG117" s="2"/>
      <c r="KRH117" s="2"/>
      <c r="KRI117" s="2"/>
      <c r="KRJ117" s="2"/>
      <c r="KRK117" s="2"/>
      <c r="KRL117" s="2"/>
      <c r="KRM117" s="2"/>
      <c r="KRN117" s="2"/>
      <c r="KRO117" s="2"/>
      <c r="KRP117" s="2"/>
      <c r="KRQ117" s="2"/>
      <c r="KRR117" s="2"/>
      <c r="KRS117" s="2"/>
      <c r="KRT117" s="2"/>
      <c r="KRU117" s="2"/>
      <c r="KRV117" s="2"/>
      <c r="KRW117" s="2"/>
      <c r="KRX117" s="2"/>
      <c r="KRY117" s="2"/>
      <c r="KRZ117" s="2"/>
      <c r="KSA117" s="2"/>
      <c r="KSB117" s="2"/>
      <c r="KSC117" s="2"/>
      <c r="KSD117" s="2"/>
      <c r="KSE117" s="2"/>
      <c r="KSF117" s="2"/>
      <c r="KSG117" s="2"/>
      <c r="KSH117" s="2"/>
      <c r="KSI117" s="2"/>
      <c r="KSJ117" s="2"/>
      <c r="KSK117" s="2"/>
      <c r="KSL117" s="2"/>
      <c r="KSM117" s="2"/>
      <c r="KSN117" s="2"/>
      <c r="KSO117" s="2"/>
      <c r="KSP117" s="2"/>
      <c r="KSQ117" s="2"/>
      <c r="KSR117" s="2"/>
      <c r="KSS117" s="2"/>
      <c r="KST117" s="2"/>
      <c r="KSU117" s="2"/>
      <c r="KSV117" s="2"/>
      <c r="KSW117" s="2"/>
      <c r="KSX117" s="2"/>
      <c r="KSY117" s="2"/>
      <c r="KSZ117" s="2"/>
      <c r="KTA117" s="2"/>
      <c r="KTB117" s="2"/>
      <c r="KTC117" s="2"/>
      <c r="KTD117" s="2"/>
      <c r="KTE117" s="2"/>
      <c r="KTF117" s="2"/>
      <c r="KTG117" s="2"/>
      <c r="KTH117" s="2"/>
      <c r="KTI117" s="2"/>
      <c r="KTJ117" s="2"/>
      <c r="KTK117" s="2"/>
      <c r="KTL117" s="2"/>
      <c r="KTM117" s="2"/>
      <c r="KTN117" s="2"/>
      <c r="KTO117" s="2"/>
      <c r="KTP117" s="2"/>
      <c r="KTQ117" s="2"/>
      <c r="KTR117" s="2"/>
      <c r="KTS117" s="2"/>
      <c r="KTT117" s="2"/>
      <c r="KTU117" s="2"/>
      <c r="KTV117" s="2"/>
      <c r="KTW117" s="2"/>
      <c r="KTX117" s="2"/>
      <c r="KTY117" s="2"/>
      <c r="KTZ117" s="2"/>
      <c r="KUA117" s="2"/>
      <c r="KUB117" s="2"/>
      <c r="KUC117" s="2"/>
      <c r="KUD117" s="2"/>
      <c r="KUE117" s="2"/>
      <c r="KUF117" s="2"/>
      <c r="KUG117" s="2"/>
      <c r="KUH117" s="2"/>
      <c r="KUI117" s="2"/>
      <c r="KUJ117" s="2"/>
      <c r="KUK117" s="2"/>
      <c r="KUL117" s="2"/>
      <c r="KUM117" s="2"/>
      <c r="KUN117" s="2"/>
      <c r="KUO117" s="2"/>
      <c r="KUP117" s="2"/>
      <c r="KUQ117" s="2"/>
      <c r="KUR117" s="2"/>
      <c r="KUS117" s="2"/>
      <c r="KUT117" s="2"/>
      <c r="KUU117" s="2"/>
      <c r="KUV117" s="2"/>
      <c r="KUW117" s="2"/>
      <c r="KUX117" s="2"/>
      <c r="KUY117" s="2"/>
      <c r="KUZ117" s="2"/>
      <c r="KVA117" s="2"/>
      <c r="KVB117" s="2"/>
      <c r="KVC117" s="2"/>
      <c r="KVD117" s="2"/>
      <c r="KVE117" s="2"/>
      <c r="KVF117" s="2"/>
      <c r="KVG117" s="2"/>
      <c r="KVH117" s="2"/>
      <c r="KVI117" s="2"/>
      <c r="KVJ117" s="2"/>
      <c r="KVK117" s="2"/>
      <c r="KVL117" s="2"/>
      <c r="KVM117" s="2"/>
      <c r="KVN117" s="2"/>
      <c r="KVO117" s="2"/>
      <c r="KVP117" s="2"/>
      <c r="KVQ117" s="2"/>
      <c r="KVR117" s="2"/>
      <c r="KVS117" s="2"/>
      <c r="KVT117" s="2"/>
      <c r="KVU117" s="2"/>
      <c r="KVV117" s="2"/>
      <c r="KVW117" s="2"/>
      <c r="KVX117" s="2"/>
      <c r="KVY117" s="2"/>
      <c r="KVZ117" s="2"/>
      <c r="KWA117" s="2"/>
      <c r="KWB117" s="2"/>
      <c r="KWC117" s="2"/>
      <c r="KWD117" s="2"/>
      <c r="KWE117" s="2"/>
      <c r="KWF117" s="2"/>
      <c r="KWG117" s="2"/>
      <c r="KWH117" s="2"/>
      <c r="KWI117" s="2"/>
      <c r="KWJ117" s="2"/>
      <c r="KWK117" s="2"/>
      <c r="KWL117" s="2"/>
      <c r="KWM117" s="2"/>
      <c r="KWN117" s="2"/>
      <c r="KWO117" s="2"/>
      <c r="KWP117" s="2"/>
      <c r="KWQ117" s="2"/>
      <c r="KWR117" s="2"/>
      <c r="KWS117" s="2"/>
      <c r="KWT117" s="2"/>
      <c r="KWU117" s="2"/>
      <c r="KWV117" s="2"/>
      <c r="KWW117" s="2"/>
      <c r="KWX117" s="2"/>
      <c r="KWY117" s="2"/>
      <c r="KWZ117" s="2"/>
      <c r="KXA117" s="2"/>
      <c r="KXB117" s="2"/>
      <c r="KXC117" s="2"/>
      <c r="KXD117" s="2"/>
      <c r="KXE117" s="2"/>
      <c r="KXF117" s="2"/>
      <c r="KXG117" s="2"/>
      <c r="KXH117" s="2"/>
      <c r="KXI117" s="2"/>
      <c r="KXJ117" s="2"/>
      <c r="KXK117" s="2"/>
      <c r="KXL117" s="2"/>
      <c r="KXM117" s="2"/>
      <c r="KXN117" s="2"/>
      <c r="KXO117" s="2"/>
      <c r="KXP117" s="2"/>
      <c r="KXQ117" s="2"/>
      <c r="KXR117" s="2"/>
      <c r="KXS117" s="2"/>
      <c r="KXT117" s="2"/>
      <c r="KXU117" s="2"/>
      <c r="KXV117" s="2"/>
      <c r="KXW117" s="2"/>
      <c r="KXX117" s="2"/>
      <c r="KXY117" s="2"/>
      <c r="KXZ117" s="2"/>
      <c r="KYA117" s="2"/>
      <c r="KYB117" s="2"/>
      <c r="KYC117" s="2"/>
      <c r="KYD117" s="2"/>
      <c r="KYE117" s="2"/>
      <c r="KYF117" s="2"/>
      <c r="KYG117" s="2"/>
      <c r="KYH117" s="2"/>
      <c r="KYI117" s="2"/>
      <c r="KYJ117" s="2"/>
      <c r="KYK117" s="2"/>
      <c r="KYL117" s="2"/>
      <c r="KYM117" s="2"/>
      <c r="KYN117" s="2"/>
      <c r="KYO117" s="2"/>
      <c r="KYP117" s="2"/>
      <c r="KYQ117" s="2"/>
      <c r="KYR117" s="2"/>
      <c r="KYS117" s="2"/>
      <c r="KYT117" s="2"/>
      <c r="KYU117" s="2"/>
      <c r="KYV117" s="2"/>
      <c r="KYW117" s="2"/>
      <c r="KYX117" s="2"/>
      <c r="KYY117" s="2"/>
      <c r="KYZ117" s="2"/>
      <c r="KZA117" s="2"/>
      <c r="KZB117" s="2"/>
      <c r="KZC117" s="2"/>
      <c r="KZD117" s="2"/>
      <c r="KZE117" s="2"/>
      <c r="KZF117" s="2"/>
      <c r="KZG117" s="2"/>
      <c r="KZH117" s="2"/>
      <c r="KZI117" s="2"/>
      <c r="KZJ117" s="2"/>
      <c r="KZK117" s="2"/>
      <c r="KZL117" s="2"/>
      <c r="KZM117" s="2"/>
      <c r="KZN117" s="2"/>
      <c r="KZO117" s="2"/>
      <c r="KZP117" s="2"/>
      <c r="KZQ117" s="2"/>
      <c r="KZR117" s="2"/>
      <c r="KZS117" s="2"/>
      <c r="KZT117" s="2"/>
      <c r="KZU117" s="2"/>
      <c r="KZV117" s="2"/>
      <c r="KZW117" s="2"/>
      <c r="KZX117" s="2"/>
      <c r="KZY117" s="2"/>
      <c r="KZZ117" s="2"/>
      <c r="LAA117" s="2"/>
      <c r="LAB117" s="2"/>
      <c r="LAC117" s="2"/>
      <c r="LAD117" s="2"/>
      <c r="LAE117" s="2"/>
      <c r="LAF117" s="2"/>
      <c r="LAG117" s="2"/>
      <c r="LAH117" s="2"/>
      <c r="LAI117" s="2"/>
      <c r="LAJ117" s="2"/>
      <c r="LAK117" s="2"/>
      <c r="LAL117" s="2"/>
      <c r="LAM117" s="2"/>
      <c r="LAN117" s="2"/>
      <c r="LAO117" s="2"/>
      <c r="LAP117" s="2"/>
      <c r="LAQ117" s="2"/>
      <c r="LAR117" s="2"/>
      <c r="LAS117" s="2"/>
      <c r="LAT117" s="2"/>
      <c r="LAU117" s="2"/>
      <c r="LAV117" s="2"/>
      <c r="LAW117" s="2"/>
      <c r="LAX117" s="2"/>
      <c r="LAY117" s="2"/>
      <c r="LAZ117" s="2"/>
      <c r="LBA117" s="2"/>
      <c r="LBB117" s="2"/>
      <c r="LBC117" s="2"/>
      <c r="LBD117" s="2"/>
      <c r="LBE117" s="2"/>
      <c r="LBF117" s="2"/>
      <c r="LBG117" s="2"/>
      <c r="LBH117" s="2"/>
      <c r="LBI117" s="2"/>
      <c r="LBJ117" s="2"/>
      <c r="LBK117" s="2"/>
      <c r="LBL117" s="2"/>
      <c r="LBM117" s="2"/>
      <c r="LBN117" s="2"/>
      <c r="LBO117" s="2"/>
      <c r="LBP117" s="2"/>
      <c r="LBQ117" s="2"/>
      <c r="LBR117" s="2"/>
      <c r="LBS117" s="2"/>
      <c r="LBT117" s="2"/>
      <c r="LBU117" s="2"/>
      <c r="LBV117" s="2"/>
      <c r="LBW117" s="2"/>
      <c r="LBX117" s="2"/>
      <c r="LBY117" s="2"/>
      <c r="LBZ117" s="2"/>
      <c r="LCA117" s="2"/>
      <c r="LCB117" s="2"/>
      <c r="LCC117" s="2"/>
      <c r="LCD117" s="2"/>
      <c r="LCE117" s="2"/>
      <c r="LCF117" s="2"/>
      <c r="LCG117" s="2"/>
      <c r="LCH117" s="2"/>
      <c r="LCI117" s="2"/>
      <c r="LCJ117" s="2"/>
      <c r="LCK117" s="2"/>
      <c r="LCL117" s="2"/>
      <c r="LCM117" s="2"/>
      <c r="LCN117" s="2"/>
      <c r="LCO117" s="2"/>
      <c r="LCP117" s="2"/>
      <c r="LCQ117" s="2"/>
      <c r="LCR117" s="2"/>
      <c r="LCS117" s="2"/>
      <c r="LCT117" s="2"/>
      <c r="LCU117" s="2"/>
      <c r="LCV117" s="2"/>
      <c r="LCW117" s="2"/>
      <c r="LCX117" s="2"/>
      <c r="LCY117" s="2"/>
      <c r="LCZ117" s="2"/>
      <c r="LDA117" s="2"/>
      <c r="LDB117" s="2"/>
      <c r="LDC117" s="2"/>
      <c r="LDD117" s="2"/>
      <c r="LDE117" s="2"/>
      <c r="LDF117" s="2"/>
      <c r="LDG117" s="2"/>
      <c r="LDH117" s="2"/>
      <c r="LDI117" s="2"/>
      <c r="LDJ117" s="2"/>
      <c r="LDK117" s="2"/>
      <c r="LDL117" s="2"/>
      <c r="LDM117" s="2"/>
      <c r="LDN117" s="2"/>
      <c r="LDO117" s="2"/>
      <c r="LDP117" s="2"/>
      <c r="LDQ117" s="2"/>
      <c r="LDR117" s="2"/>
      <c r="LDS117" s="2"/>
      <c r="LDT117" s="2"/>
      <c r="LDU117" s="2"/>
      <c r="LDV117" s="2"/>
      <c r="LDW117" s="2"/>
      <c r="LDX117" s="2"/>
      <c r="LDY117" s="2"/>
      <c r="LDZ117" s="2"/>
      <c r="LEA117" s="2"/>
      <c r="LEB117" s="2"/>
      <c r="LEC117" s="2"/>
      <c r="LED117" s="2"/>
      <c r="LEE117" s="2"/>
      <c r="LEF117" s="2"/>
      <c r="LEG117" s="2"/>
      <c r="LEH117" s="2"/>
      <c r="LEI117" s="2"/>
      <c r="LEJ117" s="2"/>
      <c r="LEK117" s="2"/>
      <c r="LEL117" s="2"/>
      <c r="LEM117" s="2"/>
      <c r="LEN117" s="2"/>
      <c r="LEO117" s="2"/>
      <c r="LEP117" s="2"/>
      <c r="LEQ117" s="2"/>
      <c r="LER117" s="2"/>
      <c r="LES117" s="2"/>
      <c r="LET117" s="2"/>
      <c r="LEU117" s="2"/>
      <c r="LEV117" s="2"/>
      <c r="LEW117" s="2"/>
      <c r="LEX117" s="2"/>
      <c r="LEY117" s="2"/>
      <c r="LEZ117" s="2"/>
      <c r="LFA117" s="2"/>
      <c r="LFB117" s="2"/>
      <c r="LFC117" s="2"/>
      <c r="LFD117" s="2"/>
      <c r="LFE117" s="2"/>
      <c r="LFF117" s="2"/>
      <c r="LFG117" s="2"/>
      <c r="LFH117" s="2"/>
      <c r="LFI117" s="2"/>
      <c r="LFJ117" s="2"/>
      <c r="LFK117" s="2"/>
      <c r="LFL117" s="2"/>
      <c r="LFM117" s="2"/>
      <c r="LFN117" s="2"/>
      <c r="LFO117" s="2"/>
      <c r="LFP117" s="2"/>
      <c r="LFQ117" s="2"/>
      <c r="LFR117" s="2"/>
      <c r="LFS117" s="2"/>
      <c r="LFT117" s="2"/>
      <c r="LFU117" s="2"/>
      <c r="LFV117" s="2"/>
      <c r="LFW117" s="2"/>
      <c r="LFX117" s="2"/>
      <c r="LFY117" s="2"/>
      <c r="LFZ117" s="2"/>
      <c r="LGA117" s="2"/>
      <c r="LGB117" s="2"/>
      <c r="LGC117" s="2"/>
      <c r="LGD117" s="2"/>
      <c r="LGE117" s="2"/>
      <c r="LGF117" s="2"/>
      <c r="LGG117" s="2"/>
      <c r="LGH117" s="2"/>
      <c r="LGI117" s="2"/>
      <c r="LGJ117" s="2"/>
      <c r="LGK117" s="2"/>
      <c r="LGL117" s="2"/>
      <c r="LGM117" s="2"/>
      <c r="LGN117" s="2"/>
      <c r="LGO117" s="2"/>
      <c r="LGP117" s="2"/>
      <c r="LGQ117" s="2"/>
      <c r="LGR117" s="2"/>
      <c r="LGS117" s="2"/>
      <c r="LGT117" s="2"/>
      <c r="LGU117" s="2"/>
      <c r="LGV117" s="2"/>
      <c r="LGW117" s="2"/>
      <c r="LGX117" s="2"/>
      <c r="LGY117" s="2"/>
      <c r="LGZ117" s="2"/>
      <c r="LHA117" s="2"/>
      <c r="LHB117" s="2"/>
      <c r="LHC117" s="2"/>
      <c r="LHD117" s="2"/>
      <c r="LHE117" s="2"/>
      <c r="LHF117" s="2"/>
      <c r="LHG117" s="2"/>
      <c r="LHH117" s="2"/>
      <c r="LHI117" s="2"/>
      <c r="LHJ117" s="2"/>
      <c r="LHK117" s="2"/>
      <c r="LHL117" s="2"/>
      <c r="LHM117" s="2"/>
      <c r="LHN117" s="2"/>
      <c r="LHO117" s="2"/>
      <c r="LHP117" s="2"/>
      <c r="LHQ117" s="2"/>
      <c r="LHR117" s="2"/>
      <c r="LHS117" s="2"/>
      <c r="LHT117" s="2"/>
      <c r="LHU117" s="2"/>
      <c r="LHV117" s="2"/>
      <c r="LHW117" s="2"/>
      <c r="LHX117" s="2"/>
      <c r="LHY117" s="2"/>
      <c r="LHZ117" s="2"/>
      <c r="LIA117" s="2"/>
      <c r="LIB117" s="2"/>
      <c r="LIC117" s="2"/>
      <c r="LID117" s="2"/>
      <c r="LIE117" s="2"/>
      <c r="LIF117" s="2"/>
      <c r="LIG117" s="2"/>
      <c r="LIH117" s="2"/>
      <c r="LII117" s="2"/>
      <c r="LIJ117" s="2"/>
      <c r="LIK117" s="2"/>
      <c r="LIL117" s="2"/>
      <c r="LIM117" s="2"/>
      <c r="LIN117" s="2"/>
      <c r="LIO117" s="2"/>
      <c r="LIP117" s="2"/>
      <c r="LIQ117" s="2"/>
      <c r="LIR117" s="2"/>
      <c r="LIS117" s="2"/>
      <c r="LIT117" s="2"/>
      <c r="LIU117" s="2"/>
      <c r="LIV117" s="2"/>
      <c r="LIW117" s="2"/>
      <c r="LIX117" s="2"/>
      <c r="LIY117" s="2"/>
      <c r="LIZ117" s="2"/>
      <c r="LJA117" s="2"/>
      <c r="LJB117" s="2"/>
      <c r="LJC117" s="2"/>
      <c r="LJD117" s="2"/>
      <c r="LJE117" s="2"/>
      <c r="LJF117" s="2"/>
      <c r="LJG117" s="2"/>
      <c r="LJH117" s="2"/>
      <c r="LJI117" s="2"/>
      <c r="LJJ117" s="2"/>
      <c r="LJK117" s="2"/>
      <c r="LJL117" s="2"/>
      <c r="LJM117" s="2"/>
      <c r="LJN117" s="2"/>
      <c r="LJO117" s="2"/>
      <c r="LJP117" s="2"/>
      <c r="LJQ117" s="2"/>
      <c r="LJR117" s="2"/>
      <c r="LJS117" s="2"/>
      <c r="LJT117" s="2"/>
      <c r="LJU117" s="2"/>
      <c r="LJV117" s="2"/>
      <c r="LJW117" s="2"/>
      <c r="LJX117" s="2"/>
      <c r="LJY117" s="2"/>
      <c r="LJZ117" s="2"/>
      <c r="LKA117" s="2"/>
      <c r="LKB117" s="2"/>
      <c r="LKC117" s="2"/>
      <c r="LKD117" s="2"/>
      <c r="LKE117" s="2"/>
      <c r="LKF117" s="2"/>
      <c r="LKG117" s="2"/>
      <c r="LKH117" s="2"/>
      <c r="LKI117" s="2"/>
      <c r="LKJ117" s="2"/>
      <c r="LKK117" s="2"/>
      <c r="LKL117" s="2"/>
      <c r="LKM117" s="2"/>
      <c r="LKN117" s="2"/>
      <c r="LKO117" s="2"/>
      <c r="LKP117" s="2"/>
      <c r="LKQ117" s="2"/>
      <c r="LKR117" s="2"/>
      <c r="LKS117" s="2"/>
      <c r="LKT117" s="2"/>
      <c r="LKU117" s="2"/>
      <c r="LKV117" s="2"/>
      <c r="LKW117" s="2"/>
      <c r="LKX117" s="2"/>
      <c r="LKY117" s="2"/>
      <c r="LKZ117" s="2"/>
      <c r="LLA117" s="2"/>
      <c r="LLB117" s="2"/>
      <c r="LLC117" s="2"/>
      <c r="LLD117" s="2"/>
      <c r="LLE117" s="2"/>
      <c r="LLF117" s="2"/>
      <c r="LLG117" s="2"/>
      <c r="LLH117" s="2"/>
      <c r="LLI117" s="2"/>
      <c r="LLJ117" s="2"/>
      <c r="LLK117" s="2"/>
      <c r="LLL117" s="2"/>
      <c r="LLM117" s="2"/>
      <c r="LLN117" s="2"/>
      <c r="LLO117" s="2"/>
      <c r="LLP117" s="2"/>
      <c r="LLQ117" s="2"/>
      <c r="LLR117" s="2"/>
      <c r="LLS117" s="2"/>
      <c r="LLT117" s="2"/>
      <c r="LLU117" s="2"/>
      <c r="LLV117" s="2"/>
      <c r="LLW117" s="2"/>
      <c r="LLX117" s="2"/>
      <c r="LLY117" s="2"/>
      <c r="LLZ117" s="2"/>
      <c r="LMA117" s="2"/>
      <c r="LMB117" s="2"/>
      <c r="LMC117" s="2"/>
      <c r="LMD117" s="2"/>
      <c r="LME117" s="2"/>
      <c r="LMF117" s="2"/>
      <c r="LMG117" s="2"/>
      <c r="LMH117" s="2"/>
      <c r="LMI117" s="2"/>
      <c r="LMJ117" s="2"/>
      <c r="LMK117" s="2"/>
      <c r="LML117" s="2"/>
      <c r="LMM117" s="2"/>
      <c r="LMN117" s="2"/>
      <c r="LMO117" s="2"/>
      <c r="LMP117" s="2"/>
      <c r="LMQ117" s="2"/>
      <c r="LMR117" s="2"/>
      <c r="LMS117" s="2"/>
      <c r="LMT117" s="2"/>
      <c r="LMU117" s="2"/>
      <c r="LMV117" s="2"/>
      <c r="LMW117" s="2"/>
      <c r="LMX117" s="2"/>
      <c r="LMY117" s="2"/>
      <c r="LMZ117" s="2"/>
      <c r="LNA117" s="2"/>
      <c r="LNB117" s="2"/>
      <c r="LNC117" s="2"/>
      <c r="LND117" s="2"/>
      <c r="LNE117" s="2"/>
      <c r="LNF117" s="2"/>
      <c r="LNG117" s="2"/>
      <c r="LNH117" s="2"/>
      <c r="LNI117" s="2"/>
      <c r="LNJ117" s="2"/>
      <c r="LNK117" s="2"/>
      <c r="LNL117" s="2"/>
      <c r="LNM117" s="2"/>
      <c r="LNN117" s="2"/>
      <c r="LNO117" s="2"/>
      <c r="LNP117" s="2"/>
      <c r="LNQ117" s="2"/>
      <c r="LNR117" s="2"/>
      <c r="LNS117" s="2"/>
      <c r="LNT117" s="2"/>
      <c r="LNU117" s="2"/>
      <c r="LNV117" s="2"/>
      <c r="LNW117" s="2"/>
      <c r="LNX117" s="2"/>
      <c r="LNY117" s="2"/>
      <c r="LNZ117" s="2"/>
      <c r="LOA117" s="2"/>
      <c r="LOB117" s="2"/>
      <c r="LOC117" s="2"/>
      <c r="LOD117" s="2"/>
      <c r="LOE117" s="2"/>
      <c r="LOF117" s="2"/>
      <c r="LOG117" s="2"/>
      <c r="LOH117" s="2"/>
      <c r="LOI117" s="2"/>
      <c r="LOJ117" s="2"/>
      <c r="LOK117" s="2"/>
      <c r="LOL117" s="2"/>
      <c r="LOM117" s="2"/>
      <c r="LON117" s="2"/>
      <c r="LOO117" s="2"/>
      <c r="LOP117" s="2"/>
      <c r="LOQ117" s="2"/>
      <c r="LOR117" s="2"/>
      <c r="LOS117" s="2"/>
      <c r="LOT117" s="2"/>
      <c r="LOU117" s="2"/>
      <c r="LOV117" s="2"/>
      <c r="LOW117" s="2"/>
      <c r="LOX117" s="2"/>
      <c r="LOY117" s="2"/>
      <c r="LOZ117" s="2"/>
      <c r="LPA117" s="2"/>
      <c r="LPB117" s="2"/>
      <c r="LPC117" s="2"/>
      <c r="LPD117" s="2"/>
      <c r="LPE117" s="2"/>
      <c r="LPF117" s="2"/>
      <c r="LPG117" s="2"/>
      <c r="LPH117" s="2"/>
      <c r="LPI117" s="2"/>
      <c r="LPJ117" s="2"/>
      <c r="LPK117" s="2"/>
      <c r="LPL117" s="2"/>
      <c r="LPM117" s="2"/>
      <c r="LPN117" s="2"/>
      <c r="LPO117" s="2"/>
      <c r="LPP117" s="2"/>
      <c r="LPQ117" s="2"/>
      <c r="LPR117" s="2"/>
      <c r="LPS117" s="2"/>
      <c r="LPT117" s="2"/>
      <c r="LPU117" s="2"/>
      <c r="LPV117" s="2"/>
      <c r="LPW117" s="2"/>
      <c r="LPX117" s="2"/>
      <c r="LPY117" s="2"/>
      <c r="LPZ117" s="2"/>
      <c r="LQA117" s="2"/>
      <c r="LQB117" s="2"/>
      <c r="LQC117" s="2"/>
      <c r="LQD117" s="2"/>
      <c r="LQE117" s="2"/>
      <c r="LQF117" s="2"/>
      <c r="LQG117" s="2"/>
      <c r="LQH117" s="2"/>
      <c r="LQI117" s="2"/>
      <c r="LQJ117" s="2"/>
      <c r="LQK117" s="2"/>
      <c r="LQL117" s="2"/>
      <c r="LQM117" s="2"/>
      <c r="LQN117" s="2"/>
      <c r="LQO117" s="2"/>
      <c r="LQP117" s="2"/>
      <c r="LQQ117" s="2"/>
      <c r="LQR117" s="2"/>
      <c r="LQS117" s="2"/>
      <c r="LQT117" s="2"/>
      <c r="LQU117" s="2"/>
      <c r="LQV117" s="2"/>
      <c r="LQW117" s="2"/>
      <c r="LQX117" s="2"/>
      <c r="LQY117" s="2"/>
      <c r="LQZ117" s="2"/>
      <c r="LRA117" s="2"/>
      <c r="LRB117" s="2"/>
      <c r="LRC117" s="2"/>
      <c r="LRD117" s="2"/>
      <c r="LRE117" s="2"/>
      <c r="LRF117" s="2"/>
      <c r="LRG117" s="2"/>
      <c r="LRH117" s="2"/>
      <c r="LRI117" s="2"/>
      <c r="LRJ117" s="2"/>
      <c r="LRK117" s="2"/>
      <c r="LRL117" s="2"/>
      <c r="LRM117" s="2"/>
      <c r="LRN117" s="2"/>
      <c r="LRO117" s="2"/>
      <c r="LRP117" s="2"/>
      <c r="LRQ117" s="2"/>
      <c r="LRR117" s="2"/>
      <c r="LRS117" s="2"/>
      <c r="LRT117" s="2"/>
      <c r="LRU117" s="2"/>
      <c r="LRV117" s="2"/>
      <c r="LRW117" s="2"/>
      <c r="LRX117" s="2"/>
      <c r="LRY117" s="2"/>
      <c r="LRZ117" s="2"/>
      <c r="LSA117" s="2"/>
      <c r="LSB117" s="2"/>
      <c r="LSC117" s="2"/>
      <c r="LSD117" s="2"/>
      <c r="LSE117" s="2"/>
      <c r="LSF117" s="2"/>
      <c r="LSG117" s="2"/>
      <c r="LSH117" s="2"/>
      <c r="LSI117" s="2"/>
      <c r="LSJ117" s="2"/>
      <c r="LSK117" s="2"/>
      <c r="LSL117" s="2"/>
      <c r="LSM117" s="2"/>
      <c r="LSN117" s="2"/>
      <c r="LSO117" s="2"/>
      <c r="LSP117" s="2"/>
      <c r="LSQ117" s="2"/>
      <c r="LSR117" s="2"/>
      <c r="LSS117" s="2"/>
      <c r="LST117" s="2"/>
      <c r="LSU117" s="2"/>
      <c r="LSV117" s="2"/>
      <c r="LSW117" s="2"/>
      <c r="LSX117" s="2"/>
      <c r="LSY117" s="2"/>
      <c r="LSZ117" s="2"/>
      <c r="LTA117" s="2"/>
      <c r="LTB117" s="2"/>
      <c r="LTC117" s="2"/>
      <c r="LTD117" s="2"/>
      <c r="LTE117" s="2"/>
      <c r="LTF117" s="2"/>
      <c r="LTG117" s="2"/>
      <c r="LTH117" s="2"/>
      <c r="LTI117" s="2"/>
      <c r="LTJ117" s="2"/>
      <c r="LTK117" s="2"/>
      <c r="LTL117" s="2"/>
      <c r="LTM117" s="2"/>
      <c r="LTN117" s="2"/>
      <c r="LTO117" s="2"/>
      <c r="LTP117" s="2"/>
      <c r="LTQ117" s="2"/>
      <c r="LTR117" s="2"/>
      <c r="LTS117" s="2"/>
      <c r="LTT117" s="2"/>
      <c r="LTU117" s="2"/>
      <c r="LTV117" s="2"/>
      <c r="LTW117" s="2"/>
      <c r="LTX117" s="2"/>
      <c r="LTY117" s="2"/>
      <c r="LTZ117" s="2"/>
      <c r="LUA117" s="2"/>
      <c r="LUB117" s="2"/>
      <c r="LUC117" s="2"/>
      <c r="LUD117" s="2"/>
      <c r="LUE117" s="2"/>
      <c r="LUF117" s="2"/>
      <c r="LUG117" s="2"/>
      <c r="LUH117" s="2"/>
      <c r="LUI117" s="2"/>
      <c r="LUJ117" s="2"/>
      <c r="LUK117" s="2"/>
      <c r="LUL117" s="2"/>
      <c r="LUM117" s="2"/>
      <c r="LUN117" s="2"/>
      <c r="LUO117" s="2"/>
      <c r="LUP117" s="2"/>
      <c r="LUQ117" s="2"/>
      <c r="LUR117" s="2"/>
      <c r="LUS117" s="2"/>
      <c r="LUT117" s="2"/>
      <c r="LUU117" s="2"/>
      <c r="LUV117" s="2"/>
      <c r="LUW117" s="2"/>
      <c r="LUX117" s="2"/>
      <c r="LUY117" s="2"/>
      <c r="LUZ117" s="2"/>
      <c r="LVA117" s="2"/>
      <c r="LVB117" s="2"/>
      <c r="LVC117" s="2"/>
      <c r="LVD117" s="2"/>
      <c r="LVE117" s="2"/>
      <c r="LVF117" s="2"/>
      <c r="LVG117" s="2"/>
      <c r="LVH117" s="2"/>
      <c r="LVI117" s="2"/>
      <c r="LVJ117" s="2"/>
      <c r="LVK117" s="2"/>
      <c r="LVL117" s="2"/>
      <c r="LVM117" s="2"/>
      <c r="LVN117" s="2"/>
      <c r="LVO117" s="2"/>
      <c r="LVP117" s="2"/>
      <c r="LVQ117" s="2"/>
      <c r="LVR117" s="2"/>
      <c r="LVS117" s="2"/>
      <c r="LVT117" s="2"/>
      <c r="LVU117" s="2"/>
      <c r="LVV117" s="2"/>
      <c r="LVW117" s="2"/>
      <c r="LVX117" s="2"/>
      <c r="LVY117" s="2"/>
      <c r="LVZ117" s="2"/>
      <c r="LWA117" s="2"/>
      <c r="LWB117" s="2"/>
      <c r="LWC117" s="2"/>
      <c r="LWD117" s="2"/>
      <c r="LWE117" s="2"/>
      <c r="LWF117" s="2"/>
      <c r="LWG117" s="2"/>
      <c r="LWH117" s="2"/>
      <c r="LWI117" s="2"/>
      <c r="LWJ117" s="2"/>
      <c r="LWK117" s="2"/>
      <c r="LWL117" s="2"/>
      <c r="LWM117" s="2"/>
      <c r="LWN117" s="2"/>
      <c r="LWO117" s="2"/>
      <c r="LWP117" s="2"/>
      <c r="LWQ117" s="2"/>
      <c r="LWR117" s="2"/>
      <c r="LWS117" s="2"/>
      <c r="LWT117" s="2"/>
      <c r="LWU117" s="2"/>
      <c r="LWV117" s="2"/>
      <c r="LWW117" s="2"/>
      <c r="LWX117" s="2"/>
      <c r="LWY117" s="2"/>
      <c r="LWZ117" s="2"/>
      <c r="LXA117" s="2"/>
      <c r="LXB117" s="2"/>
      <c r="LXC117" s="2"/>
      <c r="LXD117" s="2"/>
      <c r="LXE117" s="2"/>
      <c r="LXF117" s="2"/>
      <c r="LXG117" s="2"/>
      <c r="LXH117" s="2"/>
      <c r="LXI117" s="2"/>
      <c r="LXJ117" s="2"/>
      <c r="LXK117" s="2"/>
      <c r="LXL117" s="2"/>
      <c r="LXM117" s="2"/>
      <c r="LXN117" s="2"/>
      <c r="LXO117" s="2"/>
      <c r="LXP117" s="2"/>
      <c r="LXQ117" s="2"/>
      <c r="LXR117" s="2"/>
      <c r="LXS117" s="2"/>
      <c r="LXT117" s="2"/>
      <c r="LXU117" s="2"/>
      <c r="LXV117" s="2"/>
      <c r="LXW117" s="2"/>
      <c r="LXX117" s="2"/>
      <c r="LXY117" s="2"/>
      <c r="LXZ117" s="2"/>
      <c r="LYA117" s="2"/>
      <c r="LYB117" s="2"/>
      <c r="LYC117" s="2"/>
      <c r="LYD117" s="2"/>
      <c r="LYE117" s="2"/>
      <c r="LYF117" s="2"/>
      <c r="LYG117" s="2"/>
      <c r="LYH117" s="2"/>
      <c r="LYI117" s="2"/>
      <c r="LYJ117" s="2"/>
      <c r="LYK117" s="2"/>
      <c r="LYL117" s="2"/>
      <c r="LYM117" s="2"/>
      <c r="LYN117" s="2"/>
      <c r="LYO117" s="2"/>
      <c r="LYP117" s="2"/>
      <c r="LYQ117" s="2"/>
      <c r="LYR117" s="2"/>
      <c r="LYS117" s="2"/>
      <c r="LYT117" s="2"/>
      <c r="LYU117" s="2"/>
      <c r="LYV117" s="2"/>
      <c r="LYW117" s="2"/>
      <c r="LYX117" s="2"/>
      <c r="LYY117" s="2"/>
      <c r="LYZ117" s="2"/>
      <c r="LZA117" s="2"/>
      <c r="LZB117" s="2"/>
      <c r="LZC117" s="2"/>
      <c r="LZD117" s="2"/>
      <c r="LZE117" s="2"/>
      <c r="LZF117" s="2"/>
      <c r="LZG117" s="2"/>
      <c r="LZH117" s="2"/>
      <c r="LZI117" s="2"/>
      <c r="LZJ117" s="2"/>
      <c r="LZK117" s="2"/>
      <c r="LZL117" s="2"/>
      <c r="LZM117" s="2"/>
      <c r="LZN117" s="2"/>
      <c r="LZO117" s="2"/>
      <c r="LZP117" s="2"/>
      <c r="LZQ117" s="2"/>
      <c r="LZR117" s="2"/>
      <c r="LZS117" s="2"/>
      <c r="LZT117" s="2"/>
      <c r="LZU117" s="2"/>
      <c r="LZV117" s="2"/>
      <c r="LZW117" s="2"/>
      <c r="LZX117" s="2"/>
      <c r="LZY117" s="2"/>
      <c r="LZZ117" s="2"/>
      <c r="MAA117" s="2"/>
      <c r="MAB117" s="2"/>
      <c r="MAC117" s="2"/>
      <c r="MAD117" s="2"/>
      <c r="MAE117" s="2"/>
      <c r="MAF117" s="2"/>
      <c r="MAG117" s="2"/>
      <c r="MAH117" s="2"/>
      <c r="MAI117" s="2"/>
      <c r="MAJ117" s="2"/>
      <c r="MAK117" s="2"/>
      <c r="MAL117" s="2"/>
      <c r="MAM117" s="2"/>
      <c r="MAN117" s="2"/>
      <c r="MAO117" s="2"/>
      <c r="MAP117" s="2"/>
      <c r="MAQ117" s="2"/>
      <c r="MAR117" s="2"/>
      <c r="MAS117" s="2"/>
      <c r="MAT117" s="2"/>
      <c r="MAU117" s="2"/>
      <c r="MAV117" s="2"/>
      <c r="MAW117" s="2"/>
      <c r="MAX117" s="2"/>
      <c r="MAY117" s="2"/>
      <c r="MAZ117" s="2"/>
      <c r="MBA117" s="2"/>
      <c r="MBB117" s="2"/>
      <c r="MBC117" s="2"/>
      <c r="MBD117" s="2"/>
      <c r="MBE117" s="2"/>
      <c r="MBF117" s="2"/>
      <c r="MBG117" s="2"/>
      <c r="MBH117" s="2"/>
      <c r="MBI117" s="2"/>
      <c r="MBJ117" s="2"/>
      <c r="MBK117" s="2"/>
      <c r="MBL117" s="2"/>
      <c r="MBM117" s="2"/>
      <c r="MBN117" s="2"/>
      <c r="MBO117" s="2"/>
      <c r="MBP117" s="2"/>
      <c r="MBQ117" s="2"/>
      <c r="MBR117" s="2"/>
      <c r="MBS117" s="2"/>
      <c r="MBT117" s="2"/>
      <c r="MBU117" s="2"/>
      <c r="MBV117" s="2"/>
      <c r="MBW117" s="2"/>
      <c r="MBX117" s="2"/>
      <c r="MBY117" s="2"/>
      <c r="MBZ117" s="2"/>
      <c r="MCA117" s="2"/>
      <c r="MCB117" s="2"/>
      <c r="MCC117" s="2"/>
      <c r="MCD117" s="2"/>
      <c r="MCE117" s="2"/>
      <c r="MCF117" s="2"/>
      <c r="MCG117" s="2"/>
      <c r="MCH117" s="2"/>
      <c r="MCI117" s="2"/>
      <c r="MCJ117" s="2"/>
      <c r="MCK117" s="2"/>
      <c r="MCL117" s="2"/>
      <c r="MCM117" s="2"/>
      <c r="MCN117" s="2"/>
      <c r="MCO117" s="2"/>
      <c r="MCP117" s="2"/>
      <c r="MCQ117" s="2"/>
      <c r="MCR117" s="2"/>
      <c r="MCS117" s="2"/>
      <c r="MCT117" s="2"/>
      <c r="MCU117" s="2"/>
      <c r="MCV117" s="2"/>
      <c r="MCW117" s="2"/>
      <c r="MCX117" s="2"/>
      <c r="MCY117" s="2"/>
      <c r="MCZ117" s="2"/>
      <c r="MDA117" s="2"/>
      <c r="MDB117" s="2"/>
      <c r="MDC117" s="2"/>
      <c r="MDD117" s="2"/>
      <c r="MDE117" s="2"/>
      <c r="MDF117" s="2"/>
      <c r="MDG117" s="2"/>
      <c r="MDH117" s="2"/>
      <c r="MDI117" s="2"/>
      <c r="MDJ117" s="2"/>
      <c r="MDK117" s="2"/>
      <c r="MDL117" s="2"/>
      <c r="MDM117" s="2"/>
      <c r="MDN117" s="2"/>
      <c r="MDO117" s="2"/>
      <c r="MDP117" s="2"/>
      <c r="MDQ117" s="2"/>
      <c r="MDR117" s="2"/>
      <c r="MDS117" s="2"/>
      <c r="MDT117" s="2"/>
      <c r="MDU117" s="2"/>
      <c r="MDV117" s="2"/>
      <c r="MDW117" s="2"/>
      <c r="MDX117" s="2"/>
      <c r="MDY117" s="2"/>
      <c r="MDZ117" s="2"/>
      <c r="MEA117" s="2"/>
      <c r="MEB117" s="2"/>
      <c r="MEC117" s="2"/>
      <c r="MED117" s="2"/>
      <c r="MEE117" s="2"/>
      <c r="MEF117" s="2"/>
      <c r="MEG117" s="2"/>
      <c r="MEH117" s="2"/>
      <c r="MEI117" s="2"/>
      <c r="MEJ117" s="2"/>
      <c r="MEK117" s="2"/>
      <c r="MEL117" s="2"/>
      <c r="MEM117" s="2"/>
      <c r="MEN117" s="2"/>
      <c r="MEO117" s="2"/>
      <c r="MEP117" s="2"/>
      <c r="MEQ117" s="2"/>
      <c r="MER117" s="2"/>
      <c r="MES117" s="2"/>
      <c r="MET117" s="2"/>
      <c r="MEU117" s="2"/>
      <c r="MEV117" s="2"/>
      <c r="MEW117" s="2"/>
      <c r="MEX117" s="2"/>
      <c r="MEY117" s="2"/>
      <c r="MEZ117" s="2"/>
      <c r="MFA117" s="2"/>
      <c r="MFB117" s="2"/>
      <c r="MFC117" s="2"/>
      <c r="MFD117" s="2"/>
      <c r="MFE117" s="2"/>
      <c r="MFF117" s="2"/>
      <c r="MFG117" s="2"/>
      <c r="MFH117" s="2"/>
      <c r="MFI117" s="2"/>
      <c r="MFJ117" s="2"/>
      <c r="MFK117" s="2"/>
      <c r="MFL117" s="2"/>
      <c r="MFM117" s="2"/>
      <c r="MFN117" s="2"/>
      <c r="MFO117" s="2"/>
      <c r="MFP117" s="2"/>
      <c r="MFQ117" s="2"/>
      <c r="MFR117" s="2"/>
      <c r="MFS117" s="2"/>
      <c r="MFT117" s="2"/>
      <c r="MFU117" s="2"/>
      <c r="MFV117" s="2"/>
      <c r="MFW117" s="2"/>
      <c r="MFX117" s="2"/>
      <c r="MFY117" s="2"/>
      <c r="MFZ117" s="2"/>
      <c r="MGA117" s="2"/>
      <c r="MGB117" s="2"/>
      <c r="MGC117" s="2"/>
      <c r="MGD117" s="2"/>
      <c r="MGE117" s="2"/>
      <c r="MGF117" s="2"/>
      <c r="MGG117" s="2"/>
      <c r="MGH117" s="2"/>
      <c r="MGI117" s="2"/>
      <c r="MGJ117" s="2"/>
      <c r="MGK117" s="2"/>
      <c r="MGL117" s="2"/>
      <c r="MGM117" s="2"/>
      <c r="MGN117" s="2"/>
      <c r="MGO117" s="2"/>
      <c r="MGP117" s="2"/>
      <c r="MGQ117" s="2"/>
      <c r="MGR117" s="2"/>
      <c r="MGS117" s="2"/>
      <c r="MGT117" s="2"/>
      <c r="MGU117" s="2"/>
      <c r="MGV117" s="2"/>
      <c r="MGW117" s="2"/>
      <c r="MGX117" s="2"/>
      <c r="MGY117" s="2"/>
      <c r="MGZ117" s="2"/>
      <c r="MHA117" s="2"/>
      <c r="MHB117" s="2"/>
      <c r="MHC117" s="2"/>
      <c r="MHD117" s="2"/>
      <c r="MHE117" s="2"/>
      <c r="MHF117" s="2"/>
      <c r="MHG117" s="2"/>
      <c r="MHH117" s="2"/>
      <c r="MHI117" s="2"/>
      <c r="MHJ117" s="2"/>
      <c r="MHK117" s="2"/>
      <c r="MHL117" s="2"/>
      <c r="MHM117" s="2"/>
      <c r="MHN117" s="2"/>
      <c r="MHO117" s="2"/>
      <c r="MHP117" s="2"/>
      <c r="MHQ117" s="2"/>
      <c r="MHR117" s="2"/>
      <c r="MHS117" s="2"/>
      <c r="MHT117" s="2"/>
      <c r="MHU117" s="2"/>
      <c r="MHV117" s="2"/>
      <c r="MHW117" s="2"/>
      <c r="MHX117" s="2"/>
      <c r="MHY117" s="2"/>
      <c r="MHZ117" s="2"/>
      <c r="MIA117" s="2"/>
      <c r="MIB117" s="2"/>
      <c r="MIC117" s="2"/>
      <c r="MID117" s="2"/>
      <c r="MIE117" s="2"/>
      <c r="MIF117" s="2"/>
      <c r="MIG117" s="2"/>
      <c r="MIH117" s="2"/>
      <c r="MII117" s="2"/>
      <c r="MIJ117" s="2"/>
      <c r="MIK117" s="2"/>
      <c r="MIL117" s="2"/>
      <c r="MIM117" s="2"/>
      <c r="MIN117" s="2"/>
      <c r="MIO117" s="2"/>
      <c r="MIP117" s="2"/>
      <c r="MIQ117" s="2"/>
      <c r="MIR117" s="2"/>
      <c r="MIS117" s="2"/>
      <c r="MIT117" s="2"/>
      <c r="MIU117" s="2"/>
      <c r="MIV117" s="2"/>
      <c r="MIW117" s="2"/>
      <c r="MIX117" s="2"/>
      <c r="MIY117" s="2"/>
      <c r="MIZ117" s="2"/>
      <c r="MJA117" s="2"/>
      <c r="MJB117" s="2"/>
      <c r="MJC117" s="2"/>
      <c r="MJD117" s="2"/>
      <c r="MJE117" s="2"/>
      <c r="MJF117" s="2"/>
      <c r="MJG117" s="2"/>
      <c r="MJH117" s="2"/>
      <c r="MJI117" s="2"/>
      <c r="MJJ117" s="2"/>
      <c r="MJK117" s="2"/>
      <c r="MJL117" s="2"/>
      <c r="MJM117" s="2"/>
      <c r="MJN117" s="2"/>
      <c r="MJO117" s="2"/>
      <c r="MJP117" s="2"/>
      <c r="MJQ117" s="2"/>
      <c r="MJR117" s="2"/>
      <c r="MJS117" s="2"/>
      <c r="MJT117" s="2"/>
      <c r="MJU117" s="2"/>
      <c r="MJV117" s="2"/>
      <c r="MJW117" s="2"/>
      <c r="MJX117" s="2"/>
      <c r="MJY117" s="2"/>
      <c r="MJZ117" s="2"/>
      <c r="MKA117" s="2"/>
      <c r="MKB117" s="2"/>
      <c r="MKC117" s="2"/>
      <c r="MKD117" s="2"/>
      <c r="MKE117" s="2"/>
      <c r="MKF117" s="2"/>
      <c r="MKG117" s="2"/>
      <c r="MKH117" s="2"/>
      <c r="MKI117" s="2"/>
      <c r="MKJ117" s="2"/>
      <c r="MKK117" s="2"/>
      <c r="MKL117" s="2"/>
      <c r="MKM117" s="2"/>
      <c r="MKN117" s="2"/>
      <c r="MKO117" s="2"/>
      <c r="MKP117" s="2"/>
      <c r="MKQ117" s="2"/>
      <c r="MKR117" s="2"/>
      <c r="MKS117" s="2"/>
      <c r="MKT117" s="2"/>
      <c r="MKU117" s="2"/>
      <c r="MKV117" s="2"/>
      <c r="MKW117" s="2"/>
      <c r="MKX117" s="2"/>
      <c r="MKY117" s="2"/>
      <c r="MKZ117" s="2"/>
      <c r="MLA117" s="2"/>
      <c r="MLB117" s="2"/>
      <c r="MLC117" s="2"/>
      <c r="MLD117" s="2"/>
      <c r="MLE117" s="2"/>
      <c r="MLF117" s="2"/>
      <c r="MLG117" s="2"/>
      <c r="MLH117" s="2"/>
      <c r="MLI117" s="2"/>
      <c r="MLJ117" s="2"/>
      <c r="MLK117" s="2"/>
      <c r="MLL117" s="2"/>
      <c r="MLM117" s="2"/>
      <c r="MLN117" s="2"/>
      <c r="MLO117" s="2"/>
      <c r="MLP117" s="2"/>
      <c r="MLQ117" s="2"/>
      <c r="MLR117" s="2"/>
      <c r="MLS117" s="2"/>
      <c r="MLT117" s="2"/>
      <c r="MLU117" s="2"/>
      <c r="MLV117" s="2"/>
      <c r="MLW117" s="2"/>
      <c r="MLX117" s="2"/>
      <c r="MLY117" s="2"/>
      <c r="MLZ117" s="2"/>
      <c r="MMA117" s="2"/>
      <c r="MMB117" s="2"/>
      <c r="MMC117" s="2"/>
      <c r="MMD117" s="2"/>
      <c r="MME117" s="2"/>
      <c r="MMF117" s="2"/>
      <c r="MMG117" s="2"/>
      <c r="MMH117" s="2"/>
      <c r="MMI117" s="2"/>
      <c r="MMJ117" s="2"/>
      <c r="MMK117" s="2"/>
      <c r="MML117" s="2"/>
      <c r="MMM117" s="2"/>
      <c r="MMN117" s="2"/>
      <c r="MMO117" s="2"/>
      <c r="MMP117" s="2"/>
      <c r="MMQ117" s="2"/>
      <c r="MMR117" s="2"/>
      <c r="MMS117" s="2"/>
      <c r="MMT117" s="2"/>
      <c r="MMU117" s="2"/>
      <c r="MMV117" s="2"/>
      <c r="MMW117" s="2"/>
      <c r="MMX117" s="2"/>
      <c r="MMY117" s="2"/>
      <c r="MMZ117" s="2"/>
      <c r="MNA117" s="2"/>
      <c r="MNB117" s="2"/>
      <c r="MNC117" s="2"/>
      <c r="MND117" s="2"/>
      <c r="MNE117" s="2"/>
      <c r="MNF117" s="2"/>
      <c r="MNG117" s="2"/>
      <c r="MNH117" s="2"/>
      <c r="MNI117" s="2"/>
      <c r="MNJ117" s="2"/>
      <c r="MNK117" s="2"/>
      <c r="MNL117" s="2"/>
      <c r="MNM117" s="2"/>
      <c r="MNN117" s="2"/>
      <c r="MNO117" s="2"/>
      <c r="MNP117" s="2"/>
      <c r="MNQ117" s="2"/>
      <c r="MNR117" s="2"/>
      <c r="MNS117" s="2"/>
      <c r="MNT117" s="2"/>
      <c r="MNU117" s="2"/>
      <c r="MNV117" s="2"/>
      <c r="MNW117" s="2"/>
      <c r="MNX117" s="2"/>
      <c r="MNY117" s="2"/>
      <c r="MNZ117" s="2"/>
      <c r="MOA117" s="2"/>
      <c r="MOB117" s="2"/>
      <c r="MOC117" s="2"/>
      <c r="MOD117" s="2"/>
      <c r="MOE117" s="2"/>
      <c r="MOF117" s="2"/>
      <c r="MOG117" s="2"/>
      <c r="MOH117" s="2"/>
      <c r="MOI117" s="2"/>
      <c r="MOJ117" s="2"/>
      <c r="MOK117" s="2"/>
      <c r="MOL117" s="2"/>
      <c r="MOM117" s="2"/>
      <c r="MON117" s="2"/>
      <c r="MOO117" s="2"/>
      <c r="MOP117" s="2"/>
      <c r="MOQ117" s="2"/>
      <c r="MOR117" s="2"/>
      <c r="MOS117" s="2"/>
      <c r="MOT117" s="2"/>
      <c r="MOU117" s="2"/>
      <c r="MOV117" s="2"/>
      <c r="MOW117" s="2"/>
      <c r="MOX117" s="2"/>
      <c r="MOY117" s="2"/>
      <c r="MOZ117" s="2"/>
      <c r="MPA117" s="2"/>
      <c r="MPB117" s="2"/>
      <c r="MPC117" s="2"/>
      <c r="MPD117" s="2"/>
      <c r="MPE117" s="2"/>
      <c r="MPF117" s="2"/>
      <c r="MPG117" s="2"/>
      <c r="MPH117" s="2"/>
      <c r="MPI117" s="2"/>
      <c r="MPJ117" s="2"/>
      <c r="MPK117" s="2"/>
      <c r="MPL117" s="2"/>
      <c r="MPM117" s="2"/>
      <c r="MPN117" s="2"/>
      <c r="MPO117" s="2"/>
      <c r="MPP117" s="2"/>
      <c r="MPQ117" s="2"/>
      <c r="MPR117" s="2"/>
      <c r="MPS117" s="2"/>
      <c r="MPT117" s="2"/>
      <c r="MPU117" s="2"/>
      <c r="MPV117" s="2"/>
      <c r="MPW117" s="2"/>
      <c r="MPX117" s="2"/>
      <c r="MPY117" s="2"/>
      <c r="MPZ117" s="2"/>
      <c r="MQA117" s="2"/>
      <c r="MQB117" s="2"/>
      <c r="MQC117" s="2"/>
      <c r="MQD117" s="2"/>
      <c r="MQE117" s="2"/>
      <c r="MQF117" s="2"/>
      <c r="MQG117" s="2"/>
      <c r="MQH117" s="2"/>
      <c r="MQI117" s="2"/>
      <c r="MQJ117" s="2"/>
      <c r="MQK117" s="2"/>
      <c r="MQL117" s="2"/>
      <c r="MQM117" s="2"/>
      <c r="MQN117" s="2"/>
      <c r="MQO117" s="2"/>
      <c r="MQP117" s="2"/>
      <c r="MQQ117" s="2"/>
      <c r="MQR117" s="2"/>
      <c r="MQS117" s="2"/>
      <c r="MQT117" s="2"/>
      <c r="MQU117" s="2"/>
      <c r="MQV117" s="2"/>
      <c r="MQW117" s="2"/>
      <c r="MQX117" s="2"/>
      <c r="MQY117" s="2"/>
      <c r="MQZ117" s="2"/>
      <c r="MRA117" s="2"/>
      <c r="MRB117" s="2"/>
      <c r="MRC117" s="2"/>
      <c r="MRD117" s="2"/>
      <c r="MRE117" s="2"/>
      <c r="MRF117" s="2"/>
      <c r="MRG117" s="2"/>
      <c r="MRH117" s="2"/>
      <c r="MRI117" s="2"/>
      <c r="MRJ117" s="2"/>
      <c r="MRK117" s="2"/>
      <c r="MRL117" s="2"/>
      <c r="MRM117" s="2"/>
      <c r="MRN117" s="2"/>
      <c r="MRO117" s="2"/>
      <c r="MRP117" s="2"/>
      <c r="MRQ117" s="2"/>
      <c r="MRR117" s="2"/>
      <c r="MRS117" s="2"/>
      <c r="MRT117" s="2"/>
      <c r="MRU117" s="2"/>
      <c r="MRV117" s="2"/>
      <c r="MRW117" s="2"/>
      <c r="MRX117" s="2"/>
      <c r="MRY117" s="2"/>
      <c r="MRZ117" s="2"/>
      <c r="MSA117" s="2"/>
      <c r="MSB117" s="2"/>
      <c r="MSC117" s="2"/>
      <c r="MSD117" s="2"/>
      <c r="MSE117" s="2"/>
      <c r="MSF117" s="2"/>
      <c r="MSG117" s="2"/>
      <c r="MSH117" s="2"/>
      <c r="MSI117" s="2"/>
      <c r="MSJ117" s="2"/>
      <c r="MSK117" s="2"/>
      <c r="MSL117" s="2"/>
      <c r="MSM117" s="2"/>
      <c r="MSN117" s="2"/>
      <c r="MSO117" s="2"/>
      <c r="MSP117" s="2"/>
      <c r="MSQ117" s="2"/>
      <c r="MSR117" s="2"/>
      <c r="MSS117" s="2"/>
      <c r="MST117" s="2"/>
      <c r="MSU117" s="2"/>
      <c r="MSV117" s="2"/>
      <c r="MSW117" s="2"/>
      <c r="MSX117" s="2"/>
      <c r="MSY117" s="2"/>
      <c r="MSZ117" s="2"/>
      <c r="MTA117" s="2"/>
      <c r="MTB117" s="2"/>
      <c r="MTC117" s="2"/>
      <c r="MTD117" s="2"/>
      <c r="MTE117" s="2"/>
      <c r="MTF117" s="2"/>
      <c r="MTG117" s="2"/>
      <c r="MTH117" s="2"/>
      <c r="MTI117" s="2"/>
      <c r="MTJ117" s="2"/>
      <c r="MTK117" s="2"/>
      <c r="MTL117" s="2"/>
      <c r="MTM117" s="2"/>
      <c r="MTN117" s="2"/>
      <c r="MTO117" s="2"/>
      <c r="MTP117" s="2"/>
      <c r="MTQ117" s="2"/>
      <c r="MTR117" s="2"/>
      <c r="MTS117" s="2"/>
      <c r="MTT117" s="2"/>
      <c r="MTU117" s="2"/>
      <c r="MTV117" s="2"/>
      <c r="MTW117" s="2"/>
      <c r="MTX117" s="2"/>
      <c r="MTY117" s="2"/>
      <c r="MTZ117" s="2"/>
      <c r="MUA117" s="2"/>
      <c r="MUB117" s="2"/>
      <c r="MUC117" s="2"/>
      <c r="MUD117" s="2"/>
      <c r="MUE117" s="2"/>
      <c r="MUF117" s="2"/>
      <c r="MUG117" s="2"/>
      <c r="MUH117" s="2"/>
      <c r="MUI117" s="2"/>
      <c r="MUJ117" s="2"/>
      <c r="MUK117" s="2"/>
      <c r="MUL117" s="2"/>
      <c r="MUM117" s="2"/>
      <c r="MUN117" s="2"/>
      <c r="MUO117" s="2"/>
      <c r="MUP117" s="2"/>
      <c r="MUQ117" s="2"/>
      <c r="MUR117" s="2"/>
      <c r="MUS117" s="2"/>
      <c r="MUT117" s="2"/>
      <c r="MUU117" s="2"/>
      <c r="MUV117" s="2"/>
      <c r="MUW117" s="2"/>
      <c r="MUX117" s="2"/>
      <c r="MUY117" s="2"/>
      <c r="MUZ117" s="2"/>
      <c r="MVA117" s="2"/>
      <c r="MVB117" s="2"/>
      <c r="MVC117" s="2"/>
      <c r="MVD117" s="2"/>
      <c r="MVE117" s="2"/>
      <c r="MVF117" s="2"/>
      <c r="MVG117" s="2"/>
      <c r="MVH117" s="2"/>
      <c r="MVI117" s="2"/>
      <c r="MVJ117" s="2"/>
      <c r="MVK117" s="2"/>
      <c r="MVL117" s="2"/>
      <c r="MVM117" s="2"/>
      <c r="MVN117" s="2"/>
      <c r="MVO117" s="2"/>
      <c r="MVP117" s="2"/>
      <c r="MVQ117" s="2"/>
      <c r="MVR117" s="2"/>
      <c r="MVS117" s="2"/>
      <c r="MVT117" s="2"/>
      <c r="MVU117" s="2"/>
      <c r="MVV117" s="2"/>
      <c r="MVW117" s="2"/>
      <c r="MVX117" s="2"/>
      <c r="MVY117" s="2"/>
      <c r="MVZ117" s="2"/>
      <c r="MWA117" s="2"/>
      <c r="MWB117" s="2"/>
      <c r="MWC117" s="2"/>
      <c r="MWD117" s="2"/>
      <c r="MWE117" s="2"/>
      <c r="MWF117" s="2"/>
      <c r="MWG117" s="2"/>
      <c r="MWH117" s="2"/>
      <c r="MWI117" s="2"/>
      <c r="MWJ117" s="2"/>
      <c r="MWK117" s="2"/>
      <c r="MWL117" s="2"/>
      <c r="MWM117" s="2"/>
      <c r="MWN117" s="2"/>
      <c r="MWO117" s="2"/>
      <c r="MWP117" s="2"/>
      <c r="MWQ117" s="2"/>
      <c r="MWR117" s="2"/>
      <c r="MWS117" s="2"/>
      <c r="MWT117" s="2"/>
      <c r="MWU117" s="2"/>
      <c r="MWV117" s="2"/>
      <c r="MWW117" s="2"/>
      <c r="MWX117" s="2"/>
      <c r="MWY117" s="2"/>
      <c r="MWZ117" s="2"/>
      <c r="MXA117" s="2"/>
      <c r="MXB117" s="2"/>
      <c r="MXC117" s="2"/>
      <c r="MXD117" s="2"/>
      <c r="MXE117" s="2"/>
      <c r="MXF117" s="2"/>
      <c r="MXG117" s="2"/>
      <c r="MXH117" s="2"/>
      <c r="MXI117" s="2"/>
      <c r="MXJ117" s="2"/>
      <c r="MXK117" s="2"/>
      <c r="MXL117" s="2"/>
      <c r="MXM117" s="2"/>
      <c r="MXN117" s="2"/>
      <c r="MXO117" s="2"/>
      <c r="MXP117" s="2"/>
      <c r="MXQ117" s="2"/>
      <c r="MXR117" s="2"/>
      <c r="MXS117" s="2"/>
      <c r="MXT117" s="2"/>
      <c r="MXU117" s="2"/>
      <c r="MXV117" s="2"/>
      <c r="MXW117" s="2"/>
      <c r="MXX117" s="2"/>
      <c r="MXY117" s="2"/>
      <c r="MXZ117" s="2"/>
      <c r="MYA117" s="2"/>
      <c r="MYB117" s="2"/>
      <c r="MYC117" s="2"/>
      <c r="MYD117" s="2"/>
      <c r="MYE117" s="2"/>
      <c r="MYF117" s="2"/>
      <c r="MYG117" s="2"/>
      <c r="MYH117" s="2"/>
      <c r="MYI117" s="2"/>
      <c r="MYJ117" s="2"/>
      <c r="MYK117" s="2"/>
      <c r="MYL117" s="2"/>
      <c r="MYM117" s="2"/>
      <c r="MYN117" s="2"/>
      <c r="MYO117" s="2"/>
      <c r="MYP117" s="2"/>
      <c r="MYQ117" s="2"/>
      <c r="MYR117" s="2"/>
      <c r="MYS117" s="2"/>
      <c r="MYT117" s="2"/>
      <c r="MYU117" s="2"/>
      <c r="MYV117" s="2"/>
      <c r="MYW117" s="2"/>
      <c r="MYX117" s="2"/>
      <c r="MYY117" s="2"/>
      <c r="MYZ117" s="2"/>
      <c r="MZA117" s="2"/>
      <c r="MZB117" s="2"/>
      <c r="MZC117" s="2"/>
      <c r="MZD117" s="2"/>
      <c r="MZE117" s="2"/>
      <c r="MZF117" s="2"/>
      <c r="MZG117" s="2"/>
      <c r="MZH117" s="2"/>
      <c r="MZI117" s="2"/>
      <c r="MZJ117" s="2"/>
      <c r="MZK117" s="2"/>
      <c r="MZL117" s="2"/>
      <c r="MZM117" s="2"/>
      <c r="MZN117" s="2"/>
      <c r="MZO117" s="2"/>
      <c r="MZP117" s="2"/>
      <c r="MZQ117" s="2"/>
      <c r="MZR117" s="2"/>
      <c r="MZS117" s="2"/>
      <c r="MZT117" s="2"/>
      <c r="MZU117" s="2"/>
      <c r="MZV117" s="2"/>
      <c r="MZW117" s="2"/>
      <c r="MZX117" s="2"/>
      <c r="MZY117" s="2"/>
      <c r="MZZ117" s="2"/>
      <c r="NAA117" s="2"/>
      <c r="NAB117" s="2"/>
      <c r="NAC117" s="2"/>
      <c r="NAD117" s="2"/>
      <c r="NAE117" s="2"/>
      <c r="NAF117" s="2"/>
      <c r="NAG117" s="2"/>
      <c r="NAH117" s="2"/>
      <c r="NAI117" s="2"/>
      <c r="NAJ117" s="2"/>
      <c r="NAK117" s="2"/>
      <c r="NAL117" s="2"/>
      <c r="NAM117" s="2"/>
      <c r="NAN117" s="2"/>
      <c r="NAO117" s="2"/>
      <c r="NAP117" s="2"/>
      <c r="NAQ117" s="2"/>
      <c r="NAR117" s="2"/>
      <c r="NAS117" s="2"/>
      <c r="NAT117" s="2"/>
      <c r="NAU117" s="2"/>
      <c r="NAV117" s="2"/>
      <c r="NAW117" s="2"/>
      <c r="NAX117" s="2"/>
      <c r="NAY117" s="2"/>
      <c r="NAZ117" s="2"/>
      <c r="NBA117" s="2"/>
      <c r="NBB117" s="2"/>
      <c r="NBC117" s="2"/>
      <c r="NBD117" s="2"/>
      <c r="NBE117" s="2"/>
      <c r="NBF117" s="2"/>
      <c r="NBG117" s="2"/>
      <c r="NBH117" s="2"/>
      <c r="NBI117" s="2"/>
      <c r="NBJ117" s="2"/>
      <c r="NBK117" s="2"/>
      <c r="NBL117" s="2"/>
      <c r="NBM117" s="2"/>
      <c r="NBN117" s="2"/>
      <c r="NBO117" s="2"/>
      <c r="NBP117" s="2"/>
      <c r="NBQ117" s="2"/>
      <c r="NBR117" s="2"/>
      <c r="NBS117" s="2"/>
      <c r="NBT117" s="2"/>
      <c r="NBU117" s="2"/>
      <c r="NBV117" s="2"/>
      <c r="NBW117" s="2"/>
      <c r="NBX117" s="2"/>
      <c r="NBY117" s="2"/>
      <c r="NBZ117" s="2"/>
      <c r="NCA117" s="2"/>
      <c r="NCB117" s="2"/>
      <c r="NCC117" s="2"/>
      <c r="NCD117" s="2"/>
      <c r="NCE117" s="2"/>
      <c r="NCF117" s="2"/>
      <c r="NCG117" s="2"/>
      <c r="NCH117" s="2"/>
      <c r="NCI117" s="2"/>
      <c r="NCJ117" s="2"/>
      <c r="NCK117" s="2"/>
      <c r="NCL117" s="2"/>
      <c r="NCM117" s="2"/>
      <c r="NCN117" s="2"/>
      <c r="NCO117" s="2"/>
      <c r="NCP117" s="2"/>
      <c r="NCQ117" s="2"/>
      <c r="NCR117" s="2"/>
      <c r="NCS117" s="2"/>
      <c r="NCT117" s="2"/>
      <c r="NCU117" s="2"/>
      <c r="NCV117" s="2"/>
      <c r="NCW117" s="2"/>
      <c r="NCX117" s="2"/>
      <c r="NCY117" s="2"/>
      <c r="NCZ117" s="2"/>
      <c r="NDA117" s="2"/>
      <c r="NDB117" s="2"/>
      <c r="NDC117" s="2"/>
      <c r="NDD117" s="2"/>
      <c r="NDE117" s="2"/>
      <c r="NDF117" s="2"/>
      <c r="NDG117" s="2"/>
      <c r="NDH117" s="2"/>
      <c r="NDI117" s="2"/>
      <c r="NDJ117" s="2"/>
      <c r="NDK117" s="2"/>
      <c r="NDL117" s="2"/>
      <c r="NDM117" s="2"/>
      <c r="NDN117" s="2"/>
      <c r="NDO117" s="2"/>
      <c r="NDP117" s="2"/>
      <c r="NDQ117" s="2"/>
      <c r="NDR117" s="2"/>
      <c r="NDS117" s="2"/>
      <c r="NDT117" s="2"/>
      <c r="NDU117" s="2"/>
      <c r="NDV117" s="2"/>
      <c r="NDW117" s="2"/>
      <c r="NDX117" s="2"/>
      <c r="NDY117" s="2"/>
      <c r="NDZ117" s="2"/>
      <c r="NEA117" s="2"/>
      <c r="NEB117" s="2"/>
      <c r="NEC117" s="2"/>
      <c r="NED117" s="2"/>
      <c r="NEE117" s="2"/>
      <c r="NEF117" s="2"/>
      <c r="NEG117" s="2"/>
      <c r="NEH117" s="2"/>
      <c r="NEI117" s="2"/>
      <c r="NEJ117" s="2"/>
      <c r="NEK117" s="2"/>
      <c r="NEL117" s="2"/>
      <c r="NEM117" s="2"/>
      <c r="NEN117" s="2"/>
      <c r="NEO117" s="2"/>
      <c r="NEP117" s="2"/>
      <c r="NEQ117" s="2"/>
      <c r="NER117" s="2"/>
      <c r="NES117" s="2"/>
      <c r="NET117" s="2"/>
      <c r="NEU117" s="2"/>
      <c r="NEV117" s="2"/>
      <c r="NEW117" s="2"/>
      <c r="NEX117" s="2"/>
      <c r="NEY117" s="2"/>
      <c r="NEZ117" s="2"/>
      <c r="NFA117" s="2"/>
      <c r="NFB117" s="2"/>
      <c r="NFC117" s="2"/>
      <c r="NFD117" s="2"/>
      <c r="NFE117" s="2"/>
      <c r="NFF117" s="2"/>
      <c r="NFG117" s="2"/>
      <c r="NFH117" s="2"/>
      <c r="NFI117" s="2"/>
      <c r="NFJ117" s="2"/>
      <c r="NFK117" s="2"/>
      <c r="NFL117" s="2"/>
      <c r="NFM117" s="2"/>
      <c r="NFN117" s="2"/>
      <c r="NFO117" s="2"/>
      <c r="NFP117" s="2"/>
      <c r="NFQ117" s="2"/>
      <c r="NFR117" s="2"/>
      <c r="NFS117" s="2"/>
      <c r="NFT117" s="2"/>
      <c r="NFU117" s="2"/>
      <c r="NFV117" s="2"/>
      <c r="NFW117" s="2"/>
      <c r="NFX117" s="2"/>
      <c r="NFY117" s="2"/>
      <c r="NFZ117" s="2"/>
      <c r="NGA117" s="2"/>
      <c r="NGB117" s="2"/>
      <c r="NGC117" s="2"/>
      <c r="NGD117" s="2"/>
      <c r="NGE117" s="2"/>
      <c r="NGF117" s="2"/>
      <c r="NGG117" s="2"/>
      <c r="NGH117" s="2"/>
      <c r="NGI117" s="2"/>
      <c r="NGJ117" s="2"/>
      <c r="NGK117" s="2"/>
      <c r="NGL117" s="2"/>
      <c r="NGM117" s="2"/>
      <c r="NGN117" s="2"/>
      <c r="NGO117" s="2"/>
      <c r="NGP117" s="2"/>
      <c r="NGQ117" s="2"/>
      <c r="NGR117" s="2"/>
      <c r="NGS117" s="2"/>
      <c r="NGT117" s="2"/>
      <c r="NGU117" s="2"/>
      <c r="NGV117" s="2"/>
      <c r="NGW117" s="2"/>
      <c r="NGX117" s="2"/>
      <c r="NGY117" s="2"/>
      <c r="NGZ117" s="2"/>
      <c r="NHA117" s="2"/>
      <c r="NHB117" s="2"/>
      <c r="NHC117" s="2"/>
      <c r="NHD117" s="2"/>
      <c r="NHE117" s="2"/>
      <c r="NHF117" s="2"/>
      <c r="NHG117" s="2"/>
      <c r="NHH117" s="2"/>
      <c r="NHI117" s="2"/>
      <c r="NHJ117" s="2"/>
      <c r="NHK117" s="2"/>
      <c r="NHL117" s="2"/>
      <c r="NHM117" s="2"/>
      <c r="NHN117" s="2"/>
      <c r="NHO117" s="2"/>
      <c r="NHP117" s="2"/>
      <c r="NHQ117" s="2"/>
      <c r="NHR117" s="2"/>
      <c r="NHS117" s="2"/>
      <c r="NHT117" s="2"/>
      <c r="NHU117" s="2"/>
      <c r="NHV117" s="2"/>
      <c r="NHW117" s="2"/>
      <c r="NHX117" s="2"/>
      <c r="NHY117" s="2"/>
      <c r="NHZ117" s="2"/>
      <c r="NIA117" s="2"/>
      <c r="NIB117" s="2"/>
      <c r="NIC117" s="2"/>
      <c r="NID117" s="2"/>
      <c r="NIE117" s="2"/>
      <c r="NIF117" s="2"/>
      <c r="NIG117" s="2"/>
      <c r="NIH117" s="2"/>
      <c r="NII117" s="2"/>
      <c r="NIJ117" s="2"/>
      <c r="NIK117" s="2"/>
      <c r="NIL117" s="2"/>
      <c r="NIM117" s="2"/>
      <c r="NIN117" s="2"/>
      <c r="NIO117" s="2"/>
      <c r="NIP117" s="2"/>
      <c r="NIQ117" s="2"/>
      <c r="NIR117" s="2"/>
      <c r="NIS117" s="2"/>
      <c r="NIT117" s="2"/>
      <c r="NIU117" s="2"/>
      <c r="NIV117" s="2"/>
      <c r="NIW117" s="2"/>
      <c r="NIX117" s="2"/>
      <c r="NIY117" s="2"/>
      <c r="NIZ117" s="2"/>
      <c r="NJA117" s="2"/>
      <c r="NJB117" s="2"/>
      <c r="NJC117" s="2"/>
      <c r="NJD117" s="2"/>
      <c r="NJE117" s="2"/>
      <c r="NJF117" s="2"/>
      <c r="NJG117" s="2"/>
      <c r="NJH117" s="2"/>
      <c r="NJI117" s="2"/>
      <c r="NJJ117" s="2"/>
      <c r="NJK117" s="2"/>
      <c r="NJL117" s="2"/>
      <c r="NJM117" s="2"/>
      <c r="NJN117" s="2"/>
      <c r="NJO117" s="2"/>
      <c r="NJP117" s="2"/>
      <c r="NJQ117" s="2"/>
      <c r="NJR117" s="2"/>
      <c r="NJS117" s="2"/>
      <c r="NJT117" s="2"/>
      <c r="NJU117" s="2"/>
      <c r="NJV117" s="2"/>
      <c r="NJW117" s="2"/>
      <c r="NJX117" s="2"/>
      <c r="NJY117" s="2"/>
      <c r="NJZ117" s="2"/>
      <c r="NKA117" s="2"/>
      <c r="NKB117" s="2"/>
      <c r="NKC117" s="2"/>
      <c r="NKD117" s="2"/>
      <c r="NKE117" s="2"/>
      <c r="NKF117" s="2"/>
      <c r="NKG117" s="2"/>
      <c r="NKH117" s="2"/>
      <c r="NKI117" s="2"/>
      <c r="NKJ117" s="2"/>
      <c r="NKK117" s="2"/>
      <c r="NKL117" s="2"/>
      <c r="NKM117" s="2"/>
      <c r="NKN117" s="2"/>
      <c r="NKO117" s="2"/>
      <c r="NKP117" s="2"/>
      <c r="NKQ117" s="2"/>
      <c r="NKR117" s="2"/>
      <c r="NKS117" s="2"/>
      <c r="NKT117" s="2"/>
      <c r="NKU117" s="2"/>
      <c r="NKV117" s="2"/>
      <c r="NKW117" s="2"/>
      <c r="NKX117" s="2"/>
      <c r="NKY117" s="2"/>
      <c r="NKZ117" s="2"/>
      <c r="NLA117" s="2"/>
      <c r="NLB117" s="2"/>
      <c r="NLC117" s="2"/>
      <c r="NLD117" s="2"/>
      <c r="NLE117" s="2"/>
      <c r="NLF117" s="2"/>
      <c r="NLG117" s="2"/>
      <c r="NLH117" s="2"/>
      <c r="NLI117" s="2"/>
      <c r="NLJ117" s="2"/>
      <c r="NLK117" s="2"/>
      <c r="NLL117" s="2"/>
      <c r="NLM117" s="2"/>
      <c r="NLN117" s="2"/>
      <c r="NLO117" s="2"/>
      <c r="NLP117" s="2"/>
      <c r="NLQ117" s="2"/>
      <c r="NLR117" s="2"/>
      <c r="NLS117" s="2"/>
      <c r="NLT117" s="2"/>
      <c r="NLU117" s="2"/>
      <c r="NLV117" s="2"/>
      <c r="NLW117" s="2"/>
      <c r="NLX117" s="2"/>
      <c r="NLY117" s="2"/>
      <c r="NLZ117" s="2"/>
      <c r="NMA117" s="2"/>
      <c r="NMB117" s="2"/>
      <c r="NMC117" s="2"/>
      <c r="NMD117" s="2"/>
      <c r="NME117" s="2"/>
      <c r="NMF117" s="2"/>
      <c r="NMG117" s="2"/>
      <c r="NMH117" s="2"/>
      <c r="NMI117" s="2"/>
      <c r="NMJ117" s="2"/>
      <c r="NMK117" s="2"/>
      <c r="NML117" s="2"/>
      <c r="NMM117" s="2"/>
      <c r="NMN117" s="2"/>
      <c r="NMO117" s="2"/>
      <c r="NMP117" s="2"/>
      <c r="NMQ117" s="2"/>
      <c r="NMR117" s="2"/>
      <c r="NMS117" s="2"/>
      <c r="NMT117" s="2"/>
      <c r="NMU117" s="2"/>
      <c r="NMV117" s="2"/>
      <c r="NMW117" s="2"/>
      <c r="NMX117" s="2"/>
      <c r="NMY117" s="2"/>
      <c r="NMZ117" s="2"/>
      <c r="NNA117" s="2"/>
      <c r="NNB117" s="2"/>
      <c r="NNC117" s="2"/>
      <c r="NND117" s="2"/>
      <c r="NNE117" s="2"/>
      <c r="NNF117" s="2"/>
      <c r="NNG117" s="2"/>
      <c r="NNH117" s="2"/>
      <c r="NNI117" s="2"/>
      <c r="NNJ117" s="2"/>
      <c r="NNK117" s="2"/>
      <c r="NNL117" s="2"/>
      <c r="NNM117" s="2"/>
      <c r="NNN117" s="2"/>
      <c r="NNO117" s="2"/>
      <c r="NNP117" s="2"/>
      <c r="NNQ117" s="2"/>
      <c r="NNR117" s="2"/>
      <c r="NNS117" s="2"/>
      <c r="NNT117" s="2"/>
      <c r="NNU117" s="2"/>
      <c r="NNV117" s="2"/>
      <c r="NNW117" s="2"/>
      <c r="NNX117" s="2"/>
      <c r="NNY117" s="2"/>
      <c r="NNZ117" s="2"/>
      <c r="NOA117" s="2"/>
      <c r="NOB117" s="2"/>
      <c r="NOC117" s="2"/>
      <c r="NOD117" s="2"/>
      <c r="NOE117" s="2"/>
      <c r="NOF117" s="2"/>
      <c r="NOG117" s="2"/>
      <c r="NOH117" s="2"/>
      <c r="NOI117" s="2"/>
      <c r="NOJ117" s="2"/>
      <c r="NOK117" s="2"/>
      <c r="NOL117" s="2"/>
      <c r="NOM117" s="2"/>
      <c r="NON117" s="2"/>
      <c r="NOO117" s="2"/>
      <c r="NOP117" s="2"/>
      <c r="NOQ117" s="2"/>
      <c r="NOR117" s="2"/>
      <c r="NOS117" s="2"/>
      <c r="NOT117" s="2"/>
      <c r="NOU117" s="2"/>
      <c r="NOV117" s="2"/>
      <c r="NOW117" s="2"/>
      <c r="NOX117" s="2"/>
      <c r="NOY117" s="2"/>
      <c r="NOZ117" s="2"/>
      <c r="NPA117" s="2"/>
      <c r="NPB117" s="2"/>
      <c r="NPC117" s="2"/>
      <c r="NPD117" s="2"/>
      <c r="NPE117" s="2"/>
      <c r="NPF117" s="2"/>
      <c r="NPG117" s="2"/>
      <c r="NPH117" s="2"/>
      <c r="NPI117" s="2"/>
      <c r="NPJ117" s="2"/>
      <c r="NPK117" s="2"/>
      <c r="NPL117" s="2"/>
      <c r="NPM117" s="2"/>
      <c r="NPN117" s="2"/>
      <c r="NPO117" s="2"/>
      <c r="NPP117" s="2"/>
      <c r="NPQ117" s="2"/>
      <c r="NPR117" s="2"/>
      <c r="NPS117" s="2"/>
      <c r="NPT117" s="2"/>
      <c r="NPU117" s="2"/>
      <c r="NPV117" s="2"/>
      <c r="NPW117" s="2"/>
      <c r="NPX117" s="2"/>
      <c r="NPY117" s="2"/>
      <c r="NPZ117" s="2"/>
      <c r="NQA117" s="2"/>
      <c r="NQB117" s="2"/>
      <c r="NQC117" s="2"/>
      <c r="NQD117" s="2"/>
      <c r="NQE117" s="2"/>
      <c r="NQF117" s="2"/>
      <c r="NQG117" s="2"/>
      <c r="NQH117" s="2"/>
      <c r="NQI117" s="2"/>
      <c r="NQJ117" s="2"/>
      <c r="NQK117" s="2"/>
      <c r="NQL117" s="2"/>
      <c r="NQM117" s="2"/>
      <c r="NQN117" s="2"/>
      <c r="NQO117" s="2"/>
      <c r="NQP117" s="2"/>
      <c r="NQQ117" s="2"/>
      <c r="NQR117" s="2"/>
      <c r="NQS117" s="2"/>
      <c r="NQT117" s="2"/>
      <c r="NQU117" s="2"/>
      <c r="NQV117" s="2"/>
      <c r="NQW117" s="2"/>
      <c r="NQX117" s="2"/>
      <c r="NQY117" s="2"/>
      <c r="NQZ117" s="2"/>
      <c r="NRA117" s="2"/>
      <c r="NRB117" s="2"/>
      <c r="NRC117" s="2"/>
      <c r="NRD117" s="2"/>
      <c r="NRE117" s="2"/>
      <c r="NRF117" s="2"/>
      <c r="NRG117" s="2"/>
      <c r="NRH117" s="2"/>
      <c r="NRI117" s="2"/>
      <c r="NRJ117" s="2"/>
      <c r="NRK117" s="2"/>
      <c r="NRL117" s="2"/>
      <c r="NRM117" s="2"/>
      <c r="NRN117" s="2"/>
      <c r="NRO117" s="2"/>
      <c r="NRP117" s="2"/>
      <c r="NRQ117" s="2"/>
      <c r="NRR117" s="2"/>
      <c r="NRS117" s="2"/>
      <c r="NRT117" s="2"/>
      <c r="NRU117" s="2"/>
      <c r="NRV117" s="2"/>
      <c r="NRW117" s="2"/>
      <c r="NRX117" s="2"/>
      <c r="NRY117" s="2"/>
      <c r="NRZ117" s="2"/>
      <c r="NSA117" s="2"/>
      <c r="NSB117" s="2"/>
      <c r="NSC117" s="2"/>
      <c r="NSD117" s="2"/>
      <c r="NSE117" s="2"/>
      <c r="NSF117" s="2"/>
      <c r="NSG117" s="2"/>
      <c r="NSH117" s="2"/>
      <c r="NSI117" s="2"/>
      <c r="NSJ117" s="2"/>
      <c r="NSK117" s="2"/>
      <c r="NSL117" s="2"/>
      <c r="NSM117" s="2"/>
      <c r="NSN117" s="2"/>
      <c r="NSO117" s="2"/>
      <c r="NSP117" s="2"/>
      <c r="NSQ117" s="2"/>
      <c r="NSR117" s="2"/>
      <c r="NSS117" s="2"/>
      <c r="NST117" s="2"/>
      <c r="NSU117" s="2"/>
      <c r="NSV117" s="2"/>
      <c r="NSW117" s="2"/>
      <c r="NSX117" s="2"/>
      <c r="NSY117" s="2"/>
      <c r="NSZ117" s="2"/>
      <c r="NTA117" s="2"/>
      <c r="NTB117" s="2"/>
      <c r="NTC117" s="2"/>
      <c r="NTD117" s="2"/>
      <c r="NTE117" s="2"/>
      <c r="NTF117" s="2"/>
      <c r="NTG117" s="2"/>
      <c r="NTH117" s="2"/>
      <c r="NTI117" s="2"/>
      <c r="NTJ117" s="2"/>
      <c r="NTK117" s="2"/>
      <c r="NTL117" s="2"/>
      <c r="NTM117" s="2"/>
      <c r="NTN117" s="2"/>
      <c r="NTO117" s="2"/>
      <c r="NTP117" s="2"/>
      <c r="NTQ117" s="2"/>
      <c r="NTR117" s="2"/>
      <c r="NTS117" s="2"/>
      <c r="NTT117" s="2"/>
      <c r="NTU117" s="2"/>
      <c r="NTV117" s="2"/>
      <c r="NTW117" s="2"/>
      <c r="NTX117" s="2"/>
      <c r="NTY117" s="2"/>
      <c r="NTZ117" s="2"/>
      <c r="NUA117" s="2"/>
      <c r="NUB117" s="2"/>
      <c r="NUC117" s="2"/>
      <c r="NUD117" s="2"/>
      <c r="NUE117" s="2"/>
      <c r="NUF117" s="2"/>
      <c r="NUG117" s="2"/>
      <c r="NUH117" s="2"/>
      <c r="NUI117" s="2"/>
      <c r="NUJ117" s="2"/>
      <c r="NUK117" s="2"/>
      <c r="NUL117" s="2"/>
      <c r="NUM117" s="2"/>
      <c r="NUN117" s="2"/>
      <c r="NUO117" s="2"/>
      <c r="NUP117" s="2"/>
      <c r="NUQ117" s="2"/>
      <c r="NUR117" s="2"/>
      <c r="NUS117" s="2"/>
      <c r="NUT117" s="2"/>
      <c r="NUU117" s="2"/>
      <c r="NUV117" s="2"/>
      <c r="NUW117" s="2"/>
      <c r="NUX117" s="2"/>
      <c r="NUY117" s="2"/>
      <c r="NUZ117" s="2"/>
      <c r="NVA117" s="2"/>
      <c r="NVB117" s="2"/>
      <c r="NVC117" s="2"/>
      <c r="NVD117" s="2"/>
      <c r="NVE117" s="2"/>
      <c r="NVF117" s="2"/>
      <c r="NVG117" s="2"/>
      <c r="NVH117" s="2"/>
      <c r="NVI117" s="2"/>
      <c r="NVJ117" s="2"/>
      <c r="NVK117" s="2"/>
      <c r="NVL117" s="2"/>
      <c r="NVM117" s="2"/>
      <c r="NVN117" s="2"/>
      <c r="NVO117" s="2"/>
      <c r="NVP117" s="2"/>
      <c r="NVQ117" s="2"/>
      <c r="NVR117" s="2"/>
      <c r="NVS117" s="2"/>
      <c r="NVT117" s="2"/>
      <c r="NVU117" s="2"/>
      <c r="NVV117" s="2"/>
      <c r="NVW117" s="2"/>
      <c r="NVX117" s="2"/>
      <c r="NVY117" s="2"/>
      <c r="NVZ117" s="2"/>
      <c r="NWA117" s="2"/>
      <c r="NWB117" s="2"/>
      <c r="NWC117" s="2"/>
      <c r="NWD117" s="2"/>
      <c r="NWE117" s="2"/>
      <c r="NWF117" s="2"/>
      <c r="NWG117" s="2"/>
      <c r="NWH117" s="2"/>
      <c r="NWI117" s="2"/>
      <c r="NWJ117" s="2"/>
      <c r="NWK117" s="2"/>
      <c r="NWL117" s="2"/>
      <c r="NWM117" s="2"/>
      <c r="NWN117" s="2"/>
      <c r="NWO117" s="2"/>
      <c r="NWP117" s="2"/>
      <c r="NWQ117" s="2"/>
      <c r="NWR117" s="2"/>
      <c r="NWS117" s="2"/>
      <c r="NWT117" s="2"/>
      <c r="NWU117" s="2"/>
      <c r="NWV117" s="2"/>
      <c r="NWW117" s="2"/>
      <c r="NWX117" s="2"/>
      <c r="NWY117" s="2"/>
      <c r="NWZ117" s="2"/>
      <c r="NXA117" s="2"/>
      <c r="NXB117" s="2"/>
      <c r="NXC117" s="2"/>
      <c r="NXD117" s="2"/>
      <c r="NXE117" s="2"/>
      <c r="NXF117" s="2"/>
      <c r="NXG117" s="2"/>
      <c r="NXH117" s="2"/>
      <c r="NXI117" s="2"/>
      <c r="NXJ117" s="2"/>
      <c r="NXK117" s="2"/>
      <c r="NXL117" s="2"/>
      <c r="NXM117" s="2"/>
      <c r="NXN117" s="2"/>
      <c r="NXO117" s="2"/>
      <c r="NXP117" s="2"/>
      <c r="NXQ117" s="2"/>
      <c r="NXR117" s="2"/>
      <c r="NXS117" s="2"/>
      <c r="NXT117" s="2"/>
      <c r="NXU117" s="2"/>
      <c r="NXV117" s="2"/>
      <c r="NXW117" s="2"/>
      <c r="NXX117" s="2"/>
      <c r="NXY117" s="2"/>
      <c r="NXZ117" s="2"/>
      <c r="NYA117" s="2"/>
      <c r="NYB117" s="2"/>
      <c r="NYC117" s="2"/>
      <c r="NYD117" s="2"/>
      <c r="NYE117" s="2"/>
      <c r="NYF117" s="2"/>
      <c r="NYG117" s="2"/>
      <c r="NYH117" s="2"/>
      <c r="NYI117" s="2"/>
      <c r="NYJ117" s="2"/>
      <c r="NYK117" s="2"/>
      <c r="NYL117" s="2"/>
      <c r="NYM117" s="2"/>
      <c r="NYN117" s="2"/>
      <c r="NYO117" s="2"/>
      <c r="NYP117" s="2"/>
      <c r="NYQ117" s="2"/>
      <c r="NYR117" s="2"/>
      <c r="NYS117" s="2"/>
      <c r="NYT117" s="2"/>
      <c r="NYU117" s="2"/>
      <c r="NYV117" s="2"/>
      <c r="NYW117" s="2"/>
      <c r="NYX117" s="2"/>
      <c r="NYY117" s="2"/>
      <c r="NYZ117" s="2"/>
      <c r="NZA117" s="2"/>
      <c r="NZB117" s="2"/>
      <c r="NZC117" s="2"/>
      <c r="NZD117" s="2"/>
      <c r="NZE117" s="2"/>
      <c r="NZF117" s="2"/>
      <c r="NZG117" s="2"/>
      <c r="NZH117" s="2"/>
      <c r="NZI117" s="2"/>
      <c r="NZJ117" s="2"/>
      <c r="NZK117" s="2"/>
      <c r="NZL117" s="2"/>
      <c r="NZM117" s="2"/>
      <c r="NZN117" s="2"/>
      <c r="NZO117" s="2"/>
      <c r="NZP117" s="2"/>
      <c r="NZQ117" s="2"/>
      <c r="NZR117" s="2"/>
      <c r="NZS117" s="2"/>
      <c r="NZT117" s="2"/>
      <c r="NZU117" s="2"/>
      <c r="NZV117" s="2"/>
      <c r="NZW117" s="2"/>
      <c r="NZX117" s="2"/>
      <c r="NZY117" s="2"/>
      <c r="NZZ117" s="2"/>
      <c r="OAA117" s="2"/>
      <c r="OAB117" s="2"/>
      <c r="OAC117" s="2"/>
      <c r="OAD117" s="2"/>
      <c r="OAE117" s="2"/>
      <c r="OAF117" s="2"/>
      <c r="OAG117" s="2"/>
      <c r="OAH117" s="2"/>
      <c r="OAI117" s="2"/>
      <c r="OAJ117" s="2"/>
      <c r="OAK117" s="2"/>
      <c r="OAL117" s="2"/>
      <c r="OAM117" s="2"/>
      <c r="OAN117" s="2"/>
      <c r="OAO117" s="2"/>
      <c r="OAP117" s="2"/>
      <c r="OAQ117" s="2"/>
      <c r="OAR117" s="2"/>
      <c r="OAS117" s="2"/>
      <c r="OAT117" s="2"/>
      <c r="OAU117" s="2"/>
      <c r="OAV117" s="2"/>
      <c r="OAW117" s="2"/>
      <c r="OAX117" s="2"/>
      <c r="OAY117" s="2"/>
      <c r="OAZ117" s="2"/>
      <c r="OBA117" s="2"/>
      <c r="OBB117" s="2"/>
      <c r="OBC117" s="2"/>
      <c r="OBD117" s="2"/>
      <c r="OBE117" s="2"/>
      <c r="OBF117" s="2"/>
      <c r="OBG117" s="2"/>
      <c r="OBH117" s="2"/>
      <c r="OBI117" s="2"/>
      <c r="OBJ117" s="2"/>
      <c r="OBK117" s="2"/>
      <c r="OBL117" s="2"/>
      <c r="OBM117" s="2"/>
      <c r="OBN117" s="2"/>
      <c r="OBO117" s="2"/>
      <c r="OBP117" s="2"/>
      <c r="OBQ117" s="2"/>
      <c r="OBR117" s="2"/>
      <c r="OBS117" s="2"/>
      <c r="OBT117" s="2"/>
      <c r="OBU117" s="2"/>
      <c r="OBV117" s="2"/>
      <c r="OBW117" s="2"/>
      <c r="OBX117" s="2"/>
      <c r="OBY117" s="2"/>
      <c r="OBZ117" s="2"/>
      <c r="OCA117" s="2"/>
      <c r="OCB117" s="2"/>
      <c r="OCC117" s="2"/>
      <c r="OCD117" s="2"/>
      <c r="OCE117" s="2"/>
      <c r="OCF117" s="2"/>
      <c r="OCG117" s="2"/>
      <c r="OCH117" s="2"/>
      <c r="OCI117" s="2"/>
      <c r="OCJ117" s="2"/>
      <c r="OCK117" s="2"/>
      <c r="OCL117" s="2"/>
      <c r="OCM117" s="2"/>
      <c r="OCN117" s="2"/>
      <c r="OCO117" s="2"/>
      <c r="OCP117" s="2"/>
      <c r="OCQ117" s="2"/>
      <c r="OCR117" s="2"/>
      <c r="OCS117" s="2"/>
      <c r="OCT117" s="2"/>
      <c r="OCU117" s="2"/>
      <c r="OCV117" s="2"/>
      <c r="OCW117" s="2"/>
      <c r="OCX117" s="2"/>
      <c r="OCY117" s="2"/>
      <c r="OCZ117" s="2"/>
      <c r="ODA117" s="2"/>
      <c r="ODB117" s="2"/>
      <c r="ODC117" s="2"/>
      <c r="ODD117" s="2"/>
      <c r="ODE117" s="2"/>
      <c r="ODF117" s="2"/>
      <c r="ODG117" s="2"/>
      <c r="ODH117" s="2"/>
      <c r="ODI117" s="2"/>
      <c r="ODJ117" s="2"/>
      <c r="ODK117" s="2"/>
      <c r="ODL117" s="2"/>
      <c r="ODM117" s="2"/>
      <c r="ODN117" s="2"/>
      <c r="ODO117" s="2"/>
      <c r="ODP117" s="2"/>
      <c r="ODQ117" s="2"/>
      <c r="ODR117" s="2"/>
      <c r="ODS117" s="2"/>
      <c r="ODT117" s="2"/>
      <c r="ODU117" s="2"/>
      <c r="ODV117" s="2"/>
      <c r="ODW117" s="2"/>
      <c r="ODX117" s="2"/>
      <c r="ODY117" s="2"/>
      <c r="ODZ117" s="2"/>
      <c r="OEA117" s="2"/>
      <c r="OEB117" s="2"/>
      <c r="OEC117" s="2"/>
      <c r="OED117" s="2"/>
      <c r="OEE117" s="2"/>
      <c r="OEF117" s="2"/>
      <c r="OEG117" s="2"/>
      <c r="OEH117" s="2"/>
      <c r="OEI117" s="2"/>
      <c r="OEJ117" s="2"/>
      <c r="OEK117" s="2"/>
      <c r="OEL117" s="2"/>
      <c r="OEM117" s="2"/>
      <c r="OEN117" s="2"/>
      <c r="OEO117" s="2"/>
      <c r="OEP117" s="2"/>
      <c r="OEQ117" s="2"/>
      <c r="OER117" s="2"/>
      <c r="OES117" s="2"/>
      <c r="OET117" s="2"/>
      <c r="OEU117" s="2"/>
      <c r="OEV117" s="2"/>
      <c r="OEW117" s="2"/>
      <c r="OEX117" s="2"/>
      <c r="OEY117" s="2"/>
      <c r="OEZ117" s="2"/>
      <c r="OFA117" s="2"/>
      <c r="OFB117" s="2"/>
      <c r="OFC117" s="2"/>
      <c r="OFD117" s="2"/>
      <c r="OFE117" s="2"/>
      <c r="OFF117" s="2"/>
      <c r="OFG117" s="2"/>
      <c r="OFH117" s="2"/>
      <c r="OFI117" s="2"/>
      <c r="OFJ117" s="2"/>
      <c r="OFK117" s="2"/>
      <c r="OFL117" s="2"/>
      <c r="OFM117" s="2"/>
      <c r="OFN117" s="2"/>
      <c r="OFO117" s="2"/>
      <c r="OFP117" s="2"/>
      <c r="OFQ117" s="2"/>
      <c r="OFR117" s="2"/>
      <c r="OFS117" s="2"/>
      <c r="OFT117" s="2"/>
      <c r="OFU117" s="2"/>
      <c r="OFV117" s="2"/>
      <c r="OFW117" s="2"/>
      <c r="OFX117" s="2"/>
      <c r="OFY117" s="2"/>
      <c r="OFZ117" s="2"/>
      <c r="OGA117" s="2"/>
      <c r="OGB117" s="2"/>
      <c r="OGC117" s="2"/>
      <c r="OGD117" s="2"/>
      <c r="OGE117" s="2"/>
      <c r="OGF117" s="2"/>
      <c r="OGG117" s="2"/>
      <c r="OGH117" s="2"/>
      <c r="OGI117" s="2"/>
      <c r="OGJ117" s="2"/>
      <c r="OGK117" s="2"/>
      <c r="OGL117" s="2"/>
      <c r="OGM117" s="2"/>
      <c r="OGN117" s="2"/>
      <c r="OGO117" s="2"/>
      <c r="OGP117" s="2"/>
      <c r="OGQ117" s="2"/>
      <c r="OGR117" s="2"/>
      <c r="OGS117" s="2"/>
      <c r="OGT117" s="2"/>
      <c r="OGU117" s="2"/>
      <c r="OGV117" s="2"/>
      <c r="OGW117" s="2"/>
      <c r="OGX117" s="2"/>
      <c r="OGY117" s="2"/>
      <c r="OGZ117" s="2"/>
      <c r="OHA117" s="2"/>
      <c r="OHB117" s="2"/>
      <c r="OHC117" s="2"/>
      <c r="OHD117" s="2"/>
      <c r="OHE117" s="2"/>
      <c r="OHF117" s="2"/>
      <c r="OHG117" s="2"/>
      <c r="OHH117" s="2"/>
      <c r="OHI117" s="2"/>
      <c r="OHJ117" s="2"/>
      <c r="OHK117" s="2"/>
      <c r="OHL117" s="2"/>
      <c r="OHM117" s="2"/>
      <c r="OHN117" s="2"/>
      <c r="OHO117" s="2"/>
      <c r="OHP117" s="2"/>
      <c r="OHQ117" s="2"/>
      <c r="OHR117" s="2"/>
      <c r="OHS117" s="2"/>
      <c r="OHT117" s="2"/>
      <c r="OHU117" s="2"/>
      <c r="OHV117" s="2"/>
      <c r="OHW117" s="2"/>
      <c r="OHX117" s="2"/>
      <c r="OHY117" s="2"/>
      <c r="OHZ117" s="2"/>
      <c r="OIA117" s="2"/>
      <c r="OIB117" s="2"/>
      <c r="OIC117" s="2"/>
      <c r="OID117" s="2"/>
      <c r="OIE117" s="2"/>
      <c r="OIF117" s="2"/>
      <c r="OIG117" s="2"/>
      <c r="OIH117" s="2"/>
      <c r="OII117" s="2"/>
      <c r="OIJ117" s="2"/>
      <c r="OIK117" s="2"/>
      <c r="OIL117" s="2"/>
      <c r="OIM117" s="2"/>
      <c r="OIN117" s="2"/>
      <c r="OIO117" s="2"/>
      <c r="OIP117" s="2"/>
      <c r="OIQ117" s="2"/>
      <c r="OIR117" s="2"/>
      <c r="OIS117" s="2"/>
      <c r="OIT117" s="2"/>
      <c r="OIU117" s="2"/>
      <c r="OIV117" s="2"/>
      <c r="OIW117" s="2"/>
      <c r="OIX117" s="2"/>
      <c r="OIY117" s="2"/>
      <c r="OIZ117" s="2"/>
      <c r="OJA117" s="2"/>
      <c r="OJB117" s="2"/>
      <c r="OJC117" s="2"/>
      <c r="OJD117" s="2"/>
      <c r="OJE117" s="2"/>
      <c r="OJF117" s="2"/>
      <c r="OJG117" s="2"/>
      <c r="OJH117" s="2"/>
      <c r="OJI117" s="2"/>
      <c r="OJJ117" s="2"/>
      <c r="OJK117" s="2"/>
      <c r="OJL117" s="2"/>
      <c r="OJM117" s="2"/>
      <c r="OJN117" s="2"/>
      <c r="OJO117" s="2"/>
      <c r="OJP117" s="2"/>
      <c r="OJQ117" s="2"/>
      <c r="OJR117" s="2"/>
      <c r="OJS117" s="2"/>
      <c r="OJT117" s="2"/>
      <c r="OJU117" s="2"/>
      <c r="OJV117" s="2"/>
      <c r="OJW117" s="2"/>
      <c r="OJX117" s="2"/>
      <c r="OJY117" s="2"/>
      <c r="OJZ117" s="2"/>
      <c r="OKA117" s="2"/>
      <c r="OKB117" s="2"/>
      <c r="OKC117" s="2"/>
      <c r="OKD117" s="2"/>
      <c r="OKE117" s="2"/>
      <c r="OKF117" s="2"/>
      <c r="OKG117" s="2"/>
      <c r="OKH117" s="2"/>
      <c r="OKI117" s="2"/>
      <c r="OKJ117" s="2"/>
      <c r="OKK117" s="2"/>
      <c r="OKL117" s="2"/>
      <c r="OKM117" s="2"/>
      <c r="OKN117" s="2"/>
      <c r="OKO117" s="2"/>
      <c r="OKP117" s="2"/>
      <c r="OKQ117" s="2"/>
      <c r="OKR117" s="2"/>
      <c r="OKS117" s="2"/>
      <c r="OKT117" s="2"/>
      <c r="OKU117" s="2"/>
      <c r="OKV117" s="2"/>
      <c r="OKW117" s="2"/>
      <c r="OKX117" s="2"/>
      <c r="OKY117" s="2"/>
      <c r="OKZ117" s="2"/>
      <c r="OLA117" s="2"/>
      <c r="OLB117" s="2"/>
      <c r="OLC117" s="2"/>
      <c r="OLD117" s="2"/>
      <c r="OLE117" s="2"/>
      <c r="OLF117" s="2"/>
      <c r="OLG117" s="2"/>
      <c r="OLH117" s="2"/>
      <c r="OLI117" s="2"/>
      <c r="OLJ117" s="2"/>
      <c r="OLK117" s="2"/>
      <c r="OLL117" s="2"/>
      <c r="OLM117" s="2"/>
      <c r="OLN117" s="2"/>
      <c r="OLO117" s="2"/>
      <c r="OLP117" s="2"/>
      <c r="OLQ117" s="2"/>
      <c r="OLR117" s="2"/>
      <c r="OLS117" s="2"/>
      <c r="OLT117" s="2"/>
      <c r="OLU117" s="2"/>
      <c r="OLV117" s="2"/>
      <c r="OLW117" s="2"/>
      <c r="OLX117" s="2"/>
      <c r="OLY117" s="2"/>
      <c r="OLZ117" s="2"/>
      <c r="OMA117" s="2"/>
      <c r="OMB117" s="2"/>
      <c r="OMC117" s="2"/>
      <c r="OMD117" s="2"/>
      <c r="OME117" s="2"/>
      <c r="OMF117" s="2"/>
      <c r="OMG117" s="2"/>
      <c r="OMH117" s="2"/>
      <c r="OMI117" s="2"/>
      <c r="OMJ117" s="2"/>
      <c r="OMK117" s="2"/>
      <c r="OML117" s="2"/>
      <c r="OMM117" s="2"/>
      <c r="OMN117" s="2"/>
      <c r="OMO117" s="2"/>
      <c r="OMP117" s="2"/>
      <c r="OMQ117" s="2"/>
      <c r="OMR117" s="2"/>
      <c r="OMS117" s="2"/>
      <c r="OMT117" s="2"/>
      <c r="OMU117" s="2"/>
      <c r="OMV117" s="2"/>
      <c r="OMW117" s="2"/>
      <c r="OMX117" s="2"/>
      <c r="OMY117" s="2"/>
      <c r="OMZ117" s="2"/>
      <c r="ONA117" s="2"/>
      <c r="ONB117" s="2"/>
      <c r="ONC117" s="2"/>
      <c r="OND117" s="2"/>
      <c r="ONE117" s="2"/>
      <c r="ONF117" s="2"/>
      <c r="ONG117" s="2"/>
      <c r="ONH117" s="2"/>
      <c r="ONI117" s="2"/>
      <c r="ONJ117" s="2"/>
      <c r="ONK117" s="2"/>
      <c r="ONL117" s="2"/>
      <c r="ONM117" s="2"/>
      <c r="ONN117" s="2"/>
      <c r="ONO117" s="2"/>
      <c r="ONP117" s="2"/>
      <c r="ONQ117" s="2"/>
      <c r="ONR117" s="2"/>
      <c r="ONS117" s="2"/>
      <c r="ONT117" s="2"/>
      <c r="ONU117" s="2"/>
      <c r="ONV117" s="2"/>
      <c r="ONW117" s="2"/>
      <c r="ONX117" s="2"/>
      <c r="ONY117" s="2"/>
      <c r="ONZ117" s="2"/>
      <c r="OOA117" s="2"/>
      <c r="OOB117" s="2"/>
      <c r="OOC117" s="2"/>
      <c r="OOD117" s="2"/>
      <c r="OOE117" s="2"/>
      <c r="OOF117" s="2"/>
      <c r="OOG117" s="2"/>
      <c r="OOH117" s="2"/>
      <c r="OOI117" s="2"/>
      <c r="OOJ117" s="2"/>
      <c r="OOK117" s="2"/>
      <c r="OOL117" s="2"/>
      <c r="OOM117" s="2"/>
      <c r="OON117" s="2"/>
      <c r="OOO117" s="2"/>
      <c r="OOP117" s="2"/>
      <c r="OOQ117" s="2"/>
      <c r="OOR117" s="2"/>
      <c r="OOS117" s="2"/>
      <c r="OOT117" s="2"/>
      <c r="OOU117" s="2"/>
      <c r="OOV117" s="2"/>
      <c r="OOW117" s="2"/>
      <c r="OOX117" s="2"/>
      <c r="OOY117" s="2"/>
      <c r="OOZ117" s="2"/>
      <c r="OPA117" s="2"/>
      <c r="OPB117" s="2"/>
      <c r="OPC117" s="2"/>
      <c r="OPD117" s="2"/>
      <c r="OPE117" s="2"/>
      <c r="OPF117" s="2"/>
      <c r="OPG117" s="2"/>
      <c r="OPH117" s="2"/>
      <c r="OPI117" s="2"/>
      <c r="OPJ117" s="2"/>
      <c r="OPK117" s="2"/>
      <c r="OPL117" s="2"/>
      <c r="OPM117" s="2"/>
      <c r="OPN117" s="2"/>
      <c r="OPO117" s="2"/>
      <c r="OPP117" s="2"/>
      <c r="OPQ117" s="2"/>
      <c r="OPR117" s="2"/>
      <c r="OPS117" s="2"/>
      <c r="OPT117" s="2"/>
      <c r="OPU117" s="2"/>
      <c r="OPV117" s="2"/>
      <c r="OPW117" s="2"/>
      <c r="OPX117" s="2"/>
      <c r="OPY117" s="2"/>
      <c r="OPZ117" s="2"/>
      <c r="OQA117" s="2"/>
      <c r="OQB117" s="2"/>
      <c r="OQC117" s="2"/>
      <c r="OQD117" s="2"/>
      <c r="OQE117" s="2"/>
      <c r="OQF117" s="2"/>
      <c r="OQG117" s="2"/>
      <c r="OQH117" s="2"/>
      <c r="OQI117" s="2"/>
      <c r="OQJ117" s="2"/>
      <c r="OQK117" s="2"/>
      <c r="OQL117" s="2"/>
      <c r="OQM117" s="2"/>
      <c r="OQN117" s="2"/>
      <c r="OQO117" s="2"/>
      <c r="OQP117" s="2"/>
      <c r="OQQ117" s="2"/>
      <c r="OQR117" s="2"/>
      <c r="OQS117" s="2"/>
      <c r="OQT117" s="2"/>
      <c r="OQU117" s="2"/>
      <c r="OQV117" s="2"/>
      <c r="OQW117" s="2"/>
      <c r="OQX117" s="2"/>
      <c r="OQY117" s="2"/>
      <c r="OQZ117" s="2"/>
      <c r="ORA117" s="2"/>
      <c r="ORB117" s="2"/>
      <c r="ORC117" s="2"/>
      <c r="ORD117" s="2"/>
      <c r="ORE117" s="2"/>
      <c r="ORF117" s="2"/>
      <c r="ORG117" s="2"/>
      <c r="ORH117" s="2"/>
      <c r="ORI117" s="2"/>
      <c r="ORJ117" s="2"/>
      <c r="ORK117" s="2"/>
      <c r="ORL117" s="2"/>
      <c r="ORM117" s="2"/>
      <c r="ORN117" s="2"/>
      <c r="ORO117" s="2"/>
      <c r="ORP117" s="2"/>
      <c r="ORQ117" s="2"/>
      <c r="ORR117" s="2"/>
      <c r="ORS117" s="2"/>
      <c r="ORT117" s="2"/>
      <c r="ORU117" s="2"/>
      <c r="ORV117" s="2"/>
      <c r="ORW117" s="2"/>
      <c r="ORX117" s="2"/>
      <c r="ORY117" s="2"/>
      <c r="ORZ117" s="2"/>
      <c r="OSA117" s="2"/>
      <c r="OSB117" s="2"/>
      <c r="OSC117" s="2"/>
      <c r="OSD117" s="2"/>
      <c r="OSE117" s="2"/>
      <c r="OSF117" s="2"/>
      <c r="OSG117" s="2"/>
      <c r="OSH117" s="2"/>
      <c r="OSI117" s="2"/>
      <c r="OSJ117" s="2"/>
      <c r="OSK117" s="2"/>
      <c r="OSL117" s="2"/>
      <c r="OSM117" s="2"/>
      <c r="OSN117" s="2"/>
      <c r="OSO117" s="2"/>
      <c r="OSP117" s="2"/>
      <c r="OSQ117" s="2"/>
      <c r="OSR117" s="2"/>
      <c r="OSS117" s="2"/>
      <c r="OST117" s="2"/>
      <c r="OSU117" s="2"/>
      <c r="OSV117" s="2"/>
      <c r="OSW117" s="2"/>
      <c r="OSX117" s="2"/>
      <c r="OSY117" s="2"/>
      <c r="OSZ117" s="2"/>
      <c r="OTA117" s="2"/>
      <c r="OTB117" s="2"/>
      <c r="OTC117" s="2"/>
      <c r="OTD117" s="2"/>
      <c r="OTE117" s="2"/>
      <c r="OTF117" s="2"/>
      <c r="OTG117" s="2"/>
      <c r="OTH117" s="2"/>
      <c r="OTI117" s="2"/>
      <c r="OTJ117" s="2"/>
      <c r="OTK117" s="2"/>
      <c r="OTL117" s="2"/>
      <c r="OTM117" s="2"/>
      <c r="OTN117" s="2"/>
      <c r="OTO117" s="2"/>
      <c r="OTP117" s="2"/>
      <c r="OTQ117" s="2"/>
      <c r="OTR117" s="2"/>
      <c r="OTS117" s="2"/>
      <c r="OTT117" s="2"/>
      <c r="OTU117" s="2"/>
      <c r="OTV117" s="2"/>
      <c r="OTW117" s="2"/>
      <c r="OTX117" s="2"/>
      <c r="OTY117" s="2"/>
      <c r="OTZ117" s="2"/>
      <c r="OUA117" s="2"/>
      <c r="OUB117" s="2"/>
      <c r="OUC117" s="2"/>
      <c r="OUD117" s="2"/>
      <c r="OUE117" s="2"/>
      <c r="OUF117" s="2"/>
      <c r="OUG117" s="2"/>
      <c r="OUH117" s="2"/>
      <c r="OUI117" s="2"/>
      <c r="OUJ117" s="2"/>
      <c r="OUK117" s="2"/>
      <c r="OUL117" s="2"/>
      <c r="OUM117" s="2"/>
      <c r="OUN117" s="2"/>
      <c r="OUO117" s="2"/>
      <c r="OUP117" s="2"/>
      <c r="OUQ117" s="2"/>
      <c r="OUR117" s="2"/>
      <c r="OUS117" s="2"/>
      <c r="OUT117" s="2"/>
      <c r="OUU117" s="2"/>
      <c r="OUV117" s="2"/>
      <c r="OUW117" s="2"/>
      <c r="OUX117" s="2"/>
      <c r="OUY117" s="2"/>
      <c r="OUZ117" s="2"/>
      <c r="OVA117" s="2"/>
      <c r="OVB117" s="2"/>
      <c r="OVC117" s="2"/>
      <c r="OVD117" s="2"/>
      <c r="OVE117" s="2"/>
      <c r="OVF117" s="2"/>
      <c r="OVG117" s="2"/>
      <c r="OVH117" s="2"/>
      <c r="OVI117" s="2"/>
      <c r="OVJ117" s="2"/>
      <c r="OVK117" s="2"/>
      <c r="OVL117" s="2"/>
      <c r="OVM117" s="2"/>
      <c r="OVN117" s="2"/>
      <c r="OVO117" s="2"/>
      <c r="OVP117" s="2"/>
      <c r="OVQ117" s="2"/>
      <c r="OVR117" s="2"/>
      <c r="OVS117" s="2"/>
      <c r="OVT117" s="2"/>
      <c r="OVU117" s="2"/>
      <c r="OVV117" s="2"/>
      <c r="OVW117" s="2"/>
      <c r="OVX117" s="2"/>
      <c r="OVY117" s="2"/>
      <c r="OVZ117" s="2"/>
      <c r="OWA117" s="2"/>
      <c r="OWB117" s="2"/>
      <c r="OWC117" s="2"/>
      <c r="OWD117" s="2"/>
      <c r="OWE117" s="2"/>
      <c r="OWF117" s="2"/>
      <c r="OWG117" s="2"/>
      <c r="OWH117" s="2"/>
      <c r="OWI117" s="2"/>
      <c r="OWJ117" s="2"/>
      <c r="OWK117" s="2"/>
      <c r="OWL117" s="2"/>
      <c r="OWM117" s="2"/>
      <c r="OWN117" s="2"/>
      <c r="OWO117" s="2"/>
      <c r="OWP117" s="2"/>
      <c r="OWQ117" s="2"/>
      <c r="OWR117" s="2"/>
      <c r="OWS117" s="2"/>
      <c r="OWT117" s="2"/>
      <c r="OWU117" s="2"/>
      <c r="OWV117" s="2"/>
      <c r="OWW117" s="2"/>
      <c r="OWX117" s="2"/>
      <c r="OWY117" s="2"/>
      <c r="OWZ117" s="2"/>
      <c r="OXA117" s="2"/>
      <c r="OXB117" s="2"/>
      <c r="OXC117" s="2"/>
      <c r="OXD117" s="2"/>
      <c r="OXE117" s="2"/>
      <c r="OXF117" s="2"/>
      <c r="OXG117" s="2"/>
      <c r="OXH117" s="2"/>
      <c r="OXI117" s="2"/>
      <c r="OXJ117" s="2"/>
      <c r="OXK117" s="2"/>
      <c r="OXL117" s="2"/>
      <c r="OXM117" s="2"/>
      <c r="OXN117" s="2"/>
      <c r="OXO117" s="2"/>
      <c r="OXP117" s="2"/>
      <c r="OXQ117" s="2"/>
      <c r="OXR117" s="2"/>
      <c r="OXS117" s="2"/>
      <c r="OXT117" s="2"/>
      <c r="OXU117" s="2"/>
      <c r="OXV117" s="2"/>
      <c r="OXW117" s="2"/>
      <c r="OXX117" s="2"/>
      <c r="OXY117" s="2"/>
      <c r="OXZ117" s="2"/>
      <c r="OYA117" s="2"/>
      <c r="OYB117" s="2"/>
      <c r="OYC117" s="2"/>
      <c r="OYD117" s="2"/>
      <c r="OYE117" s="2"/>
      <c r="OYF117" s="2"/>
      <c r="OYG117" s="2"/>
      <c r="OYH117" s="2"/>
      <c r="OYI117" s="2"/>
      <c r="OYJ117" s="2"/>
      <c r="OYK117" s="2"/>
      <c r="OYL117" s="2"/>
      <c r="OYM117" s="2"/>
      <c r="OYN117" s="2"/>
      <c r="OYO117" s="2"/>
      <c r="OYP117" s="2"/>
      <c r="OYQ117" s="2"/>
      <c r="OYR117" s="2"/>
      <c r="OYS117" s="2"/>
      <c r="OYT117" s="2"/>
      <c r="OYU117" s="2"/>
      <c r="OYV117" s="2"/>
      <c r="OYW117" s="2"/>
      <c r="OYX117" s="2"/>
      <c r="OYY117" s="2"/>
      <c r="OYZ117" s="2"/>
      <c r="OZA117" s="2"/>
      <c r="OZB117" s="2"/>
      <c r="OZC117" s="2"/>
      <c r="OZD117" s="2"/>
      <c r="OZE117" s="2"/>
      <c r="OZF117" s="2"/>
      <c r="OZG117" s="2"/>
      <c r="OZH117" s="2"/>
      <c r="OZI117" s="2"/>
      <c r="OZJ117" s="2"/>
      <c r="OZK117" s="2"/>
      <c r="OZL117" s="2"/>
      <c r="OZM117" s="2"/>
      <c r="OZN117" s="2"/>
      <c r="OZO117" s="2"/>
      <c r="OZP117" s="2"/>
      <c r="OZQ117" s="2"/>
      <c r="OZR117" s="2"/>
      <c r="OZS117" s="2"/>
      <c r="OZT117" s="2"/>
      <c r="OZU117" s="2"/>
      <c r="OZV117" s="2"/>
      <c r="OZW117" s="2"/>
      <c r="OZX117" s="2"/>
      <c r="OZY117" s="2"/>
      <c r="OZZ117" s="2"/>
      <c r="PAA117" s="2"/>
      <c r="PAB117" s="2"/>
      <c r="PAC117" s="2"/>
      <c r="PAD117" s="2"/>
      <c r="PAE117" s="2"/>
      <c r="PAF117" s="2"/>
      <c r="PAG117" s="2"/>
      <c r="PAH117" s="2"/>
      <c r="PAI117" s="2"/>
      <c r="PAJ117" s="2"/>
      <c r="PAK117" s="2"/>
      <c r="PAL117" s="2"/>
      <c r="PAM117" s="2"/>
      <c r="PAN117" s="2"/>
      <c r="PAO117" s="2"/>
      <c r="PAP117" s="2"/>
      <c r="PAQ117" s="2"/>
      <c r="PAR117" s="2"/>
      <c r="PAS117" s="2"/>
      <c r="PAT117" s="2"/>
      <c r="PAU117" s="2"/>
      <c r="PAV117" s="2"/>
      <c r="PAW117" s="2"/>
      <c r="PAX117" s="2"/>
      <c r="PAY117" s="2"/>
      <c r="PAZ117" s="2"/>
      <c r="PBA117" s="2"/>
      <c r="PBB117" s="2"/>
      <c r="PBC117" s="2"/>
      <c r="PBD117" s="2"/>
      <c r="PBE117" s="2"/>
      <c r="PBF117" s="2"/>
      <c r="PBG117" s="2"/>
      <c r="PBH117" s="2"/>
      <c r="PBI117" s="2"/>
      <c r="PBJ117" s="2"/>
      <c r="PBK117" s="2"/>
      <c r="PBL117" s="2"/>
      <c r="PBM117" s="2"/>
      <c r="PBN117" s="2"/>
      <c r="PBO117" s="2"/>
      <c r="PBP117" s="2"/>
      <c r="PBQ117" s="2"/>
      <c r="PBR117" s="2"/>
      <c r="PBS117" s="2"/>
      <c r="PBT117" s="2"/>
      <c r="PBU117" s="2"/>
      <c r="PBV117" s="2"/>
      <c r="PBW117" s="2"/>
      <c r="PBX117" s="2"/>
      <c r="PBY117" s="2"/>
      <c r="PBZ117" s="2"/>
      <c r="PCA117" s="2"/>
      <c r="PCB117" s="2"/>
      <c r="PCC117" s="2"/>
      <c r="PCD117" s="2"/>
      <c r="PCE117" s="2"/>
      <c r="PCF117" s="2"/>
      <c r="PCG117" s="2"/>
      <c r="PCH117" s="2"/>
      <c r="PCI117" s="2"/>
      <c r="PCJ117" s="2"/>
      <c r="PCK117" s="2"/>
      <c r="PCL117" s="2"/>
      <c r="PCM117" s="2"/>
      <c r="PCN117" s="2"/>
      <c r="PCO117" s="2"/>
      <c r="PCP117" s="2"/>
      <c r="PCQ117" s="2"/>
      <c r="PCR117" s="2"/>
      <c r="PCS117" s="2"/>
      <c r="PCT117" s="2"/>
      <c r="PCU117" s="2"/>
      <c r="PCV117" s="2"/>
      <c r="PCW117" s="2"/>
      <c r="PCX117" s="2"/>
      <c r="PCY117" s="2"/>
      <c r="PCZ117" s="2"/>
      <c r="PDA117" s="2"/>
      <c r="PDB117" s="2"/>
      <c r="PDC117" s="2"/>
      <c r="PDD117" s="2"/>
      <c r="PDE117" s="2"/>
      <c r="PDF117" s="2"/>
      <c r="PDG117" s="2"/>
      <c r="PDH117" s="2"/>
      <c r="PDI117" s="2"/>
      <c r="PDJ117" s="2"/>
      <c r="PDK117" s="2"/>
      <c r="PDL117" s="2"/>
      <c r="PDM117" s="2"/>
      <c r="PDN117" s="2"/>
      <c r="PDO117" s="2"/>
      <c r="PDP117" s="2"/>
      <c r="PDQ117" s="2"/>
      <c r="PDR117" s="2"/>
      <c r="PDS117" s="2"/>
      <c r="PDT117" s="2"/>
      <c r="PDU117" s="2"/>
      <c r="PDV117" s="2"/>
      <c r="PDW117" s="2"/>
      <c r="PDX117" s="2"/>
      <c r="PDY117" s="2"/>
      <c r="PDZ117" s="2"/>
      <c r="PEA117" s="2"/>
      <c r="PEB117" s="2"/>
      <c r="PEC117" s="2"/>
      <c r="PED117" s="2"/>
      <c r="PEE117" s="2"/>
      <c r="PEF117" s="2"/>
      <c r="PEG117" s="2"/>
      <c r="PEH117" s="2"/>
      <c r="PEI117" s="2"/>
      <c r="PEJ117" s="2"/>
      <c r="PEK117" s="2"/>
      <c r="PEL117" s="2"/>
      <c r="PEM117" s="2"/>
      <c r="PEN117" s="2"/>
      <c r="PEO117" s="2"/>
      <c r="PEP117" s="2"/>
      <c r="PEQ117" s="2"/>
      <c r="PER117" s="2"/>
      <c r="PES117" s="2"/>
      <c r="PET117" s="2"/>
      <c r="PEU117" s="2"/>
      <c r="PEV117" s="2"/>
      <c r="PEW117" s="2"/>
      <c r="PEX117" s="2"/>
      <c r="PEY117" s="2"/>
      <c r="PEZ117" s="2"/>
      <c r="PFA117" s="2"/>
      <c r="PFB117" s="2"/>
      <c r="PFC117" s="2"/>
      <c r="PFD117" s="2"/>
      <c r="PFE117" s="2"/>
      <c r="PFF117" s="2"/>
      <c r="PFG117" s="2"/>
      <c r="PFH117" s="2"/>
      <c r="PFI117" s="2"/>
      <c r="PFJ117" s="2"/>
      <c r="PFK117" s="2"/>
      <c r="PFL117" s="2"/>
      <c r="PFM117" s="2"/>
      <c r="PFN117" s="2"/>
      <c r="PFO117" s="2"/>
      <c r="PFP117" s="2"/>
      <c r="PFQ117" s="2"/>
      <c r="PFR117" s="2"/>
      <c r="PFS117" s="2"/>
      <c r="PFT117" s="2"/>
      <c r="PFU117" s="2"/>
      <c r="PFV117" s="2"/>
      <c r="PFW117" s="2"/>
      <c r="PFX117" s="2"/>
      <c r="PFY117" s="2"/>
      <c r="PFZ117" s="2"/>
      <c r="PGA117" s="2"/>
      <c r="PGB117" s="2"/>
      <c r="PGC117" s="2"/>
      <c r="PGD117" s="2"/>
      <c r="PGE117" s="2"/>
      <c r="PGF117" s="2"/>
      <c r="PGG117" s="2"/>
      <c r="PGH117" s="2"/>
      <c r="PGI117" s="2"/>
      <c r="PGJ117" s="2"/>
      <c r="PGK117" s="2"/>
      <c r="PGL117" s="2"/>
      <c r="PGM117" s="2"/>
      <c r="PGN117" s="2"/>
      <c r="PGO117" s="2"/>
      <c r="PGP117" s="2"/>
      <c r="PGQ117" s="2"/>
      <c r="PGR117" s="2"/>
      <c r="PGS117" s="2"/>
      <c r="PGT117" s="2"/>
      <c r="PGU117" s="2"/>
      <c r="PGV117" s="2"/>
      <c r="PGW117" s="2"/>
      <c r="PGX117" s="2"/>
      <c r="PGY117" s="2"/>
      <c r="PGZ117" s="2"/>
      <c r="PHA117" s="2"/>
      <c r="PHB117" s="2"/>
      <c r="PHC117" s="2"/>
      <c r="PHD117" s="2"/>
      <c r="PHE117" s="2"/>
      <c r="PHF117" s="2"/>
      <c r="PHG117" s="2"/>
      <c r="PHH117" s="2"/>
      <c r="PHI117" s="2"/>
      <c r="PHJ117" s="2"/>
      <c r="PHK117" s="2"/>
      <c r="PHL117" s="2"/>
      <c r="PHM117" s="2"/>
      <c r="PHN117" s="2"/>
      <c r="PHO117" s="2"/>
      <c r="PHP117" s="2"/>
      <c r="PHQ117" s="2"/>
      <c r="PHR117" s="2"/>
      <c r="PHS117" s="2"/>
      <c r="PHT117" s="2"/>
      <c r="PHU117" s="2"/>
      <c r="PHV117" s="2"/>
      <c r="PHW117" s="2"/>
      <c r="PHX117" s="2"/>
      <c r="PHY117" s="2"/>
      <c r="PHZ117" s="2"/>
      <c r="PIA117" s="2"/>
      <c r="PIB117" s="2"/>
      <c r="PIC117" s="2"/>
      <c r="PID117" s="2"/>
      <c r="PIE117" s="2"/>
      <c r="PIF117" s="2"/>
      <c r="PIG117" s="2"/>
      <c r="PIH117" s="2"/>
      <c r="PII117" s="2"/>
      <c r="PIJ117" s="2"/>
      <c r="PIK117" s="2"/>
      <c r="PIL117" s="2"/>
      <c r="PIM117" s="2"/>
      <c r="PIN117" s="2"/>
      <c r="PIO117" s="2"/>
      <c r="PIP117" s="2"/>
      <c r="PIQ117" s="2"/>
      <c r="PIR117" s="2"/>
      <c r="PIS117" s="2"/>
      <c r="PIT117" s="2"/>
      <c r="PIU117" s="2"/>
      <c r="PIV117" s="2"/>
      <c r="PIW117" s="2"/>
      <c r="PIX117" s="2"/>
      <c r="PIY117" s="2"/>
      <c r="PIZ117" s="2"/>
      <c r="PJA117" s="2"/>
      <c r="PJB117" s="2"/>
      <c r="PJC117" s="2"/>
      <c r="PJD117" s="2"/>
      <c r="PJE117" s="2"/>
      <c r="PJF117" s="2"/>
      <c r="PJG117" s="2"/>
      <c r="PJH117" s="2"/>
      <c r="PJI117" s="2"/>
      <c r="PJJ117" s="2"/>
      <c r="PJK117" s="2"/>
      <c r="PJL117" s="2"/>
      <c r="PJM117" s="2"/>
      <c r="PJN117" s="2"/>
      <c r="PJO117" s="2"/>
      <c r="PJP117" s="2"/>
      <c r="PJQ117" s="2"/>
      <c r="PJR117" s="2"/>
      <c r="PJS117" s="2"/>
      <c r="PJT117" s="2"/>
      <c r="PJU117" s="2"/>
      <c r="PJV117" s="2"/>
      <c r="PJW117" s="2"/>
      <c r="PJX117" s="2"/>
      <c r="PJY117" s="2"/>
      <c r="PJZ117" s="2"/>
      <c r="PKA117" s="2"/>
      <c r="PKB117" s="2"/>
      <c r="PKC117" s="2"/>
      <c r="PKD117" s="2"/>
      <c r="PKE117" s="2"/>
      <c r="PKF117" s="2"/>
      <c r="PKG117" s="2"/>
      <c r="PKH117" s="2"/>
      <c r="PKI117" s="2"/>
      <c r="PKJ117" s="2"/>
      <c r="PKK117" s="2"/>
      <c r="PKL117" s="2"/>
      <c r="PKM117" s="2"/>
      <c r="PKN117" s="2"/>
      <c r="PKO117" s="2"/>
      <c r="PKP117" s="2"/>
      <c r="PKQ117" s="2"/>
      <c r="PKR117" s="2"/>
      <c r="PKS117" s="2"/>
      <c r="PKT117" s="2"/>
      <c r="PKU117" s="2"/>
      <c r="PKV117" s="2"/>
      <c r="PKW117" s="2"/>
      <c r="PKX117" s="2"/>
      <c r="PKY117" s="2"/>
      <c r="PKZ117" s="2"/>
      <c r="PLA117" s="2"/>
      <c r="PLB117" s="2"/>
      <c r="PLC117" s="2"/>
      <c r="PLD117" s="2"/>
      <c r="PLE117" s="2"/>
      <c r="PLF117" s="2"/>
      <c r="PLG117" s="2"/>
      <c r="PLH117" s="2"/>
      <c r="PLI117" s="2"/>
      <c r="PLJ117" s="2"/>
      <c r="PLK117" s="2"/>
      <c r="PLL117" s="2"/>
      <c r="PLM117" s="2"/>
      <c r="PLN117" s="2"/>
      <c r="PLO117" s="2"/>
      <c r="PLP117" s="2"/>
      <c r="PLQ117" s="2"/>
      <c r="PLR117" s="2"/>
      <c r="PLS117" s="2"/>
      <c r="PLT117" s="2"/>
      <c r="PLU117" s="2"/>
      <c r="PLV117" s="2"/>
      <c r="PLW117" s="2"/>
      <c r="PLX117" s="2"/>
      <c r="PLY117" s="2"/>
      <c r="PLZ117" s="2"/>
      <c r="PMA117" s="2"/>
      <c r="PMB117" s="2"/>
      <c r="PMC117" s="2"/>
      <c r="PMD117" s="2"/>
      <c r="PME117" s="2"/>
      <c r="PMF117" s="2"/>
      <c r="PMG117" s="2"/>
      <c r="PMH117" s="2"/>
      <c r="PMI117" s="2"/>
      <c r="PMJ117" s="2"/>
      <c r="PMK117" s="2"/>
      <c r="PML117" s="2"/>
      <c r="PMM117" s="2"/>
      <c r="PMN117" s="2"/>
      <c r="PMO117" s="2"/>
      <c r="PMP117" s="2"/>
      <c r="PMQ117" s="2"/>
      <c r="PMR117" s="2"/>
      <c r="PMS117" s="2"/>
      <c r="PMT117" s="2"/>
      <c r="PMU117" s="2"/>
      <c r="PMV117" s="2"/>
      <c r="PMW117" s="2"/>
      <c r="PMX117" s="2"/>
      <c r="PMY117" s="2"/>
      <c r="PMZ117" s="2"/>
      <c r="PNA117" s="2"/>
      <c r="PNB117" s="2"/>
      <c r="PNC117" s="2"/>
      <c r="PND117" s="2"/>
      <c r="PNE117" s="2"/>
      <c r="PNF117" s="2"/>
      <c r="PNG117" s="2"/>
      <c r="PNH117" s="2"/>
      <c r="PNI117" s="2"/>
      <c r="PNJ117" s="2"/>
      <c r="PNK117" s="2"/>
      <c r="PNL117" s="2"/>
      <c r="PNM117" s="2"/>
      <c r="PNN117" s="2"/>
      <c r="PNO117" s="2"/>
      <c r="PNP117" s="2"/>
      <c r="PNQ117" s="2"/>
      <c r="PNR117" s="2"/>
      <c r="PNS117" s="2"/>
      <c r="PNT117" s="2"/>
      <c r="PNU117" s="2"/>
      <c r="PNV117" s="2"/>
      <c r="PNW117" s="2"/>
      <c r="PNX117" s="2"/>
      <c r="PNY117" s="2"/>
      <c r="PNZ117" s="2"/>
      <c r="POA117" s="2"/>
      <c r="POB117" s="2"/>
      <c r="POC117" s="2"/>
      <c r="POD117" s="2"/>
      <c r="POE117" s="2"/>
      <c r="POF117" s="2"/>
      <c r="POG117" s="2"/>
      <c r="POH117" s="2"/>
      <c r="POI117" s="2"/>
      <c r="POJ117" s="2"/>
      <c r="POK117" s="2"/>
      <c r="POL117" s="2"/>
      <c r="POM117" s="2"/>
      <c r="PON117" s="2"/>
      <c r="POO117" s="2"/>
      <c r="POP117" s="2"/>
      <c r="POQ117" s="2"/>
      <c r="POR117" s="2"/>
      <c r="POS117" s="2"/>
      <c r="POT117" s="2"/>
      <c r="POU117" s="2"/>
      <c r="POV117" s="2"/>
      <c r="POW117" s="2"/>
      <c r="POX117" s="2"/>
      <c r="POY117" s="2"/>
      <c r="POZ117" s="2"/>
      <c r="PPA117" s="2"/>
      <c r="PPB117" s="2"/>
      <c r="PPC117" s="2"/>
      <c r="PPD117" s="2"/>
      <c r="PPE117" s="2"/>
      <c r="PPF117" s="2"/>
      <c r="PPG117" s="2"/>
      <c r="PPH117" s="2"/>
      <c r="PPI117" s="2"/>
      <c r="PPJ117" s="2"/>
      <c r="PPK117" s="2"/>
      <c r="PPL117" s="2"/>
      <c r="PPM117" s="2"/>
      <c r="PPN117" s="2"/>
      <c r="PPO117" s="2"/>
      <c r="PPP117" s="2"/>
      <c r="PPQ117" s="2"/>
      <c r="PPR117" s="2"/>
      <c r="PPS117" s="2"/>
      <c r="PPT117" s="2"/>
      <c r="PPU117" s="2"/>
      <c r="PPV117" s="2"/>
      <c r="PPW117" s="2"/>
      <c r="PPX117" s="2"/>
      <c r="PPY117" s="2"/>
      <c r="PPZ117" s="2"/>
      <c r="PQA117" s="2"/>
      <c r="PQB117" s="2"/>
      <c r="PQC117" s="2"/>
      <c r="PQD117" s="2"/>
      <c r="PQE117" s="2"/>
      <c r="PQF117" s="2"/>
      <c r="PQG117" s="2"/>
      <c r="PQH117" s="2"/>
      <c r="PQI117" s="2"/>
      <c r="PQJ117" s="2"/>
      <c r="PQK117" s="2"/>
      <c r="PQL117" s="2"/>
      <c r="PQM117" s="2"/>
      <c r="PQN117" s="2"/>
      <c r="PQO117" s="2"/>
      <c r="PQP117" s="2"/>
      <c r="PQQ117" s="2"/>
      <c r="PQR117" s="2"/>
      <c r="PQS117" s="2"/>
      <c r="PQT117" s="2"/>
      <c r="PQU117" s="2"/>
      <c r="PQV117" s="2"/>
      <c r="PQW117" s="2"/>
      <c r="PQX117" s="2"/>
      <c r="PQY117" s="2"/>
      <c r="PQZ117" s="2"/>
      <c r="PRA117" s="2"/>
      <c r="PRB117" s="2"/>
      <c r="PRC117" s="2"/>
      <c r="PRD117" s="2"/>
      <c r="PRE117" s="2"/>
      <c r="PRF117" s="2"/>
      <c r="PRG117" s="2"/>
      <c r="PRH117" s="2"/>
      <c r="PRI117" s="2"/>
      <c r="PRJ117" s="2"/>
      <c r="PRK117" s="2"/>
      <c r="PRL117" s="2"/>
      <c r="PRM117" s="2"/>
      <c r="PRN117" s="2"/>
      <c r="PRO117" s="2"/>
      <c r="PRP117" s="2"/>
      <c r="PRQ117" s="2"/>
      <c r="PRR117" s="2"/>
      <c r="PRS117" s="2"/>
      <c r="PRT117" s="2"/>
      <c r="PRU117" s="2"/>
      <c r="PRV117" s="2"/>
      <c r="PRW117" s="2"/>
      <c r="PRX117" s="2"/>
      <c r="PRY117" s="2"/>
      <c r="PRZ117" s="2"/>
      <c r="PSA117" s="2"/>
      <c r="PSB117" s="2"/>
      <c r="PSC117" s="2"/>
      <c r="PSD117" s="2"/>
      <c r="PSE117" s="2"/>
      <c r="PSF117" s="2"/>
      <c r="PSG117" s="2"/>
      <c r="PSH117" s="2"/>
      <c r="PSI117" s="2"/>
      <c r="PSJ117" s="2"/>
      <c r="PSK117" s="2"/>
      <c r="PSL117" s="2"/>
      <c r="PSM117" s="2"/>
      <c r="PSN117" s="2"/>
      <c r="PSO117" s="2"/>
      <c r="PSP117" s="2"/>
      <c r="PSQ117" s="2"/>
      <c r="PSR117" s="2"/>
      <c r="PSS117" s="2"/>
      <c r="PST117" s="2"/>
      <c r="PSU117" s="2"/>
      <c r="PSV117" s="2"/>
      <c r="PSW117" s="2"/>
      <c r="PSX117" s="2"/>
      <c r="PSY117" s="2"/>
      <c r="PSZ117" s="2"/>
      <c r="PTA117" s="2"/>
      <c r="PTB117" s="2"/>
      <c r="PTC117" s="2"/>
      <c r="PTD117" s="2"/>
      <c r="PTE117" s="2"/>
      <c r="PTF117" s="2"/>
      <c r="PTG117" s="2"/>
      <c r="PTH117" s="2"/>
      <c r="PTI117" s="2"/>
      <c r="PTJ117" s="2"/>
      <c r="PTK117" s="2"/>
      <c r="PTL117" s="2"/>
      <c r="PTM117" s="2"/>
      <c r="PTN117" s="2"/>
      <c r="PTO117" s="2"/>
      <c r="PTP117" s="2"/>
      <c r="PTQ117" s="2"/>
      <c r="PTR117" s="2"/>
      <c r="PTS117" s="2"/>
      <c r="PTT117" s="2"/>
      <c r="PTU117" s="2"/>
      <c r="PTV117" s="2"/>
      <c r="PTW117" s="2"/>
      <c r="PTX117" s="2"/>
      <c r="PTY117" s="2"/>
      <c r="PTZ117" s="2"/>
      <c r="PUA117" s="2"/>
      <c r="PUB117" s="2"/>
      <c r="PUC117" s="2"/>
      <c r="PUD117" s="2"/>
      <c r="PUE117" s="2"/>
      <c r="PUF117" s="2"/>
      <c r="PUG117" s="2"/>
      <c r="PUH117" s="2"/>
      <c r="PUI117" s="2"/>
      <c r="PUJ117" s="2"/>
      <c r="PUK117" s="2"/>
      <c r="PUL117" s="2"/>
      <c r="PUM117" s="2"/>
      <c r="PUN117" s="2"/>
      <c r="PUO117" s="2"/>
      <c r="PUP117" s="2"/>
      <c r="PUQ117" s="2"/>
      <c r="PUR117" s="2"/>
      <c r="PUS117" s="2"/>
      <c r="PUT117" s="2"/>
      <c r="PUU117" s="2"/>
      <c r="PUV117" s="2"/>
      <c r="PUW117" s="2"/>
      <c r="PUX117" s="2"/>
      <c r="PUY117" s="2"/>
      <c r="PUZ117" s="2"/>
      <c r="PVA117" s="2"/>
      <c r="PVB117" s="2"/>
      <c r="PVC117" s="2"/>
      <c r="PVD117" s="2"/>
      <c r="PVE117" s="2"/>
      <c r="PVF117" s="2"/>
      <c r="PVG117" s="2"/>
      <c r="PVH117" s="2"/>
      <c r="PVI117" s="2"/>
      <c r="PVJ117" s="2"/>
      <c r="PVK117" s="2"/>
      <c r="PVL117" s="2"/>
      <c r="PVM117" s="2"/>
      <c r="PVN117" s="2"/>
      <c r="PVO117" s="2"/>
      <c r="PVP117" s="2"/>
      <c r="PVQ117" s="2"/>
      <c r="PVR117" s="2"/>
      <c r="PVS117" s="2"/>
      <c r="PVT117" s="2"/>
      <c r="PVU117" s="2"/>
      <c r="PVV117" s="2"/>
      <c r="PVW117" s="2"/>
      <c r="PVX117" s="2"/>
      <c r="PVY117" s="2"/>
      <c r="PVZ117" s="2"/>
      <c r="PWA117" s="2"/>
      <c r="PWB117" s="2"/>
      <c r="PWC117" s="2"/>
      <c r="PWD117" s="2"/>
      <c r="PWE117" s="2"/>
      <c r="PWF117" s="2"/>
      <c r="PWG117" s="2"/>
      <c r="PWH117" s="2"/>
      <c r="PWI117" s="2"/>
      <c r="PWJ117" s="2"/>
      <c r="PWK117" s="2"/>
      <c r="PWL117" s="2"/>
      <c r="PWM117" s="2"/>
      <c r="PWN117" s="2"/>
      <c r="PWO117" s="2"/>
      <c r="PWP117" s="2"/>
      <c r="PWQ117" s="2"/>
      <c r="PWR117" s="2"/>
      <c r="PWS117" s="2"/>
      <c r="PWT117" s="2"/>
      <c r="PWU117" s="2"/>
      <c r="PWV117" s="2"/>
      <c r="PWW117" s="2"/>
      <c r="PWX117" s="2"/>
      <c r="PWY117" s="2"/>
      <c r="PWZ117" s="2"/>
      <c r="PXA117" s="2"/>
      <c r="PXB117" s="2"/>
      <c r="PXC117" s="2"/>
      <c r="PXD117" s="2"/>
      <c r="PXE117" s="2"/>
      <c r="PXF117" s="2"/>
      <c r="PXG117" s="2"/>
      <c r="PXH117" s="2"/>
      <c r="PXI117" s="2"/>
      <c r="PXJ117" s="2"/>
      <c r="PXK117" s="2"/>
      <c r="PXL117" s="2"/>
      <c r="PXM117" s="2"/>
      <c r="PXN117" s="2"/>
      <c r="PXO117" s="2"/>
      <c r="PXP117" s="2"/>
      <c r="PXQ117" s="2"/>
      <c r="PXR117" s="2"/>
      <c r="PXS117" s="2"/>
      <c r="PXT117" s="2"/>
      <c r="PXU117" s="2"/>
      <c r="PXV117" s="2"/>
      <c r="PXW117" s="2"/>
      <c r="PXX117" s="2"/>
      <c r="PXY117" s="2"/>
      <c r="PXZ117" s="2"/>
      <c r="PYA117" s="2"/>
      <c r="PYB117" s="2"/>
      <c r="PYC117" s="2"/>
      <c r="PYD117" s="2"/>
      <c r="PYE117" s="2"/>
      <c r="PYF117" s="2"/>
      <c r="PYG117" s="2"/>
      <c r="PYH117" s="2"/>
      <c r="PYI117" s="2"/>
      <c r="PYJ117" s="2"/>
      <c r="PYK117" s="2"/>
      <c r="PYL117" s="2"/>
      <c r="PYM117" s="2"/>
      <c r="PYN117" s="2"/>
      <c r="PYO117" s="2"/>
      <c r="PYP117" s="2"/>
      <c r="PYQ117" s="2"/>
      <c r="PYR117" s="2"/>
      <c r="PYS117" s="2"/>
      <c r="PYT117" s="2"/>
      <c r="PYU117" s="2"/>
      <c r="PYV117" s="2"/>
      <c r="PYW117" s="2"/>
      <c r="PYX117" s="2"/>
      <c r="PYY117" s="2"/>
      <c r="PYZ117" s="2"/>
      <c r="PZA117" s="2"/>
      <c r="PZB117" s="2"/>
      <c r="PZC117" s="2"/>
      <c r="PZD117" s="2"/>
      <c r="PZE117" s="2"/>
      <c r="PZF117" s="2"/>
      <c r="PZG117" s="2"/>
      <c r="PZH117" s="2"/>
      <c r="PZI117" s="2"/>
      <c r="PZJ117" s="2"/>
      <c r="PZK117" s="2"/>
      <c r="PZL117" s="2"/>
      <c r="PZM117" s="2"/>
      <c r="PZN117" s="2"/>
      <c r="PZO117" s="2"/>
      <c r="PZP117" s="2"/>
      <c r="PZQ117" s="2"/>
      <c r="PZR117" s="2"/>
      <c r="PZS117" s="2"/>
      <c r="PZT117" s="2"/>
      <c r="PZU117" s="2"/>
      <c r="PZV117" s="2"/>
      <c r="PZW117" s="2"/>
      <c r="PZX117" s="2"/>
      <c r="PZY117" s="2"/>
      <c r="PZZ117" s="2"/>
      <c r="QAA117" s="2"/>
      <c r="QAB117" s="2"/>
      <c r="QAC117" s="2"/>
      <c r="QAD117" s="2"/>
      <c r="QAE117" s="2"/>
      <c r="QAF117" s="2"/>
      <c r="QAG117" s="2"/>
      <c r="QAH117" s="2"/>
      <c r="QAI117" s="2"/>
      <c r="QAJ117" s="2"/>
      <c r="QAK117" s="2"/>
      <c r="QAL117" s="2"/>
      <c r="QAM117" s="2"/>
      <c r="QAN117" s="2"/>
      <c r="QAO117" s="2"/>
      <c r="QAP117" s="2"/>
      <c r="QAQ117" s="2"/>
      <c r="QAR117" s="2"/>
      <c r="QAS117" s="2"/>
      <c r="QAT117" s="2"/>
      <c r="QAU117" s="2"/>
      <c r="QAV117" s="2"/>
      <c r="QAW117" s="2"/>
      <c r="QAX117" s="2"/>
      <c r="QAY117" s="2"/>
      <c r="QAZ117" s="2"/>
      <c r="QBA117" s="2"/>
      <c r="QBB117" s="2"/>
      <c r="QBC117" s="2"/>
      <c r="QBD117" s="2"/>
      <c r="QBE117" s="2"/>
      <c r="QBF117" s="2"/>
      <c r="QBG117" s="2"/>
      <c r="QBH117" s="2"/>
      <c r="QBI117" s="2"/>
      <c r="QBJ117" s="2"/>
      <c r="QBK117" s="2"/>
      <c r="QBL117" s="2"/>
      <c r="QBM117" s="2"/>
      <c r="QBN117" s="2"/>
      <c r="QBO117" s="2"/>
      <c r="QBP117" s="2"/>
      <c r="QBQ117" s="2"/>
      <c r="QBR117" s="2"/>
      <c r="QBS117" s="2"/>
      <c r="QBT117" s="2"/>
      <c r="QBU117" s="2"/>
      <c r="QBV117" s="2"/>
      <c r="QBW117" s="2"/>
      <c r="QBX117" s="2"/>
      <c r="QBY117" s="2"/>
      <c r="QBZ117" s="2"/>
      <c r="QCA117" s="2"/>
      <c r="QCB117" s="2"/>
      <c r="QCC117" s="2"/>
      <c r="QCD117" s="2"/>
      <c r="QCE117" s="2"/>
      <c r="QCF117" s="2"/>
      <c r="QCG117" s="2"/>
      <c r="QCH117" s="2"/>
      <c r="QCI117" s="2"/>
      <c r="QCJ117" s="2"/>
      <c r="QCK117" s="2"/>
      <c r="QCL117" s="2"/>
      <c r="QCM117" s="2"/>
      <c r="QCN117" s="2"/>
      <c r="QCO117" s="2"/>
      <c r="QCP117" s="2"/>
      <c r="QCQ117" s="2"/>
      <c r="QCR117" s="2"/>
      <c r="QCS117" s="2"/>
      <c r="QCT117" s="2"/>
      <c r="QCU117" s="2"/>
      <c r="QCV117" s="2"/>
      <c r="QCW117" s="2"/>
      <c r="QCX117" s="2"/>
      <c r="QCY117" s="2"/>
      <c r="QCZ117" s="2"/>
      <c r="QDA117" s="2"/>
      <c r="QDB117" s="2"/>
      <c r="QDC117" s="2"/>
      <c r="QDD117" s="2"/>
      <c r="QDE117" s="2"/>
      <c r="QDF117" s="2"/>
      <c r="QDG117" s="2"/>
      <c r="QDH117" s="2"/>
      <c r="QDI117" s="2"/>
      <c r="QDJ117" s="2"/>
      <c r="QDK117" s="2"/>
      <c r="QDL117" s="2"/>
      <c r="QDM117" s="2"/>
      <c r="QDN117" s="2"/>
      <c r="QDO117" s="2"/>
      <c r="QDP117" s="2"/>
      <c r="QDQ117" s="2"/>
      <c r="QDR117" s="2"/>
      <c r="QDS117" s="2"/>
      <c r="QDT117" s="2"/>
      <c r="QDU117" s="2"/>
      <c r="QDV117" s="2"/>
      <c r="QDW117" s="2"/>
      <c r="QDX117" s="2"/>
      <c r="QDY117" s="2"/>
      <c r="QDZ117" s="2"/>
      <c r="QEA117" s="2"/>
      <c r="QEB117" s="2"/>
      <c r="QEC117" s="2"/>
      <c r="QED117" s="2"/>
      <c r="QEE117" s="2"/>
      <c r="QEF117" s="2"/>
      <c r="QEG117" s="2"/>
      <c r="QEH117" s="2"/>
      <c r="QEI117" s="2"/>
      <c r="QEJ117" s="2"/>
      <c r="QEK117" s="2"/>
      <c r="QEL117" s="2"/>
      <c r="QEM117" s="2"/>
      <c r="QEN117" s="2"/>
      <c r="QEO117" s="2"/>
      <c r="QEP117" s="2"/>
      <c r="QEQ117" s="2"/>
      <c r="QER117" s="2"/>
      <c r="QES117" s="2"/>
      <c r="QET117" s="2"/>
      <c r="QEU117" s="2"/>
      <c r="QEV117" s="2"/>
      <c r="QEW117" s="2"/>
      <c r="QEX117" s="2"/>
      <c r="QEY117" s="2"/>
      <c r="QEZ117" s="2"/>
      <c r="QFA117" s="2"/>
      <c r="QFB117" s="2"/>
      <c r="QFC117" s="2"/>
      <c r="QFD117" s="2"/>
      <c r="QFE117" s="2"/>
      <c r="QFF117" s="2"/>
      <c r="QFG117" s="2"/>
      <c r="QFH117" s="2"/>
      <c r="QFI117" s="2"/>
      <c r="QFJ117" s="2"/>
      <c r="QFK117" s="2"/>
      <c r="QFL117" s="2"/>
      <c r="QFM117" s="2"/>
      <c r="QFN117" s="2"/>
      <c r="QFO117" s="2"/>
      <c r="QFP117" s="2"/>
      <c r="QFQ117" s="2"/>
      <c r="QFR117" s="2"/>
      <c r="QFS117" s="2"/>
      <c r="QFT117" s="2"/>
      <c r="QFU117" s="2"/>
      <c r="QFV117" s="2"/>
      <c r="QFW117" s="2"/>
      <c r="QFX117" s="2"/>
      <c r="QFY117" s="2"/>
      <c r="QFZ117" s="2"/>
      <c r="QGA117" s="2"/>
      <c r="QGB117" s="2"/>
      <c r="QGC117" s="2"/>
      <c r="QGD117" s="2"/>
      <c r="QGE117" s="2"/>
      <c r="QGF117" s="2"/>
      <c r="QGG117" s="2"/>
      <c r="QGH117" s="2"/>
      <c r="QGI117" s="2"/>
      <c r="QGJ117" s="2"/>
      <c r="QGK117" s="2"/>
      <c r="QGL117" s="2"/>
      <c r="QGM117" s="2"/>
      <c r="QGN117" s="2"/>
      <c r="QGO117" s="2"/>
      <c r="QGP117" s="2"/>
      <c r="QGQ117" s="2"/>
      <c r="QGR117" s="2"/>
      <c r="QGS117" s="2"/>
      <c r="QGT117" s="2"/>
      <c r="QGU117" s="2"/>
      <c r="QGV117" s="2"/>
      <c r="QGW117" s="2"/>
      <c r="QGX117" s="2"/>
      <c r="QGY117" s="2"/>
      <c r="QGZ117" s="2"/>
      <c r="QHA117" s="2"/>
      <c r="QHB117" s="2"/>
      <c r="QHC117" s="2"/>
      <c r="QHD117" s="2"/>
      <c r="QHE117" s="2"/>
      <c r="QHF117" s="2"/>
      <c r="QHG117" s="2"/>
      <c r="QHH117" s="2"/>
      <c r="QHI117" s="2"/>
      <c r="QHJ117" s="2"/>
      <c r="QHK117" s="2"/>
      <c r="QHL117" s="2"/>
      <c r="QHM117" s="2"/>
      <c r="QHN117" s="2"/>
      <c r="QHO117" s="2"/>
      <c r="QHP117" s="2"/>
      <c r="QHQ117" s="2"/>
      <c r="QHR117" s="2"/>
      <c r="QHS117" s="2"/>
      <c r="QHT117" s="2"/>
      <c r="QHU117" s="2"/>
      <c r="QHV117" s="2"/>
      <c r="QHW117" s="2"/>
      <c r="QHX117" s="2"/>
      <c r="QHY117" s="2"/>
      <c r="QHZ117" s="2"/>
      <c r="QIA117" s="2"/>
      <c r="QIB117" s="2"/>
      <c r="QIC117" s="2"/>
      <c r="QID117" s="2"/>
      <c r="QIE117" s="2"/>
      <c r="QIF117" s="2"/>
      <c r="QIG117" s="2"/>
      <c r="QIH117" s="2"/>
      <c r="QII117" s="2"/>
      <c r="QIJ117" s="2"/>
      <c r="QIK117" s="2"/>
      <c r="QIL117" s="2"/>
      <c r="QIM117" s="2"/>
      <c r="QIN117" s="2"/>
      <c r="QIO117" s="2"/>
      <c r="QIP117" s="2"/>
      <c r="QIQ117" s="2"/>
      <c r="QIR117" s="2"/>
      <c r="QIS117" s="2"/>
      <c r="QIT117" s="2"/>
      <c r="QIU117" s="2"/>
      <c r="QIV117" s="2"/>
      <c r="QIW117" s="2"/>
      <c r="QIX117" s="2"/>
      <c r="QIY117" s="2"/>
      <c r="QIZ117" s="2"/>
      <c r="QJA117" s="2"/>
      <c r="QJB117" s="2"/>
      <c r="QJC117" s="2"/>
      <c r="QJD117" s="2"/>
      <c r="QJE117" s="2"/>
      <c r="QJF117" s="2"/>
      <c r="QJG117" s="2"/>
      <c r="QJH117" s="2"/>
      <c r="QJI117" s="2"/>
      <c r="QJJ117" s="2"/>
      <c r="QJK117" s="2"/>
      <c r="QJL117" s="2"/>
      <c r="QJM117" s="2"/>
      <c r="QJN117" s="2"/>
      <c r="QJO117" s="2"/>
      <c r="QJP117" s="2"/>
      <c r="QJQ117" s="2"/>
      <c r="QJR117" s="2"/>
      <c r="QJS117" s="2"/>
      <c r="QJT117" s="2"/>
      <c r="QJU117" s="2"/>
      <c r="QJV117" s="2"/>
      <c r="QJW117" s="2"/>
      <c r="QJX117" s="2"/>
      <c r="QJY117" s="2"/>
      <c r="QJZ117" s="2"/>
      <c r="QKA117" s="2"/>
      <c r="QKB117" s="2"/>
      <c r="QKC117" s="2"/>
      <c r="QKD117" s="2"/>
      <c r="QKE117" s="2"/>
      <c r="QKF117" s="2"/>
      <c r="QKG117" s="2"/>
      <c r="QKH117" s="2"/>
      <c r="QKI117" s="2"/>
      <c r="QKJ117" s="2"/>
      <c r="QKK117" s="2"/>
      <c r="QKL117" s="2"/>
      <c r="QKM117" s="2"/>
      <c r="QKN117" s="2"/>
      <c r="QKO117" s="2"/>
      <c r="QKP117" s="2"/>
      <c r="QKQ117" s="2"/>
      <c r="QKR117" s="2"/>
      <c r="QKS117" s="2"/>
      <c r="QKT117" s="2"/>
      <c r="QKU117" s="2"/>
      <c r="QKV117" s="2"/>
      <c r="QKW117" s="2"/>
      <c r="QKX117" s="2"/>
      <c r="QKY117" s="2"/>
      <c r="QKZ117" s="2"/>
      <c r="QLA117" s="2"/>
      <c r="QLB117" s="2"/>
      <c r="QLC117" s="2"/>
      <c r="QLD117" s="2"/>
      <c r="QLE117" s="2"/>
      <c r="QLF117" s="2"/>
      <c r="QLG117" s="2"/>
      <c r="QLH117" s="2"/>
      <c r="QLI117" s="2"/>
      <c r="QLJ117" s="2"/>
      <c r="QLK117" s="2"/>
      <c r="QLL117" s="2"/>
      <c r="QLM117" s="2"/>
      <c r="QLN117" s="2"/>
      <c r="QLO117" s="2"/>
      <c r="QLP117" s="2"/>
      <c r="QLQ117" s="2"/>
      <c r="QLR117" s="2"/>
      <c r="QLS117" s="2"/>
      <c r="QLT117" s="2"/>
      <c r="QLU117" s="2"/>
      <c r="QLV117" s="2"/>
      <c r="QLW117" s="2"/>
      <c r="QLX117" s="2"/>
      <c r="QLY117" s="2"/>
      <c r="QLZ117" s="2"/>
      <c r="QMA117" s="2"/>
      <c r="QMB117" s="2"/>
      <c r="QMC117" s="2"/>
      <c r="QMD117" s="2"/>
      <c r="QME117" s="2"/>
      <c r="QMF117" s="2"/>
      <c r="QMG117" s="2"/>
      <c r="QMH117" s="2"/>
      <c r="QMI117" s="2"/>
      <c r="QMJ117" s="2"/>
      <c r="QMK117" s="2"/>
      <c r="QML117" s="2"/>
      <c r="QMM117" s="2"/>
      <c r="QMN117" s="2"/>
      <c r="QMO117" s="2"/>
      <c r="QMP117" s="2"/>
      <c r="QMQ117" s="2"/>
      <c r="QMR117" s="2"/>
      <c r="QMS117" s="2"/>
      <c r="QMT117" s="2"/>
      <c r="QMU117" s="2"/>
      <c r="QMV117" s="2"/>
      <c r="QMW117" s="2"/>
      <c r="QMX117" s="2"/>
      <c r="QMY117" s="2"/>
      <c r="QMZ117" s="2"/>
      <c r="QNA117" s="2"/>
      <c r="QNB117" s="2"/>
      <c r="QNC117" s="2"/>
      <c r="QND117" s="2"/>
      <c r="QNE117" s="2"/>
      <c r="QNF117" s="2"/>
      <c r="QNG117" s="2"/>
      <c r="QNH117" s="2"/>
      <c r="QNI117" s="2"/>
      <c r="QNJ117" s="2"/>
      <c r="QNK117" s="2"/>
      <c r="QNL117" s="2"/>
      <c r="QNM117" s="2"/>
      <c r="QNN117" s="2"/>
      <c r="QNO117" s="2"/>
      <c r="QNP117" s="2"/>
      <c r="QNQ117" s="2"/>
      <c r="QNR117" s="2"/>
      <c r="QNS117" s="2"/>
      <c r="QNT117" s="2"/>
      <c r="QNU117" s="2"/>
      <c r="QNV117" s="2"/>
      <c r="QNW117" s="2"/>
      <c r="QNX117" s="2"/>
      <c r="QNY117" s="2"/>
      <c r="QNZ117" s="2"/>
      <c r="QOA117" s="2"/>
      <c r="QOB117" s="2"/>
      <c r="QOC117" s="2"/>
      <c r="QOD117" s="2"/>
      <c r="QOE117" s="2"/>
      <c r="QOF117" s="2"/>
      <c r="QOG117" s="2"/>
      <c r="QOH117" s="2"/>
      <c r="QOI117" s="2"/>
      <c r="QOJ117" s="2"/>
      <c r="QOK117" s="2"/>
      <c r="QOL117" s="2"/>
      <c r="QOM117" s="2"/>
      <c r="QON117" s="2"/>
      <c r="QOO117" s="2"/>
      <c r="QOP117" s="2"/>
      <c r="QOQ117" s="2"/>
      <c r="QOR117" s="2"/>
      <c r="QOS117" s="2"/>
      <c r="QOT117" s="2"/>
      <c r="QOU117" s="2"/>
      <c r="QOV117" s="2"/>
      <c r="QOW117" s="2"/>
      <c r="QOX117" s="2"/>
      <c r="QOY117" s="2"/>
      <c r="QOZ117" s="2"/>
      <c r="QPA117" s="2"/>
      <c r="QPB117" s="2"/>
      <c r="QPC117" s="2"/>
      <c r="QPD117" s="2"/>
      <c r="QPE117" s="2"/>
      <c r="QPF117" s="2"/>
      <c r="QPG117" s="2"/>
      <c r="QPH117" s="2"/>
      <c r="QPI117" s="2"/>
      <c r="QPJ117" s="2"/>
      <c r="QPK117" s="2"/>
      <c r="QPL117" s="2"/>
      <c r="QPM117" s="2"/>
      <c r="QPN117" s="2"/>
      <c r="QPO117" s="2"/>
      <c r="QPP117" s="2"/>
      <c r="QPQ117" s="2"/>
      <c r="QPR117" s="2"/>
      <c r="QPS117" s="2"/>
      <c r="QPT117" s="2"/>
      <c r="QPU117" s="2"/>
      <c r="QPV117" s="2"/>
      <c r="QPW117" s="2"/>
      <c r="QPX117" s="2"/>
      <c r="QPY117" s="2"/>
      <c r="QPZ117" s="2"/>
      <c r="QQA117" s="2"/>
      <c r="QQB117" s="2"/>
      <c r="QQC117" s="2"/>
      <c r="QQD117" s="2"/>
      <c r="QQE117" s="2"/>
      <c r="QQF117" s="2"/>
      <c r="QQG117" s="2"/>
      <c r="QQH117" s="2"/>
      <c r="QQI117" s="2"/>
      <c r="QQJ117" s="2"/>
      <c r="QQK117" s="2"/>
      <c r="QQL117" s="2"/>
      <c r="QQM117" s="2"/>
      <c r="QQN117" s="2"/>
      <c r="QQO117" s="2"/>
      <c r="QQP117" s="2"/>
      <c r="QQQ117" s="2"/>
      <c r="QQR117" s="2"/>
      <c r="QQS117" s="2"/>
      <c r="QQT117" s="2"/>
      <c r="QQU117" s="2"/>
      <c r="QQV117" s="2"/>
      <c r="QQW117" s="2"/>
      <c r="QQX117" s="2"/>
      <c r="QQY117" s="2"/>
      <c r="QQZ117" s="2"/>
      <c r="QRA117" s="2"/>
      <c r="QRB117" s="2"/>
      <c r="QRC117" s="2"/>
      <c r="QRD117" s="2"/>
      <c r="QRE117" s="2"/>
      <c r="QRF117" s="2"/>
      <c r="QRG117" s="2"/>
      <c r="QRH117" s="2"/>
      <c r="QRI117" s="2"/>
      <c r="QRJ117" s="2"/>
      <c r="QRK117" s="2"/>
      <c r="QRL117" s="2"/>
      <c r="QRM117" s="2"/>
      <c r="QRN117" s="2"/>
      <c r="QRO117" s="2"/>
      <c r="QRP117" s="2"/>
      <c r="QRQ117" s="2"/>
      <c r="QRR117" s="2"/>
      <c r="QRS117" s="2"/>
      <c r="QRT117" s="2"/>
      <c r="QRU117" s="2"/>
      <c r="QRV117" s="2"/>
      <c r="QRW117" s="2"/>
      <c r="QRX117" s="2"/>
      <c r="QRY117" s="2"/>
      <c r="QRZ117" s="2"/>
      <c r="QSA117" s="2"/>
      <c r="QSB117" s="2"/>
      <c r="QSC117" s="2"/>
      <c r="QSD117" s="2"/>
      <c r="QSE117" s="2"/>
      <c r="QSF117" s="2"/>
      <c r="QSG117" s="2"/>
      <c r="QSH117" s="2"/>
      <c r="QSI117" s="2"/>
      <c r="QSJ117" s="2"/>
      <c r="QSK117" s="2"/>
      <c r="QSL117" s="2"/>
      <c r="QSM117" s="2"/>
      <c r="QSN117" s="2"/>
      <c r="QSO117" s="2"/>
      <c r="QSP117" s="2"/>
      <c r="QSQ117" s="2"/>
      <c r="QSR117" s="2"/>
      <c r="QSS117" s="2"/>
      <c r="QST117" s="2"/>
      <c r="QSU117" s="2"/>
      <c r="QSV117" s="2"/>
      <c r="QSW117" s="2"/>
      <c r="QSX117" s="2"/>
      <c r="QSY117" s="2"/>
      <c r="QSZ117" s="2"/>
      <c r="QTA117" s="2"/>
      <c r="QTB117" s="2"/>
      <c r="QTC117" s="2"/>
      <c r="QTD117" s="2"/>
      <c r="QTE117" s="2"/>
      <c r="QTF117" s="2"/>
      <c r="QTG117" s="2"/>
      <c r="QTH117" s="2"/>
      <c r="QTI117" s="2"/>
      <c r="QTJ117" s="2"/>
      <c r="QTK117" s="2"/>
      <c r="QTL117" s="2"/>
      <c r="QTM117" s="2"/>
      <c r="QTN117" s="2"/>
      <c r="QTO117" s="2"/>
      <c r="QTP117" s="2"/>
      <c r="QTQ117" s="2"/>
      <c r="QTR117" s="2"/>
      <c r="QTS117" s="2"/>
      <c r="QTT117" s="2"/>
      <c r="QTU117" s="2"/>
      <c r="QTV117" s="2"/>
      <c r="QTW117" s="2"/>
      <c r="QTX117" s="2"/>
      <c r="QTY117" s="2"/>
      <c r="QTZ117" s="2"/>
      <c r="QUA117" s="2"/>
      <c r="QUB117" s="2"/>
      <c r="QUC117" s="2"/>
      <c r="QUD117" s="2"/>
      <c r="QUE117" s="2"/>
      <c r="QUF117" s="2"/>
      <c r="QUG117" s="2"/>
      <c r="QUH117" s="2"/>
      <c r="QUI117" s="2"/>
      <c r="QUJ117" s="2"/>
      <c r="QUK117" s="2"/>
      <c r="QUL117" s="2"/>
      <c r="QUM117" s="2"/>
      <c r="QUN117" s="2"/>
      <c r="QUO117" s="2"/>
      <c r="QUP117" s="2"/>
      <c r="QUQ117" s="2"/>
      <c r="QUR117" s="2"/>
      <c r="QUS117" s="2"/>
      <c r="QUT117" s="2"/>
      <c r="QUU117" s="2"/>
      <c r="QUV117" s="2"/>
      <c r="QUW117" s="2"/>
      <c r="QUX117" s="2"/>
      <c r="QUY117" s="2"/>
      <c r="QUZ117" s="2"/>
      <c r="QVA117" s="2"/>
      <c r="QVB117" s="2"/>
      <c r="QVC117" s="2"/>
      <c r="QVD117" s="2"/>
      <c r="QVE117" s="2"/>
      <c r="QVF117" s="2"/>
      <c r="QVG117" s="2"/>
      <c r="QVH117" s="2"/>
      <c r="QVI117" s="2"/>
      <c r="QVJ117" s="2"/>
      <c r="QVK117" s="2"/>
      <c r="QVL117" s="2"/>
      <c r="QVM117" s="2"/>
      <c r="QVN117" s="2"/>
      <c r="QVO117" s="2"/>
      <c r="QVP117" s="2"/>
      <c r="QVQ117" s="2"/>
      <c r="QVR117" s="2"/>
      <c r="QVS117" s="2"/>
      <c r="QVT117" s="2"/>
      <c r="QVU117" s="2"/>
      <c r="QVV117" s="2"/>
      <c r="QVW117" s="2"/>
      <c r="QVX117" s="2"/>
      <c r="QVY117" s="2"/>
      <c r="QVZ117" s="2"/>
      <c r="QWA117" s="2"/>
      <c r="QWB117" s="2"/>
      <c r="QWC117" s="2"/>
      <c r="QWD117" s="2"/>
      <c r="QWE117" s="2"/>
      <c r="QWF117" s="2"/>
      <c r="QWG117" s="2"/>
      <c r="QWH117" s="2"/>
      <c r="QWI117" s="2"/>
      <c r="QWJ117" s="2"/>
      <c r="QWK117" s="2"/>
      <c r="QWL117" s="2"/>
      <c r="QWM117" s="2"/>
      <c r="QWN117" s="2"/>
      <c r="QWO117" s="2"/>
      <c r="QWP117" s="2"/>
      <c r="QWQ117" s="2"/>
      <c r="QWR117" s="2"/>
      <c r="QWS117" s="2"/>
      <c r="QWT117" s="2"/>
      <c r="QWU117" s="2"/>
      <c r="QWV117" s="2"/>
      <c r="QWW117" s="2"/>
      <c r="QWX117" s="2"/>
      <c r="QWY117" s="2"/>
      <c r="QWZ117" s="2"/>
      <c r="QXA117" s="2"/>
      <c r="QXB117" s="2"/>
      <c r="QXC117" s="2"/>
      <c r="QXD117" s="2"/>
      <c r="QXE117" s="2"/>
      <c r="QXF117" s="2"/>
      <c r="QXG117" s="2"/>
      <c r="QXH117" s="2"/>
      <c r="QXI117" s="2"/>
      <c r="QXJ117" s="2"/>
      <c r="QXK117" s="2"/>
      <c r="QXL117" s="2"/>
      <c r="QXM117" s="2"/>
      <c r="QXN117" s="2"/>
      <c r="QXO117" s="2"/>
      <c r="QXP117" s="2"/>
      <c r="QXQ117" s="2"/>
      <c r="QXR117" s="2"/>
      <c r="QXS117" s="2"/>
      <c r="QXT117" s="2"/>
      <c r="QXU117" s="2"/>
      <c r="QXV117" s="2"/>
      <c r="QXW117" s="2"/>
      <c r="QXX117" s="2"/>
      <c r="QXY117" s="2"/>
      <c r="QXZ117" s="2"/>
      <c r="QYA117" s="2"/>
      <c r="QYB117" s="2"/>
      <c r="QYC117" s="2"/>
      <c r="QYD117" s="2"/>
      <c r="QYE117" s="2"/>
      <c r="QYF117" s="2"/>
      <c r="QYG117" s="2"/>
      <c r="QYH117" s="2"/>
      <c r="QYI117" s="2"/>
      <c r="QYJ117" s="2"/>
      <c r="QYK117" s="2"/>
      <c r="QYL117" s="2"/>
      <c r="QYM117" s="2"/>
      <c r="QYN117" s="2"/>
      <c r="QYO117" s="2"/>
      <c r="QYP117" s="2"/>
      <c r="QYQ117" s="2"/>
      <c r="QYR117" s="2"/>
      <c r="QYS117" s="2"/>
      <c r="QYT117" s="2"/>
      <c r="QYU117" s="2"/>
      <c r="QYV117" s="2"/>
      <c r="QYW117" s="2"/>
      <c r="QYX117" s="2"/>
      <c r="QYY117" s="2"/>
      <c r="QYZ117" s="2"/>
      <c r="QZA117" s="2"/>
      <c r="QZB117" s="2"/>
      <c r="QZC117" s="2"/>
      <c r="QZD117" s="2"/>
      <c r="QZE117" s="2"/>
      <c r="QZF117" s="2"/>
      <c r="QZG117" s="2"/>
      <c r="QZH117" s="2"/>
      <c r="QZI117" s="2"/>
      <c r="QZJ117" s="2"/>
      <c r="QZK117" s="2"/>
      <c r="QZL117" s="2"/>
      <c r="QZM117" s="2"/>
      <c r="QZN117" s="2"/>
      <c r="QZO117" s="2"/>
      <c r="QZP117" s="2"/>
      <c r="QZQ117" s="2"/>
      <c r="QZR117" s="2"/>
      <c r="QZS117" s="2"/>
      <c r="QZT117" s="2"/>
      <c r="QZU117" s="2"/>
      <c r="QZV117" s="2"/>
      <c r="QZW117" s="2"/>
      <c r="QZX117" s="2"/>
      <c r="QZY117" s="2"/>
      <c r="QZZ117" s="2"/>
      <c r="RAA117" s="2"/>
      <c r="RAB117" s="2"/>
      <c r="RAC117" s="2"/>
      <c r="RAD117" s="2"/>
      <c r="RAE117" s="2"/>
      <c r="RAF117" s="2"/>
      <c r="RAG117" s="2"/>
      <c r="RAH117" s="2"/>
      <c r="RAI117" s="2"/>
      <c r="RAJ117" s="2"/>
      <c r="RAK117" s="2"/>
      <c r="RAL117" s="2"/>
      <c r="RAM117" s="2"/>
      <c r="RAN117" s="2"/>
      <c r="RAO117" s="2"/>
      <c r="RAP117" s="2"/>
      <c r="RAQ117" s="2"/>
      <c r="RAR117" s="2"/>
      <c r="RAS117" s="2"/>
      <c r="RAT117" s="2"/>
      <c r="RAU117" s="2"/>
      <c r="RAV117" s="2"/>
      <c r="RAW117" s="2"/>
      <c r="RAX117" s="2"/>
      <c r="RAY117" s="2"/>
      <c r="RAZ117" s="2"/>
      <c r="RBA117" s="2"/>
      <c r="RBB117" s="2"/>
      <c r="RBC117" s="2"/>
      <c r="RBD117" s="2"/>
      <c r="RBE117" s="2"/>
      <c r="RBF117" s="2"/>
      <c r="RBG117" s="2"/>
      <c r="RBH117" s="2"/>
      <c r="RBI117" s="2"/>
      <c r="RBJ117" s="2"/>
      <c r="RBK117" s="2"/>
      <c r="RBL117" s="2"/>
      <c r="RBM117" s="2"/>
      <c r="RBN117" s="2"/>
      <c r="RBO117" s="2"/>
      <c r="RBP117" s="2"/>
      <c r="RBQ117" s="2"/>
      <c r="RBR117" s="2"/>
      <c r="RBS117" s="2"/>
      <c r="RBT117" s="2"/>
      <c r="RBU117" s="2"/>
      <c r="RBV117" s="2"/>
      <c r="RBW117" s="2"/>
      <c r="RBX117" s="2"/>
      <c r="RBY117" s="2"/>
      <c r="RBZ117" s="2"/>
      <c r="RCA117" s="2"/>
      <c r="RCB117" s="2"/>
      <c r="RCC117" s="2"/>
      <c r="RCD117" s="2"/>
      <c r="RCE117" s="2"/>
      <c r="RCF117" s="2"/>
      <c r="RCG117" s="2"/>
      <c r="RCH117" s="2"/>
      <c r="RCI117" s="2"/>
      <c r="RCJ117" s="2"/>
      <c r="RCK117" s="2"/>
      <c r="RCL117" s="2"/>
      <c r="RCM117" s="2"/>
      <c r="RCN117" s="2"/>
      <c r="RCO117" s="2"/>
      <c r="RCP117" s="2"/>
      <c r="RCQ117" s="2"/>
      <c r="RCR117" s="2"/>
      <c r="RCS117" s="2"/>
      <c r="RCT117" s="2"/>
      <c r="RCU117" s="2"/>
      <c r="RCV117" s="2"/>
      <c r="RCW117" s="2"/>
      <c r="RCX117" s="2"/>
      <c r="RCY117" s="2"/>
      <c r="RCZ117" s="2"/>
      <c r="RDA117" s="2"/>
      <c r="RDB117" s="2"/>
      <c r="RDC117" s="2"/>
      <c r="RDD117" s="2"/>
      <c r="RDE117" s="2"/>
      <c r="RDF117" s="2"/>
      <c r="RDG117" s="2"/>
      <c r="RDH117" s="2"/>
      <c r="RDI117" s="2"/>
      <c r="RDJ117" s="2"/>
      <c r="RDK117" s="2"/>
      <c r="RDL117" s="2"/>
      <c r="RDM117" s="2"/>
      <c r="RDN117" s="2"/>
      <c r="RDO117" s="2"/>
      <c r="RDP117" s="2"/>
      <c r="RDQ117" s="2"/>
      <c r="RDR117" s="2"/>
      <c r="RDS117" s="2"/>
      <c r="RDT117" s="2"/>
      <c r="RDU117" s="2"/>
      <c r="RDV117" s="2"/>
      <c r="RDW117" s="2"/>
      <c r="RDX117" s="2"/>
      <c r="RDY117" s="2"/>
      <c r="RDZ117" s="2"/>
      <c r="REA117" s="2"/>
      <c r="REB117" s="2"/>
      <c r="REC117" s="2"/>
      <c r="RED117" s="2"/>
      <c r="REE117" s="2"/>
      <c r="REF117" s="2"/>
      <c r="REG117" s="2"/>
      <c r="REH117" s="2"/>
      <c r="REI117" s="2"/>
      <c r="REJ117" s="2"/>
      <c r="REK117" s="2"/>
      <c r="REL117" s="2"/>
      <c r="REM117" s="2"/>
      <c r="REN117" s="2"/>
      <c r="REO117" s="2"/>
      <c r="REP117" s="2"/>
      <c r="REQ117" s="2"/>
      <c r="RER117" s="2"/>
      <c r="RES117" s="2"/>
      <c r="RET117" s="2"/>
      <c r="REU117" s="2"/>
      <c r="REV117" s="2"/>
      <c r="REW117" s="2"/>
      <c r="REX117" s="2"/>
      <c r="REY117" s="2"/>
      <c r="REZ117" s="2"/>
      <c r="RFA117" s="2"/>
      <c r="RFB117" s="2"/>
      <c r="RFC117" s="2"/>
      <c r="RFD117" s="2"/>
      <c r="RFE117" s="2"/>
      <c r="RFF117" s="2"/>
      <c r="RFG117" s="2"/>
      <c r="RFH117" s="2"/>
      <c r="RFI117" s="2"/>
      <c r="RFJ117" s="2"/>
      <c r="RFK117" s="2"/>
      <c r="RFL117" s="2"/>
      <c r="RFM117" s="2"/>
      <c r="RFN117" s="2"/>
      <c r="RFO117" s="2"/>
      <c r="RFP117" s="2"/>
      <c r="RFQ117" s="2"/>
      <c r="RFR117" s="2"/>
      <c r="RFS117" s="2"/>
      <c r="RFT117" s="2"/>
      <c r="RFU117" s="2"/>
      <c r="RFV117" s="2"/>
      <c r="RFW117" s="2"/>
      <c r="RFX117" s="2"/>
      <c r="RFY117" s="2"/>
      <c r="RFZ117" s="2"/>
      <c r="RGA117" s="2"/>
      <c r="RGB117" s="2"/>
      <c r="RGC117" s="2"/>
      <c r="RGD117" s="2"/>
      <c r="RGE117" s="2"/>
      <c r="RGF117" s="2"/>
      <c r="RGG117" s="2"/>
      <c r="RGH117" s="2"/>
      <c r="RGI117" s="2"/>
      <c r="RGJ117" s="2"/>
      <c r="RGK117" s="2"/>
      <c r="RGL117" s="2"/>
      <c r="RGM117" s="2"/>
      <c r="RGN117" s="2"/>
      <c r="RGO117" s="2"/>
      <c r="RGP117" s="2"/>
      <c r="RGQ117" s="2"/>
      <c r="RGR117" s="2"/>
      <c r="RGS117" s="2"/>
      <c r="RGT117" s="2"/>
      <c r="RGU117" s="2"/>
      <c r="RGV117" s="2"/>
      <c r="RGW117" s="2"/>
      <c r="RGX117" s="2"/>
      <c r="RGY117" s="2"/>
      <c r="RGZ117" s="2"/>
      <c r="RHA117" s="2"/>
      <c r="RHB117" s="2"/>
      <c r="RHC117" s="2"/>
      <c r="RHD117" s="2"/>
      <c r="RHE117" s="2"/>
      <c r="RHF117" s="2"/>
      <c r="RHG117" s="2"/>
      <c r="RHH117" s="2"/>
      <c r="RHI117" s="2"/>
      <c r="RHJ117" s="2"/>
      <c r="RHK117" s="2"/>
      <c r="RHL117" s="2"/>
      <c r="RHM117" s="2"/>
      <c r="RHN117" s="2"/>
      <c r="RHO117" s="2"/>
      <c r="RHP117" s="2"/>
      <c r="RHQ117" s="2"/>
      <c r="RHR117" s="2"/>
      <c r="RHS117" s="2"/>
      <c r="RHT117" s="2"/>
      <c r="RHU117" s="2"/>
      <c r="RHV117" s="2"/>
      <c r="RHW117" s="2"/>
      <c r="RHX117" s="2"/>
      <c r="RHY117" s="2"/>
      <c r="RHZ117" s="2"/>
      <c r="RIA117" s="2"/>
      <c r="RIB117" s="2"/>
      <c r="RIC117" s="2"/>
      <c r="RID117" s="2"/>
      <c r="RIE117" s="2"/>
      <c r="RIF117" s="2"/>
      <c r="RIG117" s="2"/>
      <c r="RIH117" s="2"/>
      <c r="RII117" s="2"/>
      <c r="RIJ117" s="2"/>
      <c r="RIK117" s="2"/>
      <c r="RIL117" s="2"/>
      <c r="RIM117" s="2"/>
      <c r="RIN117" s="2"/>
      <c r="RIO117" s="2"/>
      <c r="RIP117" s="2"/>
      <c r="RIQ117" s="2"/>
      <c r="RIR117" s="2"/>
      <c r="RIS117" s="2"/>
      <c r="RIT117" s="2"/>
      <c r="RIU117" s="2"/>
      <c r="RIV117" s="2"/>
      <c r="RIW117" s="2"/>
      <c r="RIX117" s="2"/>
      <c r="RIY117" s="2"/>
      <c r="RIZ117" s="2"/>
      <c r="RJA117" s="2"/>
      <c r="RJB117" s="2"/>
      <c r="RJC117" s="2"/>
      <c r="RJD117" s="2"/>
      <c r="RJE117" s="2"/>
      <c r="RJF117" s="2"/>
      <c r="RJG117" s="2"/>
      <c r="RJH117" s="2"/>
      <c r="RJI117" s="2"/>
      <c r="RJJ117" s="2"/>
      <c r="RJK117" s="2"/>
      <c r="RJL117" s="2"/>
      <c r="RJM117" s="2"/>
      <c r="RJN117" s="2"/>
      <c r="RJO117" s="2"/>
      <c r="RJP117" s="2"/>
      <c r="RJQ117" s="2"/>
      <c r="RJR117" s="2"/>
      <c r="RJS117" s="2"/>
      <c r="RJT117" s="2"/>
      <c r="RJU117" s="2"/>
      <c r="RJV117" s="2"/>
      <c r="RJW117" s="2"/>
      <c r="RJX117" s="2"/>
      <c r="RJY117" s="2"/>
      <c r="RJZ117" s="2"/>
      <c r="RKA117" s="2"/>
      <c r="RKB117" s="2"/>
      <c r="RKC117" s="2"/>
      <c r="RKD117" s="2"/>
      <c r="RKE117" s="2"/>
      <c r="RKF117" s="2"/>
      <c r="RKG117" s="2"/>
      <c r="RKH117" s="2"/>
      <c r="RKI117" s="2"/>
      <c r="RKJ117" s="2"/>
      <c r="RKK117" s="2"/>
      <c r="RKL117" s="2"/>
      <c r="RKM117" s="2"/>
      <c r="RKN117" s="2"/>
      <c r="RKO117" s="2"/>
      <c r="RKP117" s="2"/>
      <c r="RKQ117" s="2"/>
      <c r="RKR117" s="2"/>
      <c r="RKS117" s="2"/>
      <c r="RKT117" s="2"/>
      <c r="RKU117" s="2"/>
      <c r="RKV117" s="2"/>
      <c r="RKW117" s="2"/>
      <c r="RKX117" s="2"/>
      <c r="RKY117" s="2"/>
      <c r="RKZ117" s="2"/>
      <c r="RLA117" s="2"/>
      <c r="RLB117" s="2"/>
      <c r="RLC117" s="2"/>
      <c r="RLD117" s="2"/>
      <c r="RLE117" s="2"/>
      <c r="RLF117" s="2"/>
      <c r="RLG117" s="2"/>
      <c r="RLH117" s="2"/>
      <c r="RLI117" s="2"/>
      <c r="RLJ117" s="2"/>
      <c r="RLK117" s="2"/>
      <c r="RLL117" s="2"/>
      <c r="RLM117" s="2"/>
      <c r="RLN117" s="2"/>
      <c r="RLO117" s="2"/>
      <c r="RLP117" s="2"/>
      <c r="RLQ117" s="2"/>
      <c r="RLR117" s="2"/>
      <c r="RLS117" s="2"/>
      <c r="RLT117" s="2"/>
      <c r="RLU117" s="2"/>
      <c r="RLV117" s="2"/>
      <c r="RLW117" s="2"/>
      <c r="RLX117" s="2"/>
      <c r="RLY117" s="2"/>
      <c r="RLZ117" s="2"/>
      <c r="RMA117" s="2"/>
      <c r="RMB117" s="2"/>
      <c r="RMC117" s="2"/>
      <c r="RMD117" s="2"/>
      <c r="RME117" s="2"/>
      <c r="RMF117" s="2"/>
      <c r="RMG117" s="2"/>
      <c r="RMH117" s="2"/>
      <c r="RMI117" s="2"/>
      <c r="RMJ117" s="2"/>
      <c r="RMK117" s="2"/>
      <c r="RML117" s="2"/>
      <c r="RMM117" s="2"/>
      <c r="RMN117" s="2"/>
      <c r="RMO117" s="2"/>
      <c r="RMP117" s="2"/>
      <c r="RMQ117" s="2"/>
      <c r="RMR117" s="2"/>
      <c r="RMS117" s="2"/>
      <c r="RMT117" s="2"/>
      <c r="RMU117" s="2"/>
      <c r="RMV117" s="2"/>
      <c r="RMW117" s="2"/>
      <c r="RMX117" s="2"/>
      <c r="RMY117" s="2"/>
      <c r="RMZ117" s="2"/>
      <c r="RNA117" s="2"/>
      <c r="RNB117" s="2"/>
      <c r="RNC117" s="2"/>
      <c r="RND117" s="2"/>
      <c r="RNE117" s="2"/>
      <c r="RNF117" s="2"/>
      <c r="RNG117" s="2"/>
      <c r="RNH117" s="2"/>
      <c r="RNI117" s="2"/>
      <c r="RNJ117" s="2"/>
      <c r="RNK117" s="2"/>
      <c r="RNL117" s="2"/>
      <c r="RNM117" s="2"/>
      <c r="RNN117" s="2"/>
      <c r="RNO117" s="2"/>
      <c r="RNP117" s="2"/>
      <c r="RNQ117" s="2"/>
      <c r="RNR117" s="2"/>
      <c r="RNS117" s="2"/>
      <c r="RNT117" s="2"/>
      <c r="RNU117" s="2"/>
      <c r="RNV117" s="2"/>
      <c r="RNW117" s="2"/>
      <c r="RNX117" s="2"/>
      <c r="RNY117" s="2"/>
      <c r="RNZ117" s="2"/>
      <c r="ROA117" s="2"/>
      <c r="ROB117" s="2"/>
      <c r="ROC117" s="2"/>
      <c r="ROD117" s="2"/>
      <c r="ROE117" s="2"/>
      <c r="ROF117" s="2"/>
      <c r="ROG117" s="2"/>
      <c r="ROH117" s="2"/>
      <c r="ROI117" s="2"/>
      <c r="ROJ117" s="2"/>
      <c r="ROK117" s="2"/>
      <c r="ROL117" s="2"/>
      <c r="ROM117" s="2"/>
      <c r="RON117" s="2"/>
      <c r="ROO117" s="2"/>
      <c r="ROP117" s="2"/>
      <c r="ROQ117" s="2"/>
      <c r="ROR117" s="2"/>
      <c r="ROS117" s="2"/>
      <c r="ROT117" s="2"/>
      <c r="ROU117" s="2"/>
      <c r="ROV117" s="2"/>
      <c r="ROW117" s="2"/>
      <c r="ROX117" s="2"/>
      <c r="ROY117" s="2"/>
      <c r="ROZ117" s="2"/>
      <c r="RPA117" s="2"/>
      <c r="RPB117" s="2"/>
      <c r="RPC117" s="2"/>
      <c r="RPD117" s="2"/>
      <c r="RPE117" s="2"/>
      <c r="RPF117" s="2"/>
      <c r="RPG117" s="2"/>
      <c r="RPH117" s="2"/>
      <c r="RPI117" s="2"/>
      <c r="RPJ117" s="2"/>
      <c r="RPK117" s="2"/>
      <c r="RPL117" s="2"/>
      <c r="RPM117" s="2"/>
      <c r="RPN117" s="2"/>
      <c r="RPO117" s="2"/>
      <c r="RPP117" s="2"/>
      <c r="RPQ117" s="2"/>
      <c r="RPR117" s="2"/>
      <c r="RPS117" s="2"/>
      <c r="RPT117" s="2"/>
      <c r="RPU117" s="2"/>
      <c r="RPV117" s="2"/>
      <c r="RPW117" s="2"/>
      <c r="RPX117" s="2"/>
      <c r="RPY117" s="2"/>
      <c r="RPZ117" s="2"/>
      <c r="RQA117" s="2"/>
      <c r="RQB117" s="2"/>
      <c r="RQC117" s="2"/>
      <c r="RQD117" s="2"/>
      <c r="RQE117" s="2"/>
      <c r="RQF117" s="2"/>
      <c r="RQG117" s="2"/>
      <c r="RQH117" s="2"/>
      <c r="RQI117" s="2"/>
      <c r="RQJ117" s="2"/>
      <c r="RQK117" s="2"/>
      <c r="RQL117" s="2"/>
      <c r="RQM117" s="2"/>
      <c r="RQN117" s="2"/>
      <c r="RQO117" s="2"/>
      <c r="RQP117" s="2"/>
      <c r="RQQ117" s="2"/>
      <c r="RQR117" s="2"/>
      <c r="RQS117" s="2"/>
      <c r="RQT117" s="2"/>
      <c r="RQU117" s="2"/>
      <c r="RQV117" s="2"/>
      <c r="RQW117" s="2"/>
      <c r="RQX117" s="2"/>
      <c r="RQY117" s="2"/>
      <c r="RQZ117" s="2"/>
      <c r="RRA117" s="2"/>
      <c r="RRB117" s="2"/>
      <c r="RRC117" s="2"/>
      <c r="RRD117" s="2"/>
      <c r="RRE117" s="2"/>
      <c r="RRF117" s="2"/>
      <c r="RRG117" s="2"/>
      <c r="RRH117" s="2"/>
      <c r="RRI117" s="2"/>
      <c r="RRJ117" s="2"/>
      <c r="RRK117" s="2"/>
      <c r="RRL117" s="2"/>
      <c r="RRM117" s="2"/>
      <c r="RRN117" s="2"/>
      <c r="RRO117" s="2"/>
      <c r="RRP117" s="2"/>
      <c r="RRQ117" s="2"/>
      <c r="RRR117" s="2"/>
      <c r="RRS117" s="2"/>
      <c r="RRT117" s="2"/>
      <c r="RRU117" s="2"/>
      <c r="RRV117" s="2"/>
      <c r="RRW117" s="2"/>
      <c r="RRX117" s="2"/>
      <c r="RRY117" s="2"/>
      <c r="RRZ117" s="2"/>
      <c r="RSA117" s="2"/>
      <c r="RSB117" s="2"/>
      <c r="RSC117" s="2"/>
      <c r="RSD117" s="2"/>
      <c r="RSE117" s="2"/>
      <c r="RSF117" s="2"/>
      <c r="RSG117" s="2"/>
      <c r="RSH117" s="2"/>
      <c r="RSI117" s="2"/>
      <c r="RSJ117" s="2"/>
      <c r="RSK117" s="2"/>
      <c r="RSL117" s="2"/>
      <c r="RSM117" s="2"/>
      <c r="RSN117" s="2"/>
      <c r="RSO117" s="2"/>
      <c r="RSP117" s="2"/>
      <c r="RSQ117" s="2"/>
      <c r="RSR117" s="2"/>
      <c r="RSS117" s="2"/>
      <c r="RST117" s="2"/>
      <c r="RSU117" s="2"/>
      <c r="RSV117" s="2"/>
      <c r="RSW117" s="2"/>
      <c r="RSX117" s="2"/>
      <c r="RSY117" s="2"/>
      <c r="RSZ117" s="2"/>
      <c r="RTA117" s="2"/>
      <c r="RTB117" s="2"/>
      <c r="RTC117" s="2"/>
      <c r="RTD117" s="2"/>
      <c r="RTE117" s="2"/>
      <c r="RTF117" s="2"/>
      <c r="RTG117" s="2"/>
      <c r="RTH117" s="2"/>
      <c r="RTI117" s="2"/>
      <c r="RTJ117" s="2"/>
      <c r="RTK117" s="2"/>
      <c r="RTL117" s="2"/>
      <c r="RTM117" s="2"/>
      <c r="RTN117" s="2"/>
      <c r="RTO117" s="2"/>
      <c r="RTP117" s="2"/>
      <c r="RTQ117" s="2"/>
      <c r="RTR117" s="2"/>
      <c r="RTS117" s="2"/>
      <c r="RTT117" s="2"/>
      <c r="RTU117" s="2"/>
      <c r="RTV117" s="2"/>
      <c r="RTW117" s="2"/>
      <c r="RTX117" s="2"/>
      <c r="RTY117" s="2"/>
      <c r="RTZ117" s="2"/>
      <c r="RUA117" s="2"/>
      <c r="RUB117" s="2"/>
      <c r="RUC117" s="2"/>
      <c r="RUD117" s="2"/>
      <c r="RUE117" s="2"/>
      <c r="RUF117" s="2"/>
      <c r="RUG117" s="2"/>
      <c r="RUH117" s="2"/>
      <c r="RUI117" s="2"/>
      <c r="RUJ117" s="2"/>
      <c r="RUK117" s="2"/>
      <c r="RUL117" s="2"/>
      <c r="RUM117" s="2"/>
      <c r="RUN117" s="2"/>
      <c r="RUO117" s="2"/>
      <c r="RUP117" s="2"/>
      <c r="RUQ117" s="2"/>
      <c r="RUR117" s="2"/>
      <c r="RUS117" s="2"/>
      <c r="RUT117" s="2"/>
      <c r="RUU117" s="2"/>
      <c r="RUV117" s="2"/>
      <c r="RUW117" s="2"/>
      <c r="RUX117" s="2"/>
      <c r="RUY117" s="2"/>
      <c r="RUZ117" s="2"/>
      <c r="RVA117" s="2"/>
      <c r="RVB117" s="2"/>
      <c r="RVC117" s="2"/>
      <c r="RVD117" s="2"/>
      <c r="RVE117" s="2"/>
      <c r="RVF117" s="2"/>
      <c r="RVG117" s="2"/>
      <c r="RVH117" s="2"/>
      <c r="RVI117" s="2"/>
      <c r="RVJ117" s="2"/>
      <c r="RVK117" s="2"/>
      <c r="RVL117" s="2"/>
      <c r="RVM117" s="2"/>
      <c r="RVN117" s="2"/>
      <c r="RVO117" s="2"/>
      <c r="RVP117" s="2"/>
      <c r="RVQ117" s="2"/>
      <c r="RVR117" s="2"/>
      <c r="RVS117" s="2"/>
      <c r="RVT117" s="2"/>
      <c r="RVU117" s="2"/>
      <c r="RVV117" s="2"/>
      <c r="RVW117" s="2"/>
      <c r="RVX117" s="2"/>
      <c r="RVY117" s="2"/>
      <c r="RVZ117" s="2"/>
      <c r="RWA117" s="2"/>
      <c r="RWB117" s="2"/>
      <c r="RWC117" s="2"/>
      <c r="RWD117" s="2"/>
      <c r="RWE117" s="2"/>
      <c r="RWF117" s="2"/>
      <c r="RWG117" s="2"/>
      <c r="RWH117" s="2"/>
      <c r="RWI117" s="2"/>
      <c r="RWJ117" s="2"/>
      <c r="RWK117" s="2"/>
      <c r="RWL117" s="2"/>
      <c r="RWM117" s="2"/>
      <c r="RWN117" s="2"/>
      <c r="RWO117" s="2"/>
      <c r="RWP117" s="2"/>
      <c r="RWQ117" s="2"/>
      <c r="RWR117" s="2"/>
      <c r="RWS117" s="2"/>
      <c r="RWT117" s="2"/>
      <c r="RWU117" s="2"/>
      <c r="RWV117" s="2"/>
      <c r="RWW117" s="2"/>
      <c r="RWX117" s="2"/>
      <c r="RWY117" s="2"/>
      <c r="RWZ117" s="2"/>
      <c r="RXA117" s="2"/>
      <c r="RXB117" s="2"/>
      <c r="RXC117" s="2"/>
      <c r="RXD117" s="2"/>
      <c r="RXE117" s="2"/>
      <c r="RXF117" s="2"/>
      <c r="RXG117" s="2"/>
      <c r="RXH117" s="2"/>
      <c r="RXI117" s="2"/>
      <c r="RXJ117" s="2"/>
      <c r="RXK117" s="2"/>
      <c r="RXL117" s="2"/>
      <c r="RXM117" s="2"/>
      <c r="RXN117" s="2"/>
      <c r="RXO117" s="2"/>
      <c r="RXP117" s="2"/>
      <c r="RXQ117" s="2"/>
      <c r="RXR117" s="2"/>
      <c r="RXS117" s="2"/>
      <c r="RXT117" s="2"/>
      <c r="RXU117" s="2"/>
      <c r="RXV117" s="2"/>
      <c r="RXW117" s="2"/>
      <c r="RXX117" s="2"/>
      <c r="RXY117" s="2"/>
      <c r="RXZ117" s="2"/>
      <c r="RYA117" s="2"/>
      <c r="RYB117" s="2"/>
      <c r="RYC117" s="2"/>
      <c r="RYD117" s="2"/>
      <c r="RYE117" s="2"/>
      <c r="RYF117" s="2"/>
      <c r="RYG117" s="2"/>
      <c r="RYH117" s="2"/>
      <c r="RYI117" s="2"/>
      <c r="RYJ117" s="2"/>
      <c r="RYK117" s="2"/>
      <c r="RYL117" s="2"/>
      <c r="RYM117" s="2"/>
      <c r="RYN117" s="2"/>
      <c r="RYO117" s="2"/>
      <c r="RYP117" s="2"/>
      <c r="RYQ117" s="2"/>
      <c r="RYR117" s="2"/>
      <c r="RYS117" s="2"/>
      <c r="RYT117" s="2"/>
      <c r="RYU117" s="2"/>
      <c r="RYV117" s="2"/>
      <c r="RYW117" s="2"/>
      <c r="RYX117" s="2"/>
      <c r="RYY117" s="2"/>
      <c r="RYZ117" s="2"/>
      <c r="RZA117" s="2"/>
      <c r="RZB117" s="2"/>
      <c r="RZC117" s="2"/>
      <c r="RZD117" s="2"/>
      <c r="RZE117" s="2"/>
      <c r="RZF117" s="2"/>
      <c r="RZG117" s="2"/>
      <c r="RZH117" s="2"/>
      <c r="RZI117" s="2"/>
      <c r="RZJ117" s="2"/>
      <c r="RZK117" s="2"/>
      <c r="RZL117" s="2"/>
      <c r="RZM117" s="2"/>
      <c r="RZN117" s="2"/>
      <c r="RZO117" s="2"/>
      <c r="RZP117" s="2"/>
      <c r="RZQ117" s="2"/>
      <c r="RZR117" s="2"/>
      <c r="RZS117" s="2"/>
      <c r="RZT117" s="2"/>
      <c r="RZU117" s="2"/>
      <c r="RZV117" s="2"/>
      <c r="RZW117" s="2"/>
      <c r="RZX117" s="2"/>
      <c r="RZY117" s="2"/>
      <c r="RZZ117" s="2"/>
      <c r="SAA117" s="2"/>
      <c r="SAB117" s="2"/>
      <c r="SAC117" s="2"/>
      <c r="SAD117" s="2"/>
      <c r="SAE117" s="2"/>
      <c r="SAF117" s="2"/>
      <c r="SAG117" s="2"/>
      <c r="SAH117" s="2"/>
      <c r="SAI117" s="2"/>
      <c r="SAJ117" s="2"/>
      <c r="SAK117" s="2"/>
      <c r="SAL117" s="2"/>
      <c r="SAM117" s="2"/>
      <c r="SAN117" s="2"/>
      <c r="SAO117" s="2"/>
      <c r="SAP117" s="2"/>
      <c r="SAQ117" s="2"/>
      <c r="SAR117" s="2"/>
      <c r="SAS117" s="2"/>
      <c r="SAT117" s="2"/>
      <c r="SAU117" s="2"/>
      <c r="SAV117" s="2"/>
      <c r="SAW117" s="2"/>
      <c r="SAX117" s="2"/>
      <c r="SAY117" s="2"/>
      <c r="SAZ117" s="2"/>
      <c r="SBA117" s="2"/>
      <c r="SBB117" s="2"/>
      <c r="SBC117" s="2"/>
      <c r="SBD117" s="2"/>
      <c r="SBE117" s="2"/>
      <c r="SBF117" s="2"/>
      <c r="SBG117" s="2"/>
      <c r="SBH117" s="2"/>
      <c r="SBI117" s="2"/>
      <c r="SBJ117" s="2"/>
      <c r="SBK117" s="2"/>
      <c r="SBL117" s="2"/>
      <c r="SBM117" s="2"/>
      <c r="SBN117" s="2"/>
      <c r="SBO117" s="2"/>
      <c r="SBP117" s="2"/>
      <c r="SBQ117" s="2"/>
      <c r="SBR117" s="2"/>
      <c r="SBS117" s="2"/>
      <c r="SBT117" s="2"/>
      <c r="SBU117" s="2"/>
      <c r="SBV117" s="2"/>
      <c r="SBW117" s="2"/>
      <c r="SBX117" s="2"/>
      <c r="SBY117" s="2"/>
      <c r="SBZ117" s="2"/>
      <c r="SCA117" s="2"/>
      <c r="SCB117" s="2"/>
      <c r="SCC117" s="2"/>
      <c r="SCD117" s="2"/>
      <c r="SCE117" s="2"/>
      <c r="SCF117" s="2"/>
      <c r="SCG117" s="2"/>
      <c r="SCH117" s="2"/>
      <c r="SCI117" s="2"/>
      <c r="SCJ117" s="2"/>
      <c r="SCK117" s="2"/>
      <c r="SCL117" s="2"/>
      <c r="SCM117" s="2"/>
      <c r="SCN117" s="2"/>
      <c r="SCO117" s="2"/>
      <c r="SCP117" s="2"/>
      <c r="SCQ117" s="2"/>
      <c r="SCR117" s="2"/>
      <c r="SCS117" s="2"/>
      <c r="SCT117" s="2"/>
      <c r="SCU117" s="2"/>
      <c r="SCV117" s="2"/>
      <c r="SCW117" s="2"/>
      <c r="SCX117" s="2"/>
      <c r="SCY117" s="2"/>
      <c r="SCZ117" s="2"/>
      <c r="SDA117" s="2"/>
      <c r="SDB117" s="2"/>
      <c r="SDC117" s="2"/>
      <c r="SDD117" s="2"/>
      <c r="SDE117" s="2"/>
      <c r="SDF117" s="2"/>
      <c r="SDG117" s="2"/>
      <c r="SDH117" s="2"/>
      <c r="SDI117" s="2"/>
      <c r="SDJ117" s="2"/>
      <c r="SDK117" s="2"/>
      <c r="SDL117" s="2"/>
      <c r="SDM117" s="2"/>
      <c r="SDN117" s="2"/>
      <c r="SDO117" s="2"/>
      <c r="SDP117" s="2"/>
      <c r="SDQ117" s="2"/>
      <c r="SDR117" s="2"/>
      <c r="SDS117" s="2"/>
      <c r="SDT117" s="2"/>
      <c r="SDU117" s="2"/>
      <c r="SDV117" s="2"/>
      <c r="SDW117" s="2"/>
      <c r="SDX117" s="2"/>
      <c r="SDY117" s="2"/>
      <c r="SDZ117" s="2"/>
      <c r="SEA117" s="2"/>
      <c r="SEB117" s="2"/>
      <c r="SEC117" s="2"/>
      <c r="SED117" s="2"/>
      <c r="SEE117" s="2"/>
      <c r="SEF117" s="2"/>
      <c r="SEG117" s="2"/>
      <c r="SEH117" s="2"/>
      <c r="SEI117" s="2"/>
      <c r="SEJ117" s="2"/>
      <c r="SEK117" s="2"/>
      <c r="SEL117" s="2"/>
      <c r="SEM117" s="2"/>
      <c r="SEN117" s="2"/>
      <c r="SEO117" s="2"/>
      <c r="SEP117" s="2"/>
      <c r="SEQ117" s="2"/>
      <c r="SER117" s="2"/>
      <c r="SES117" s="2"/>
      <c r="SET117" s="2"/>
      <c r="SEU117" s="2"/>
      <c r="SEV117" s="2"/>
      <c r="SEW117" s="2"/>
      <c r="SEX117" s="2"/>
      <c r="SEY117" s="2"/>
      <c r="SEZ117" s="2"/>
      <c r="SFA117" s="2"/>
      <c r="SFB117" s="2"/>
      <c r="SFC117" s="2"/>
      <c r="SFD117" s="2"/>
      <c r="SFE117" s="2"/>
      <c r="SFF117" s="2"/>
      <c r="SFG117" s="2"/>
      <c r="SFH117" s="2"/>
      <c r="SFI117" s="2"/>
      <c r="SFJ117" s="2"/>
      <c r="SFK117" s="2"/>
      <c r="SFL117" s="2"/>
      <c r="SFM117" s="2"/>
      <c r="SFN117" s="2"/>
      <c r="SFO117" s="2"/>
      <c r="SFP117" s="2"/>
      <c r="SFQ117" s="2"/>
      <c r="SFR117" s="2"/>
      <c r="SFS117" s="2"/>
      <c r="SFT117" s="2"/>
      <c r="SFU117" s="2"/>
      <c r="SFV117" s="2"/>
      <c r="SFW117" s="2"/>
      <c r="SFX117" s="2"/>
      <c r="SFY117" s="2"/>
      <c r="SFZ117" s="2"/>
      <c r="SGA117" s="2"/>
      <c r="SGB117" s="2"/>
      <c r="SGC117" s="2"/>
      <c r="SGD117" s="2"/>
      <c r="SGE117" s="2"/>
      <c r="SGF117" s="2"/>
      <c r="SGG117" s="2"/>
      <c r="SGH117" s="2"/>
      <c r="SGI117" s="2"/>
      <c r="SGJ117" s="2"/>
      <c r="SGK117" s="2"/>
      <c r="SGL117" s="2"/>
      <c r="SGM117" s="2"/>
      <c r="SGN117" s="2"/>
      <c r="SGO117" s="2"/>
      <c r="SGP117" s="2"/>
      <c r="SGQ117" s="2"/>
      <c r="SGR117" s="2"/>
      <c r="SGS117" s="2"/>
      <c r="SGT117" s="2"/>
      <c r="SGU117" s="2"/>
      <c r="SGV117" s="2"/>
      <c r="SGW117" s="2"/>
      <c r="SGX117" s="2"/>
      <c r="SGY117" s="2"/>
      <c r="SGZ117" s="2"/>
      <c r="SHA117" s="2"/>
      <c r="SHB117" s="2"/>
      <c r="SHC117" s="2"/>
      <c r="SHD117" s="2"/>
      <c r="SHE117" s="2"/>
      <c r="SHF117" s="2"/>
      <c r="SHG117" s="2"/>
      <c r="SHH117" s="2"/>
      <c r="SHI117" s="2"/>
      <c r="SHJ117" s="2"/>
      <c r="SHK117" s="2"/>
      <c r="SHL117" s="2"/>
      <c r="SHM117" s="2"/>
      <c r="SHN117" s="2"/>
      <c r="SHO117" s="2"/>
      <c r="SHP117" s="2"/>
      <c r="SHQ117" s="2"/>
      <c r="SHR117" s="2"/>
      <c r="SHS117" s="2"/>
      <c r="SHT117" s="2"/>
      <c r="SHU117" s="2"/>
      <c r="SHV117" s="2"/>
      <c r="SHW117" s="2"/>
      <c r="SHX117" s="2"/>
      <c r="SHY117" s="2"/>
      <c r="SHZ117" s="2"/>
      <c r="SIA117" s="2"/>
      <c r="SIB117" s="2"/>
      <c r="SIC117" s="2"/>
      <c r="SID117" s="2"/>
      <c r="SIE117" s="2"/>
      <c r="SIF117" s="2"/>
      <c r="SIG117" s="2"/>
      <c r="SIH117" s="2"/>
      <c r="SII117" s="2"/>
      <c r="SIJ117" s="2"/>
      <c r="SIK117" s="2"/>
      <c r="SIL117" s="2"/>
      <c r="SIM117" s="2"/>
      <c r="SIN117" s="2"/>
      <c r="SIO117" s="2"/>
      <c r="SIP117" s="2"/>
      <c r="SIQ117" s="2"/>
      <c r="SIR117" s="2"/>
      <c r="SIS117" s="2"/>
      <c r="SIT117" s="2"/>
      <c r="SIU117" s="2"/>
      <c r="SIV117" s="2"/>
      <c r="SIW117" s="2"/>
      <c r="SIX117" s="2"/>
      <c r="SIY117" s="2"/>
      <c r="SIZ117" s="2"/>
      <c r="SJA117" s="2"/>
      <c r="SJB117" s="2"/>
      <c r="SJC117" s="2"/>
      <c r="SJD117" s="2"/>
      <c r="SJE117" s="2"/>
      <c r="SJF117" s="2"/>
      <c r="SJG117" s="2"/>
      <c r="SJH117" s="2"/>
      <c r="SJI117" s="2"/>
      <c r="SJJ117" s="2"/>
      <c r="SJK117" s="2"/>
      <c r="SJL117" s="2"/>
      <c r="SJM117" s="2"/>
      <c r="SJN117" s="2"/>
      <c r="SJO117" s="2"/>
      <c r="SJP117" s="2"/>
      <c r="SJQ117" s="2"/>
      <c r="SJR117" s="2"/>
      <c r="SJS117" s="2"/>
      <c r="SJT117" s="2"/>
      <c r="SJU117" s="2"/>
      <c r="SJV117" s="2"/>
      <c r="SJW117" s="2"/>
      <c r="SJX117" s="2"/>
      <c r="SJY117" s="2"/>
      <c r="SJZ117" s="2"/>
      <c r="SKA117" s="2"/>
      <c r="SKB117" s="2"/>
      <c r="SKC117" s="2"/>
      <c r="SKD117" s="2"/>
      <c r="SKE117" s="2"/>
      <c r="SKF117" s="2"/>
      <c r="SKG117" s="2"/>
      <c r="SKH117" s="2"/>
      <c r="SKI117" s="2"/>
      <c r="SKJ117" s="2"/>
      <c r="SKK117" s="2"/>
      <c r="SKL117" s="2"/>
      <c r="SKM117" s="2"/>
      <c r="SKN117" s="2"/>
      <c r="SKO117" s="2"/>
      <c r="SKP117" s="2"/>
      <c r="SKQ117" s="2"/>
      <c r="SKR117" s="2"/>
      <c r="SKS117" s="2"/>
      <c r="SKT117" s="2"/>
      <c r="SKU117" s="2"/>
      <c r="SKV117" s="2"/>
      <c r="SKW117" s="2"/>
      <c r="SKX117" s="2"/>
      <c r="SKY117" s="2"/>
      <c r="SKZ117" s="2"/>
      <c r="SLA117" s="2"/>
      <c r="SLB117" s="2"/>
      <c r="SLC117" s="2"/>
      <c r="SLD117" s="2"/>
      <c r="SLE117" s="2"/>
      <c r="SLF117" s="2"/>
      <c r="SLG117" s="2"/>
      <c r="SLH117" s="2"/>
      <c r="SLI117" s="2"/>
      <c r="SLJ117" s="2"/>
      <c r="SLK117" s="2"/>
      <c r="SLL117" s="2"/>
      <c r="SLM117" s="2"/>
      <c r="SLN117" s="2"/>
      <c r="SLO117" s="2"/>
      <c r="SLP117" s="2"/>
      <c r="SLQ117" s="2"/>
      <c r="SLR117" s="2"/>
      <c r="SLS117" s="2"/>
      <c r="SLT117" s="2"/>
      <c r="SLU117" s="2"/>
      <c r="SLV117" s="2"/>
      <c r="SLW117" s="2"/>
      <c r="SLX117" s="2"/>
      <c r="SLY117" s="2"/>
      <c r="SLZ117" s="2"/>
      <c r="SMA117" s="2"/>
      <c r="SMB117" s="2"/>
      <c r="SMC117" s="2"/>
      <c r="SMD117" s="2"/>
      <c r="SME117" s="2"/>
      <c r="SMF117" s="2"/>
      <c r="SMG117" s="2"/>
      <c r="SMH117" s="2"/>
      <c r="SMI117" s="2"/>
      <c r="SMJ117" s="2"/>
      <c r="SMK117" s="2"/>
      <c r="SML117" s="2"/>
      <c r="SMM117" s="2"/>
      <c r="SMN117" s="2"/>
      <c r="SMO117" s="2"/>
      <c r="SMP117" s="2"/>
      <c r="SMQ117" s="2"/>
      <c r="SMR117" s="2"/>
      <c r="SMS117" s="2"/>
      <c r="SMT117" s="2"/>
      <c r="SMU117" s="2"/>
      <c r="SMV117" s="2"/>
      <c r="SMW117" s="2"/>
      <c r="SMX117" s="2"/>
      <c r="SMY117" s="2"/>
      <c r="SMZ117" s="2"/>
      <c r="SNA117" s="2"/>
      <c r="SNB117" s="2"/>
      <c r="SNC117" s="2"/>
      <c r="SND117" s="2"/>
      <c r="SNE117" s="2"/>
      <c r="SNF117" s="2"/>
      <c r="SNG117" s="2"/>
      <c r="SNH117" s="2"/>
      <c r="SNI117" s="2"/>
      <c r="SNJ117" s="2"/>
      <c r="SNK117" s="2"/>
      <c r="SNL117" s="2"/>
      <c r="SNM117" s="2"/>
      <c r="SNN117" s="2"/>
      <c r="SNO117" s="2"/>
      <c r="SNP117" s="2"/>
      <c r="SNQ117" s="2"/>
      <c r="SNR117" s="2"/>
      <c r="SNS117" s="2"/>
      <c r="SNT117" s="2"/>
      <c r="SNU117" s="2"/>
      <c r="SNV117" s="2"/>
      <c r="SNW117" s="2"/>
      <c r="SNX117" s="2"/>
      <c r="SNY117" s="2"/>
      <c r="SNZ117" s="2"/>
      <c r="SOA117" s="2"/>
      <c r="SOB117" s="2"/>
      <c r="SOC117" s="2"/>
      <c r="SOD117" s="2"/>
      <c r="SOE117" s="2"/>
      <c r="SOF117" s="2"/>
      <c r="SOG117" s="2"/>
      <c r="SOH117" s="2"/>
      <c r="SOI117" s="2"/>
      <c r="SOJ117" s="2"/>
      <c r="SOK117" s="2"/>
      <c r="SOL117" s="2"/>
      <c r="SOM117" s="2"/>
      <c r="SON117" s="2"/>
      <c r="SOO117" s="2"/>
      <c r="SOP117" s="2"/>
      <c r="SOQ117" s="2"/>
      <c r="SOR117" s="2"/>
      <c r="SOS117" s="2"/>
      <c r="SOT117" s="2"/>
      <c r="SOU117" s="2"/>
      <c r="SOV117" s="2"/>
      <c r="SOW117" s="2"/>
      <c r="SOX117" s="2"/>
      <c r="SOY117" s="2"/>
      <c r="SOZ117" s="2"/>
      <c r="SPA117" s="2"/>
      <c r="SPB117" s="2"/>
      <c r="SPC117" s="2"/>
      <c r="SPD117" s="2"/>
      <c r="SPE117" s="2"/>
      <c r="SPF117" s="2"/>
      <c r="SPG117" s="2"/>
      <c r="SPH117" s="2"/>
      <c r="SPI117" s="2"/>
      <c r="SPJ117" s="2"/>
      <c r="SPK117" s="2"/>
      <c r="SPL117" s="2"/>
      <c r="SPM117" s="2"/>
      <c r="SPN117" s="2"/>
      <c r="SPO117" s="2"/>
      <c r="SPP117" s="2"/>
      <c r="SPQ117" s="2"/>
      <c r="SPR117" s="2"/>
      <c r="SPS117" s="2"/>
      <c r="SPT117" s="2"/>
      <c r="SPU117" s="2"/>
      <c r="SPV117" s="2"/>
      <c r="SPW117" s="2"/>
      <c r="SPX117" s="2"/>
      <c r="SPY117" s="2"/>
      <c r="SPZ117" s="2"/>
      <c r="SQA117" s="2"/>
      <c r="SQB117" s="2"/>
      <c r="SQC117" s="2"/>
      <c r="SQD117" s="2"/>
      <c r="SQE117" s="2"/>
      <c r="SQF117" s="2"/>
      <c r="SQG117" s="2"/>
      <c r="SQH117" s="2"/>
      <c r="SQI117" s="2"/>
      <c r="SQJ117" s="2"/>
      <c r="SQK117" s="2"/>
      <c r="SQL117" s="2"/>
      <c r="SQM117" s="2"/>
      <c r="SQN117" s="2"/>
      <c r="SQO117" s="2"/>
      <c r="SQP117" s="2"/>
      <c r="SQQ117" s="2"/>
      <c r="SQR117" s="2"/>
      <c r="SQS117" s="2"/>
      <c r="SQT117" s="2"/>
      <c r="SQU117" s="2"/>
      <c r="SQV117" s="2"/>
      <c r="SQW117" s="2"/>
      <c r="SQX117" s="2"/>
      <c r="SQY117" s="2"/>
      <c r="SQZ117" s="2"/>
      <c r="SRA117" s="2"/>
      <c r="SRB117" s="2"/>
      <c r="SRC117" s="2"/>
      <c r="SRD117" s="2"/>
      <c r="SRE117" s="2"/>
      <c r="SRF117" s="2"/>
      <c r="SRG117" s="2"/>
      <c r="SRH117" s="2"/>
      <c r="SRI117" s="2"/>
      <c r="SRJ117" s="2"/>
      <c r="SRK117" s="2"/>
      <c r="SRL117" s="2"/>
      <c r="SRM117" s="2"/>
      <c r="SRN117" s="2"/>
      <c r="SRO117" s="2"/>
      <c r="SRP117" s="2"/>
      <c r="SRQ117" s="2"/>
      <c r="SRR117" s="2"/>
      <c r="SRS117" s="2"/>
      <c r="SRT117" s="2"/>
      <c r="SRU117" s="2"/>
      <c r="SRV117" s="2"/>
      <c r="SRW117" s="2"/>
      <c r="SRX117" s="2"/>
      <c r="SRY117" s="2"/>
      <c r="SRZ117" s="2"/>
      <c r="SSA117" s="2"/>
      <c r="SSB117" s="2"/>
      <c r="SSC117" s="2"/>
      <c r="SSD117" s="2"/>
      <c r="SSE117" s="2"/>
      <c r="SSF117" s="2"/>
      <c r="SSG117" s="2"/>
      <c r="SSH117" s="2"/>
      <c r="SSI117" s="2"/>
      <c r="SSJ117" s="2"/>
      <c r="SSK117" s="2"/>
      <c r="SSL117" s="2"/>
      <c r="SSM117" s="2"/>
      <c r="SSN117" s="2"/>
      <c r="SSO117" s="2"/>
      <c r="SSP117" s="2"/>
      <c r="SSQ117" s="2"/>
      <c r="SSR117" s="2"/>
      <c r="SSS117" s="2"/>
      <c r="SST117" s="2"/>
      <c r="SSU117" s="2"/>
      <c r="SSV117" s="2"/>
      <c r="SSW117" s="2"/>
      <c r="SSX117" s="2"/>
      <c r="SSY117" s="2"/>
      <c r="SSZ117" s="2"/>
      <c r="STA117" s="2"/>
      <c r="STB117" s="2"/>
      <c r="STC117" s="2"/>
      <c r="STD117" s="2"/>
      <c r="STE117" s="2"/>
      <c r="STF117" s="2"/>
      <c r="STG117" s="2"/>
      <c r="STH117" s="2"/>
      <c r="STI117" s="2"/>
      <c r="STJ117" s="2"/>
      <c r="STK117" s="2"/>
      <c r="STL117" s="2"/>
      <c r="STM117" s="2"/>
      <c r="STN117" s="2"/>
      <c r="STO117" s="2"/>
      <c r="STP117" s="2"/>
      <c r="STQ117" s="2"/>
      <c r="STR117" s="2"/>
      <c r="STS117" s="2"/>
      <c r="STT117" s="2"/>
      <c r="STU117" s="2"/>
      <c r="STV117" s="2"/>
      <c r="STW117" s="2"/>
      <c r="STX117" s="2"/>
      <c r="STY117" s="2"/>
      <c r="STZ117" s="2"/>
      <c r="SUA117" s="2"/>
      <c r="SUB117" s="2"/>
      <c r="SUC117" s="2"/>
      <c r="SUD117" s="2"/>
      <c r="SUE117" s="2"/>
      <c r="SUF117" s="2"/>
      <c r="SUG117" s="2"/>
      <c r="SUH117" s="2"/>
      <c r="SUI117" s="2"/>
      <c r="SUJ117" s="2"/>
      <c r="SUK117" s="2"/>
      <c r="SUL117" s="2"/>
      <c r="SUM117" s="2"/>
      <c r="SUN117" s="2"/>
      <c r="SUO117" s="2"/>
      <c r="SUP117" s="2"/>
      <c r="SUQ117" s="2"/>
      <c r="SUR117" s="2"/>
      <c r="SUS117" s="2"/>
      <c r="SUT117" s="2"/>
      <c r="SUU117" s="2"/>
      <c r="SUV117" s="2"/>
      <c r="SUW117" s="2"/>
      <c r="SUX117" s="2"/>
      <c r="SUY117" s="2"/>
      <c r="SUZ117" s="2"/>
      <c r="SVA117" s="2"/>
      <c r="SVB117" s="2"/>
      <c r="SVC117" s="2"/>
      <c r="SVD117" s="2"/>
      <c r="SVE117" s="2"/>
      <c r="SVF117" s="2"/>
      <c r="SVG117" s="2"/>
      <c r="SVH117" s="2"/>
      <c r="SVI117" s="2"/>
      <c r="SVJ117" s="2"/>
      <c r="SVK117" s="2"/>
      <c r="SVL117" s="2"/>
      <c r="SVM117" s="2"/>
      <c r="SVN117" s="2"/>
      <c r="SVO117" s="2"/>
      <c r="SVP117" s="2"/>
      <c r="SVQ117" s="2"/>
      <c r="SVR117" s="2"/>
      <c r="SVS117" s="2"/>
      <c r="SVT117" s="2"/>
      <c r="SVU117" s="2"/>
      <c r="SVV117" s="2"/>
      <c r="SVW117" s="2"/>
      <c r="SVX117" s="2"/>
      <c r="SVY117" s="2"/>
      <c r="SVZ117" s="2"/>
      <c r="SWA117" s="2"/>
      <c r="SWB117" s="2"/>
      <c r="SWC117" s="2"/>
      <c r="SWD117" s="2"/>
      <c r="SWE117" s="2"/>
      <c r="SWF117" s="2"/>
      <c r="SWG117" s="2"/>
      <c r="SWH117" s="2"/>
      <c r="SWI117" s="2"/>
      <c r="SWJ117" s="2"/>
      <c r="SWK117" s="2"/>
      <c r="SWL117" s="2"/>
      <c r="SWM117" s="2"/>
      <c r="SWN117" s="2"/>
      <c r="SWO117" s="2"/>
      <c r="SWP117" s="2"/>
      <c r="SWQ117" s="2"/>
      <c r="SWR117" s="2"/>
      <c r="SWS117" s="2"/>
      <c r="SWT117" s="2"/>
      <c r="SWU117" s="2"/>
      <c r="SWV117" s="2"/>
      <c r="SWW117" s="2"/>
      <c r="SWX117" s="2"/>
      <c r="SWY117" s="2"/>
      <c r="SWZ117" s="2"/>
      <c r="SXA117" s="2"/>
      <c r="SXB117" s="2"/>
      <c r="SXC117" s="2"/>
      <c r="SXD117" s="2"/>
      <c r="SXE117" s="2"/>
      <c r="SXF117" s="2"/>
      <c r="SXG117" s="2"/>
      <c r="SXH117" s="2"/>
      <c r="SXI117" s="2"/>
      <c r="SXJ117" s="2"/>
      <c r="SXK117" s="2"/>
      <c r="SXL117" s="2"/>
      <c r="SXM117" s="2"/>
      <c r="SXN117" s="2"/>
      <c r="SXO117" s="2"/>
      <c r="SXP117" s="2"/>
      <c r="SXQ117" s="2"/>
      <c r="SXR117" s="2"/>
      <c r="SXS117" s="2"/>
      <c r="SXT117" s="2"/>
      <c r="SXU117" s="2"/>
      <c r="SXV117" s="2"/>
      <c r="SXW117" s="2"/>
      <c r="SXX117" s="2"/>
      <c r="SXY117" s="2"/>
      <c r="SXZ117" s="2"/>
      <c r="SYA117" s="2"/>
      <c r="SYB117" s="2"/>
      <c r="SYC117" s="2"/>
      <c r="SYD117" s="2"/>
      <c r="SYE117" s="2"/>
      <c r="SYF117" s="2"/>
      <c r="SYG117" s="2"/>
      <c r="SYH117" s="2"/>
      <c r="SYI117" s="2"/>
      <c r="SYJ117" s="2"/>
      <c r="SYK117" s="2"/>
      <c r="SYL117" s="2"/>
      <c r="SYM117" s="2"/>
      <c r="SYN117" s="2"/>
      <c r="SYO117" s="2"/>
      <c r="SYP117" s="2"/>
      <c r="SYQ117" s="2"/>
      <c r="SYR117" s="2"/>
      <c r="SYS117" s="2"/>
      <c r="SYT117" s="2"/>
      <c r="SYU117" s="2"/>
      <c r="SYV117" s="2"/>
      <c r="SYW117" s="2"/>
      <c r="SYX117" s="2"/>
      <c r="SYY117" s="2"/>
      <c r="SYZ117" s="2"/>
      <c r="SZA117" s="2"/>
      <c r="SZB117" s="2"/>
      <c r="SZC117" s="2"/>
      <c r="SZD117" s="2"/>
      <c r="SZE117" s="2"/>
      <c r="SZF117" s="2"/>
      <c r="SZG117" s="2"/>
      <c r="SZH117" s="2"/>
      <c r="SZI117" s="2"/>
      <c r="SZJ117" s="2"/>
      <c r="SZK117" s="2"/>
      <c r="SZL117" s="2"/>
      <c r="SZM117" s="2"/>
      <c r="SZN117" s="2"/>
      <c r="SZO117" s="2"/>
      <c r="SZP117" s="2"/>
      <c r="SZQ117" s="2"/>
      <c r="SZR117" s="2"/>
      <c r="SZS117" s="2"/>
      <c r="SZT117" s="2"/>
      <c r="SZU117" s="2"/>
      <c r="SZV117" s="2"/>
      <c r="SZW117" s="2"/>
      <c r="SZX117" s="2"/>
      <c r="SZY117" s="2"/>
      <c r="SZZ117" s="2"/>
      <c r="TAA117" s="2"/>
      <c r="TAB117" s="2"/>
      <c r="TAC117" s="2"/>
      <c r="TAD117" s="2"/>
      <c r="TAE117" s="2"/>
      <c r="TAF117" s="2"/>
      <c r="TAG117" s="2"/>
      <c r="TAH117" s="2"/>
      <c r="TAI117" s="2"/>
      <c r="TAJ117" s="2"/>
      <c r="TAK117" s="2"/>
      <c r="TAL117" s="2"/>
      <c r="TAM117" s="2"/>
      <c r="TAN117" s="2"/>
      <c r="TAO117" s="2"/>
      <c r="TAP117" s="2"/>
      <c r="TAQ117" s="2"/>
      <c r="TAR117" s="2"/>
      <c r="TAS117" s="2"/>
      <c r="TAT117" s="2"/>
      <c r="TAU117" s="2"/>
      <c r="TAV117" s="2"/>
      <c r="TAW117" s="2"/>
      <c r="TAX117" s="2"/>
      <c r="TAY117" s="2"/>
      <c r="TAZ117" s="2"/>
      <c r="TBA117" s="2"/>
      <c r="TBB117" s="2"/>
      <c r="TBC117" s="2"/>
      <c r="TBD117" s="2"/>
      <c r="TBE117" s="2"/>
      <c r="TBF117" s="2"/>
      <c r="TBG117" s="2"/>
      <c r="TBH117" s="2"/>
      <c r="TBI117" s="2"/>
      <c r="TBJ117" s="2"/>
      <c r="TBK117" s="2"/>
      <c r="TBL117" s="2"/>
      <c r="TBM117" s="2"/>
      <c r="TBN117" s="2"/>
      <c r="TBO117" s="2"/>
      <c r="TBP117" s="2"/>
      <c r="TBQ117" s="2"/>
      <c r="TBR117" s="2"/>
      <c r="TBS117" s="2"/>
      <c r="TBT117" s="2"/>
      <c r="TBU117" s="2"/>
      <c r="TBV117" s="2"/>
      <c r="TBW117" s="2"/>
      <c r="TBX117" s="2"/>
      <c r="TBY117" s="2"/>
      <c r="TBZ117" s="2"/>
      <c r="TCA117" s="2"/>
      <c r="TCB117" s="2"/>
      <c r="TCC117" s="2"/>
      <c r="TCD117" s="2"/>
      <c r="TCE117" s="2"/>
      <c r="TCF117" s="2"/>
      <c r="TCG117" s="2"/>
      <c r="TCH117" s="2"/>
      <c r="TCI117" s="2"/>
      <c r="TCJ117" s="2"/>
      <c r="TCK117" s="2"/>
      <c r="TCL117" s="2"/>
      <c r="TCM117" s="2"/>
      <c r="TCN117" s="2"/>
      <c r="TCO117" s="2"/>
      <c r="TCP117" s="2"/>
      <c r="TCQ117" s="2"/>
      <c r="TCR117" s="2"/>
      <c r="TCS117" s="2"/>
      <c r="TCT117" s="2"/>
      <c r="TCU117" s="2"/>
      <c r="TCV117" s="2"/>
      <c r="TCW117" s="2"/>
      <c r="TCX117" s="2"/>
      <c r="TCY117" s="2"/>
      <c r="TCZ117" s="2"/>
      <c r="TDA117" s="2"/>
      <c r="TDB117" s="2"/>
      <c r="TDC117" s="2"/>
      <c r="TDD117" s="2"/>
      <c r="TDE117" s="2"/>
      <c r="TDF117" s="2"/>
      <c r="TDG117" s="2"/>
      <c r="TDH117" s="2"/>
      <c r="TDI117" s="2"/>
      <c r="TDJ117" s="2"/>
      <c r="TDK117" s="2"/>
      <c r="TDL117" s="2"/>
      <c r="TDM117" s="2"/>
      <c r="TDN117" s="2"/>
      <c r="TDO117" s="2"/>
      <c r="TDP117" s="2"/>
      <c r="TDQ117" s="2"/>
      <c r="TDR117" s="2"/>
      <c r="TDS117" s="2"/>
      <c r="TDT117" s="2"/>
      <c r="TDU117" s="2"/>
      <c r="TDV117" s="2"/>
      <c r="TDW117" s="2"/>
      <c r="TDX117" s="2"/>
      <c r="TDY117" s="2"/>
      <c r="TDZ117" s="2"/>
      <c r="TEA117" s="2"/>
      <c r="TEB117" s="2"/>
      <c r="TEC117" s="2"/>
      <c r="TED117" s="2"/>
      <c r="TEE117" s="2"/>
      <c r="TEF117" s="2"/>
      <c r="TEG117" s="2"/>
      <c r="TEH117" s="2"/>
      <c r="TEI117" s="2"/>
      <c r="TEJ117" s="2"/>
      <c r="TEK117" s="2"/>
      <c r="TEL117" s="2"/>
      <c r="TEM117" s="2"/>
      <c r="TEN117" s="2"/>
      <c r="TEO117" s="2"/>
      <c r="TEP117" s="2"/>
      <c r="TEQ117" s="2"/>
      <c r="TER117" s="2"/>
      <c r="TES117" s="2"/>
      <c r="TET117" s="2"/>
      <c r="TEU117" s="2"/>
      <c r="TEV117" s="2"/>
      <c r="TEW117" s="2"/>
      <c r="TEX117" s="2"/>
      <c r="TEY117" s="2"/>
      <c r="TEZ117" s="2"/>
      <c r="TFA117" s="2"/>
      <c r="TFB117" s="2"/>
      <c r="TFC117" s="2"/>
      <c r="TFD117" s="2"/>
      <c r="TFE117" s="2"/>
      <c r="TFF117" s="2"/>
      <c r="TFG117" s="2"/>
      <c r="TFH117" s="2"/>
      <c r="TFI117" s="2"/>
      <c r="TFJ117" s="2"/>
      <c r="TFK117" s="2"/>
      <c r="TFL117" s="2"/>
      <c r="TFM117" s="2"/>
      <c r="TFN117" s="2"/>
      <c r="TFO117" s="2"/>
      <c r="TFP117" s="2"/>
      <c r="TFQ117" s="2"/>
      <c r="TFR117" s="2"/>
      <c r="TFS117" s="2"/>
      <c r="TFT117" s="2"/>
      <c r="TFU117" s="2"/>
      <c r="TFV117" s="2"/>
      <c r="TFW117" s="2"/>
      <c r="TFX117" s="2"/>
      <c r="TFY117" s="2"/>
      <c r="TFZ117" s="2"/>
      <c r="TGA117" s="2"/>
      <c r="TGB117" s="2"/>
      <c r="TGC117" s="2"/>
      <c r="TGD117" s="2"/>
      <c r="TGE117" s="2"/>
      <c r="TGF117" s="2"/>
      <c r="TGG117" s="2"/>
      <c r="TGH117" s="2"/>
      <c r="TGI117" s="2"/>
      <c r="TGJ117" s="2"/>
      <c r="TGK117" s="2"/>
      <c r="TGL117" s="2"/>
      <c r="TGM117" s="2"/>
      <c r="TGN117" s="2"/>
      <c r="TGO117" s="2"/>
      <c r="TGP117" s="2"/>
      <c r="TGQ117" s="2"/>
      <c r="TGR117" s="2"/>
      <c r="TGS117" s="2"/>
      <c r="TGT117" s="2"/>
      <c r="TGU117" s="2"/>
      <c r="TGV117" s="2"/>
      <c r="TGW117" s="2"/>
      <c r="TGX117" s="2"/>
      <c r="TGY117" s="2"/>
      <c r="TGZ117" s="2"/>
      <c r="THA117" s="2"/>
      <c r="THB117" s="2"/>
      <c r="THC117" s="2"/>
      <c r="THD117" s="2"/>
      <c r="THE117" s="2"/>
      <c r="THF117" s="2"/>
      <c r="THG117" s="2"/>
      <c r="THH117" s="2"/>
      <c r="THI117" s="2"/>
      <c r="THJ117" s="2"/>
      <c r="THK117" s="2"/>
      <c r="THL117" s="2"/>
      <c r="THM117" s="2"/>
      <c r="THN117" s="2"/>
      <c r="THO117" s="2"/>
      <c r="THP117" s="2"/>
      <c r="THQ117" s="2"/>
      <c r="THR117" s="2"/>
      <c r="THS117" s="2"/>
      <c r="THT117" s="2"/>
      <c r="THU117" s="2"/>
      <c r="THV117" s="2"/>
      <c r="THW117" s="2"/>
      <c r="THX117" s="2"/>
      <c r="THY117" s="2"/>
      <c r="THZ117" s="2"/>
      <c r="TIA117" s="2"/>
      <c r="TIB117" s="2"/>
      <c r="TIC117" s="2"/>
      <c r="TID117" s="2"/>
      <c r="TIE117" s="2"/>
      <c r="TIF117" s="2"/>
      <c r="TIG117" s="2"/>
      <c r="TIH117" s="2"/>
      <c r="TII117" s="2"/>
      <c r="TIJ117" s="2"/>
      <c r="TIK117" s="2"/>
      <c r="TIL117" s="2"/>
      <c r="TIM117" s="2"/>
      <c r="TIN117" s="2"/>
      <c r="TIO117" s="2"/>
      <c r="TIP117" s="2"/>
      <c r="TIQ117" s="2"/>
      <c r="TIR117" s="2"/>
      <c r="TIS117" s="2"/>
      <c r="TIT117" s="2"/>
      <c r="TIU117" s="2"/>
      <c r="TIV117" s="2"/>
      <c r="TIW117" s="2"/>
      <c r="TIX117" s="2"/>
      <c r="TIY117" s="2"/>
      <c r="TIZ117" s="2"/>
      <c r="TJA117" s="2"/>
      <c r="TJB117" s="2"/>
      <c r="TJC117" s="2"/>
      <c r="TJD117" s="2"/>
      <c r="TJE117" s="2"/>
      <c r="TJF117" s="2"/>
      <c r="TJG117" s="2"/>
      <c r="TJH117" s="2"/>
      <c r="TJI117" s="2"/>
      <c r="TJJ117" s="2"/>
      <c r="TJK117" s="2"/>
      <c r="TJL117" s="2"/>
      <c r="TJM117" s="2"/>
      <c r="TJN117" s="2"/>
      <c r="TJO117" s="2"/>
      <c r="TJP117" s="2"/>
      <c r="TJQ117" s="2"/>
      <c r="TJR117" s="2"/>
      <c r="TJS117" s="2"/>
      <c r="TJT117" s="2"/>
      <c r="TJU117" s="2"/>
      <c r="TJV117" s="2"/>
      <c r="TJW117" s="2"/>
      <c r="TJX117" s="2"/>
      <c r="TJY117" s="2"/>
      <c r="TJZ117" s="2"/>
      <c r="TKA117" s="2"/>
      <c r="TKB117" s="2"/>
      <c r="TKC117" s="2"/>
      <c r="TKD117" s="2"/>
      <c r="TKE117" s="2"/>
      <c r="TKF117" s="2"/>
      <c r="TKG117" s="2"/>
      <c r="TKH117" s="2"/>
      <c r="TKI117" s="2"/>
      <c r="TKJ117" s="2"/>
      <c r="TKK117" s="2"/>
      <c r="TKL117" s="2"/>
      <c r="TKM117" s="2"/>
      <c r="TKN117" s="2"/>
      <c r="TKO117" s="2"/>
      <c r="TKP117" s="2"/>
      <c r="TKQ117" s="2"/>
      <c r="TKR117" s="2"/>
      <c r="TKS117" s="2"/>
      <c r="TKT117" s="2"/>
      <c r="TKU117" s="2"/>
      <c r="TKV117" s="2"/>
      <c r="TKW117" s="2"/>
      <c r="TKX117" s="2"/>
      <c r="TKY117" s="2"/>
      <c r="TKZ117" s="2"/>
      <c r="TLA117" s="2"/>
      <c r="TLB117" s="2"/>
      <c r="TLC117" s="2"/>
      <c r="TLD117" s="2"/>
      <c r="TLE117" s="2"/>
      <c r="TLF117" s="2"/>
      <c r="TLG117" s="2"/>
      <c r="TLH117" s="2"/>
      <c r="TLI117" s="2"/>
      <c r="TLJ117" s="2"/>
      <c r="TLK117" s="2"/>
      <c r="TLL117" s="2"/>
      <c r="TLM117" s="2"/>
      <c r="TLN117" s="2"/>
      <c r="TLO117" s="2"/>
      <c r="TLP117" s="2"/>
      <c r="TLQ117" s="2"/>
      <c r="TLR117" s="2"/>
      <c r="TLS117" s="2"/>
      <c r="TLT117" s="2"/>
      <c r="TLU117" s="2"/>
      <c r="TLV117" s="2"/>
      <c r="TLW117" s="2"/>
      <c r="TLX117" s="2"/>
      <c r="TLY117" s="2"/>
      <c r="TLZ117" s="2"/>
      <c r="TMA117" s="2"/>
      <c r="TMB117" s="2"/>
      <c r="TMC117" s="2"/>
      <c r="TMD117" s="2"/>
      <c r="TME117" s="2"/>
      <c r="TMF117" s="2"/>
      <c r="TMG117" s="2"/>
      <c r="TMH117" s="2"/>
      <c r="TMI117" s="2"/>
      <c r="TMJ117" s="2"/>
      <c r="TMK117" s="2"/>
      <c r="TML117" s="2"/>
      <c r="TMM117" s="2"/>
      <c r="TMN117" s="2"/>
      <c r="TMO117" s="2"/>
      <c r="TMP117" s="2"/>
      <c r="TMQ117" s="2"/>
      <c r="TMR117" s="2"/>
      <c r="TMS117" s="2"/>
      <c r="TMT117" s="2"/>
      <c r="TMU117" s="2"/>
      <c r="TMV117" s="2"/>
      <c r="TMW117" s="2"/>
      <c r="TMX117" s="2"/>
      <c r="TMY117" s="2"/>
      <c r="TMZ117" s="2"/>
      <c r="TNA117" s="2"/>
      <c r="TNB117" s="2"/>
      <c r="TNC117" s="2"/>
      <c r="TND117" s="2"/>
      <c r="TNE117" s="2"/>
      <c r="TNF117" s="2"/>
      <c r="TNG117" s="2"/>
      <c r="TNH117" s="2"/>
      <c r="TNI117" s="2"/>
      <c r="TNJ117" s="2"/>
      <c r="TNK117" s="2"/>
      <c r="TNL117" s="2"/>
      <c r="TNM117" s="2"/>
      <c r="TNN117" s="2"/>
      <c r="TNO117" s="2"/>
      <c r="TNP117" s="2"/>
      <c r="TNQ117" s="2"/>
      <c r="TNR117" s="2"/>
      <c r="TNS117" s="2"/>
      <c r="TNT117" s="2"/>
      <c r="TNU117" s="2"/>
      <c r="TNV117" s="2"/>
      <c r="TNW117" s="2"/>
      <c r="TNX117" s="2"/>
      <c r="TNY117" s="2"/>
      <c r="TNZ117" s="2"/>
      <c r="TOA117" s="2"/>
      <c r="TOB117" s="2"/>
      <c r="TOC117" s="2"/>
      <c r="TOD117" s="2"/>
      <c r="TOE117" s="2"/>
      <c r="TOF117" s="2"/>
      <c r="TOG117" s="2"/>
      <c r="TOH117" s="2"/>
      <c r="TOI117" s="2"/>
      <c r="TOJ117" s="2"/>
      <c r="TOK117" s="2"/>
      <c r="TOL117" s="2"/>
      <c r="TOM117" s="2"/>
      <c r="TON117" s="2"/>
      <c r="TOO117" s="2"/>
      <c r="TOP117" s="2"/>
      <c r="TOQ117" s="2"/>
      <c r="TOR117" s="2"/>
      <c r="TOS117" s="2"/>
      <c r="TOT117" s="2"/>
      <c r="TOU117" s="2"/>
      <c r="TOV117" s="2"/>
      <c r="TOW117" s="2"/>
      <c r="TOX117" s="2"/>
      <c r="TOY117" s="2"/>
      <c r="TOZ117" s="2"/>
      <c r="TPA117" s="2"/>
      <c r="TPB117" s="2"/>
      <c r="TPC117" s="2"/>
      <c r="TPD117" s="2"/>
      <c r="TPE117" s="2"/>
      <c r="TPF117" s="2"/>
      <c r="TPG117" s="2"/>
      <c r="TPH117" s="2"/>
      <c r="TPI117" s="2"/>
      <c r="TPJ117" s="2"/>
      <c r="TPK117" s="2"/>
      <c r="TPL117" s="2"/>
      <c r="TPM117" s="2"/>
      <c r="TPN117" s="2"/>
      <c r="TPO117" s="2"/>
      <c r="TPP117" s="2"/>
      <c r="TPQ117" s="2"/>
      <c r="TPR117" s="2"/>
      <c r="TPS117" s="2"/>
      <c r="TPT117" s="2"/>
      <c r="TPU117" s="2"/>
      <c r="TPV117" s="2"/>
      <c r="TPW117" s="2"/>
      <c r="TPX117" s="2"/>
      <c r="TPY117" s="2"/>
      <c r="TPZ117" s="2"/>
      <c r="TQA117" s="2"/>
      <c r="TQB117" s="2"/>
      <c r="TQC117" s="2"/>
      <c r="TQD117" s="2"/>
      <c r="TQE117" s="2"/>
      <c r="TQF117" s="2"/>
      <c r="TQG117" s="2"/>
      <c r="TQH117" s="2"/>
      <c r="TQI117" s="2"/>
      <c r="TQJ117" s="2"/>
      <c r="TQK117" s="2"/>
      <c r="TQL117" s="2"/>
      <c r="TQM117" s="2"/>
      <c r="TQN117" s="2"/>
      <c r="TQO117" s="2"/>
      <c r="TQP117" s="2"/>
      <c r="TQQ117" s="2"/>
      <c r="TQR117" s="2"/>
      <c r="TQS117" s="2"/>
      <c r="TQT117" s="2"/>
      <c r="TQU117" s="2"/>
      <c r="TQV117" s="2"/>
      <c r="TQW117" s="2"/>
      <c r="TQX117" s="2"/>
      <c r="TQY117" s="2"/>
      <c r="TQZ117" s="2"/>
      <c r="TRA117" s="2"/>
      <c r="TRB117" s="2"/>
      <c r="TRC117" s="2"/>
      <c r="TRD117" s="2"/>
      <c r="TRE117" s="2"/>
      <c r="TRF117" s="2"/>
      <c r="TRG117" s="2"/>
      <c r="TRH117" s="2"/>
      <c r="TRI117" s="2"/>
      <c r="TRJ117" s="2"/>
      <c r="TRK117" s="2"/>
      <c r="TRL117" s="2"/>
      <c r="TRM117" s="2"/>
      <c r="TRN117" s="2"/>
      <c r="TRO117" s="2"/>
      <c r="TRP117" s="2"/>
      <c r="TRQ117" s="2"/>
      <c r="TRR117" s="2"/>
      <c r="TRS117" s="2"/>
      <c r="TRT117" s="2"/>
      <c r="TRU117" s="2"/>
      <c r="TRV117" s="2"/>
      <c r="TRW117" s="2"/>
      <c r="TRX117" s="2"/>
      <c r="TRY117" s="2"/>
      <c r="TRZ117" s="2"/>
      <c r="TSA117" s="2"/>
      <c r="TSB117" s="2"/>
      <c r="TSC117" s="2"/>
      <c r="TSD117" s="2"/>
      <c r="TSE117" s="2"/>
      <c r="TSF117" s="2"/>
      <c r="TSG117" s="2"/>
      <c r="TSH117" s="2"/>
      <c r="TSI117" s="2"/>
      <c r="TSJ117" s="2"/>
      <c r="TSK117" s="2"/>
      <c r="TSL117" s="2"/>
      <c r="TSM117" s="2"/>
      <c r="TSN117" s="2"/>
      <c r="TSO117" s="2"/>
      <c r="TSP117" s="2"/>
      <c r="TSQ117" s="2"/>
      <c r="TSR117" s="2"/>
      <c r="TSS117" s="2"/>
      <c r="TST117" s="2"/>
      <c r="TSU117" s="2"/>
      <c r="TSV117" s="2"/>
      <c r="TSW117" s="2"/>
      <c r="TSX117" s="2"/>
      <c r="TSY117" s="2"/>
      <c r="TSZ117" s="2"/>
      <c r="TTA117" s="2"/>
      <c r="TTB117" s="2"/>
      <c r="TTC117" s="2"/>
      <c r="TTD117" s="2"/>
      <c r="TTE117" s="2"/>
      <c r="TTF117" s="2"/>
      <c r="TTG117" s="2"/>
      <c r="TTH117" s="2"/>
      <c r="TTI117" s="2"/>
      <c r="TTJ117" s="2"/>
      <c r="TTK117" s="2"/>
      <c r="TTL117" s="2"/>
      <c r="TTM117" s="2"/>
      <c r="TTN117" s="2"/>
      <c r="TTO117" s="2"/>
      <c r="TTP117" s="2"/>
      <c r="TTQ117" s="2"/>
      <c r="TTR117" s="2"/>
      <c r="TTS117" s="2"/>
      <c r="TTT117" s="2"/>
      <c r="TTU117" s="2"/>
      <c r="TTV117" s="2"/>
      <c r="TTW117" s="2"/>
      <c r="TTX117" s="2"/>
      <c r="TTY117" s="2"/>
      <c r="TTZ117" s="2"/>
      <c r="TUA117" s="2"/>
      <c r="TUB117" s="2"/>
      <c r="TUC117" s="2"/>
      <c r="TUD117" s="2"/>
      <c r="TUE117" s="2"/>
      <c r="TUF117" s="2"/>
      <c r="TUG117" s="2"/>
      <c r="TUH117" s="2"/>
      <c r="TUI117" s="2"/>
      <c r="TUJ117" s="2"/>
      <c r="TUK117" s="2"/>
      <c r="TUL117" s="2"/>
      <c r="TUM117" s="2"/>
      <c r="TUN117" s="2"/>
      <c r="TUO117" s="2"/>
      <c r="TUP117" s="2"/>
      <c r="TUQ117" s="2"/>
      <c r="TUR117" s="2"/>
      <c r="TUS117" s="2"/>
      <c r="TUT117" s="2"/>
      <c r="TUU117" s="2"/>
      <c r="TUV117" s="2"/>
      <c r="TUW117" s="2"/>
      <c r="TUX117" s="2"/>
      <c r="TUY117" s="2"/>
      <c r="TUZ117" s="2"/>
      <c r="TVA117" s="2"/>
      <c r="TVB117" s="2"/>
      <c r="TVC117" s="2"/>
      <c r="TVD117" s="2"/>
      <c r="TVE117" s="2"/>
      <c r="TVF117" s="2"/>
      <c r="TVG117" s="2"/>
      <c r="TVH117" s="2"/>
      <c r="TVI117" s="2"/>
      <c r="TVJ117" s="2"/>
      <c r="TVK117" s="2"/>
      <c r="TVL117" s="2"/>
      <c r="TVM117" s="2"/>
      <c r="TVN117" s="2"/>
      <c r="TVO117" s="2"/>
      <c r="TVP117" s="2"/>
      <c r="TVQ117" s="2"/>
      <c r="TVR117" s="2"/>
      <c r="TVS117" s="2"/>
      <c r="TVT117" s="2"/>
      <c r="TVU117" s="2"/>
      <c r="TVV117" s="2"/>
      <c r="TVW117" s="2"/>
      <c r="TVX117" s="2"/>
      <c r="TVY117" s="2"/>
      <c r="TVZ117" s="2"/>
      <c r="TWA117" s="2"/>
      <c r="TWB117" s="2"/>
      <c r="TWC117" s="2"/>
      <c r="TWD117" s="2"/>
      <c r="TWE117" s="2"/>
      <c r="TWF117" s="2"/>
      <c r="TWG117" s="2"/>
      <c r="TWH117" s="2"/>
      <c r="TWI117" s="2"/>
      <c r="TWJ117" s="2"/>
      <c r="TWK117" s="2"/>
      <c r="TWL117" s="2"/>
      <c r="TWM117" s="2"/>
      <c r="TWN117" s="2"/>
      <c r="TWO117" s="2"/>
      <c r="TWP117" s="2"/>
      <c r="TWQ117" s="2"/>
      <c r="TWR117" s="2"/>
      <c r="TWS117" s="2"/>
      <c r="TWT117" s="2"/>
      <c r="TWU117" s="2"/>
      <c r="TWV117" s="2"/>
      <c r="TWW117" s="2"/>
      <c r="TWX117" s="2"/>
      <c r="TWY117" s="2"/>
      <c r="TWZ117" s="2"/>
      <c r="TXA117" s="2"/>
      <c r="TXB117" s="2"/>
      <c r="TXC117" s="2"/>
      <c r="TXD117" s="2"/>
      <c r="TXE117" s="2"/>
      <c r="TXF117" s="2"/>
      <c r="TXG117" s="2"/>
      <c r="TXH117" s="2"/>
      <c r="TXI117" s="2"/>
      <c r="TXJ117" s="2"/>
      <c r="TXK117" s="2"/>
      <c r="TXL117" s="2"/>
      <c r="TXM117" s="2"/>
      <c r="TXN117" s="2"/>
      <c r="TXO117" s="2"/>
      <c r="TXP117" s="2"/>
      <c r="TXQ117" s="2"/>
      <c r="TXR117" s="2"/>
      <c r="TXS117" s="2"/>
      <c r="TXT117" s="2"/>
      <c r="TXU117" s="2"/>
      <c r="TXV117" s="2"/>
      <c r="TXW117" s="2"/>
      <c r="TXX117" s="2"/>
      <c r="TXY117" s="2"/>
      <c r="TXZ117" s="2"/>
      <c r="TYA117" s="2"/>
      <c r="TYB117" s="2"/>
      <c r="TYC117" s="2"/>
      <c r="TYD117" s="2"/>
      <c r="TYE117" s="2"/>
      <c r="TYF117" s="2"/>
      <c r="TYG117" s="2"/>
      <c r="TYH117" s="2"/>
      <c r="TYI117" s="2"/>
      <c r="TYJ117" s="2"/>
      <c r="TYK117" s="2"/>
      <c r="TYL117" s="2"/>
      <c r="TYM117" s="2"/>
      <c r="TYN117" s="2"/>
      <c r="TYO117" s="2"/>
      <c r="TYP117" s="2"/>
      <c r="TYQ117" s="2"/>
      <c r="TYR117" s="2"/>
      <c r="TYS117" s="2"/>
      <c r="TYT117" s="2"/>
      <c r="TYU117" s="2"/>
      <c r="TYV117" s="2"/>
      <c r="TYW117" s="2"/>
      <c r="TYX117" s="2"/>
      <c r="TYY117" s="2"/>
      <c r="TYZ117" s="2"/>
      <c r="TZA117" s="2"/>
      <c r="TZB117" s="2"/>
      <c r="TZC117" s="2"/>
      <c r="TZD117" s="2"/>
      <c r="TZE117" s="2"/>
      <c r="TZF117" s="2"/>
      <c r="TZG117" s="2"/>
      <c r="TZH117" s="2"/>
      <c r="TZI117" s="2"/>
      <c r="TZJ117" s="2"/>
      <c r="TZK117" s="2"/>
      <c r="TZL117" s="2"/>
      <c r="TZM117" s="2"/>
      <c r="TZN117" s="2"/>
      <c r="TZO117" s="2"/>
      <c r="TZP117" s="2"/>
      <c r="TZQ117" s="2"/>
      <c r="TZR117" s="2"/>
      <c r="TZS117" s="2"/>
      <c r="TZT117" s="2"/>
      <c r="TZU117" s="2"/>
      <c r="TZV117" s="2"/>
      <c r="TZW117" s="2"/>
      <c r="TZX117" s="2"/>
      <c r="TZY117" s="2"/>
      <c r="TZZ117" s="2"/>
      <c r="UAA117" s="2"/>
      <c r="UAB117" s="2"/>
      <c r="UAC117" s="2"/>
      <c r="UAD117" s="2"/>
      <c r="UAE117" s="2"/>
      <c r="UAF117" s="2"/>
      <c r="UAG117" s="2"/>
      <c r="UAH117" s="2"/>
      <c r="UAI117" s="2"/>
      <c r="UAJ117" s="2"/>
      <c r="UAK117" s="2"/>
      <c r="UAL117" s="2"/>
      <c r="UAM117" s="2"/>
      <c r="UAN117" s="2"/>
      <c r="UAO117" s="2"/>
      <c r="UAP117" s="2"/>
      <c r="UAQ117" s="2"/>
      <c r="UAR117" s="2"/>
      <c r="UAS117" s="2"/>
      <c r="UAT117" s="2"/>
      <c r="UAU117" s="2"/>
      <c r="UAV117" s="2"/>
      <c r="UAW117" s="2"/>
      <c r="UAX117" s="2"/>
      <c r="UAY117" s="2"/>
      <c r="UAZ117" s="2"/>
      <c r="UBA117" s="2"/>
      <c r="UBB117" s="2"/>
      <c r="UBC117" s="2"/>
      <c r="UBD117" s="2"/>
      <c r="UBE117" s="2"/>
      <c r="UBF117" s="2"/>
      <c r="UBG117" s="2"/>
      <c r="UBH117" s="2"/>
      <c r="UBI117" s="2"/>
      <c r="UBJ117" s="2"/>
      <c r="UBK117" s="2"/>
      <c r="UBL117" s="2"/>
      <c r="UBM117" s="2"/>
      <c r="UBN117" s="2"/>
      <c r="UBO117" s="2"/>
      <c r="UBP117" s="2"/>
      <c r="UBQ117" s="2"/>
      <c r="UBR117" s="2"/>
      <c r="UBS117" s="2"/>
      <c r="UBT117" s="2"/>
      <c r="UBU117" s="2"/>
      <c r="UBV117" s="2"/>
      <c r="UBW117" s="2"/>
      <c r="UBX117" s="2"/>
      <c r="UBY117" s="2"/>
      <c r="UBZ117" s="2"/>
      <c r="UCA117" s="2"/>
      <c r="UCB117" s="2"/>
      <c r="UCC117" s="2"/>
      <c r="UCD117" s="2"/>
      <c r="UCE117" s="2"/>
      <c r="UCF117" s="2"/>
      <c r="UCG117" s="2"/>
      <c r="UCH117" s="2"/>
      <c r="UCI117" s="2"/>
      <c r="UCJ117" s="2"/>
      <c r="UCK117" s="2"/>
      <c r="UCL117" s="2"/>
      <c r="UCM117" s="2"/>
      <c r="UCN117" s="2"/>
      <c r="UCO117" s="2"/>
      <c r="UCP117" s="2"/>
      <c r="UCQ117" s="2"/>
      <c r="UCR117" s="2"/>
      <c r="UCS117" s="2"/>
      <c r="UCT117" s="2"/>
      <c r="UCU117" s="2"/>
      <c r="UCV117" s="2"/>
      <c r="UCW117" s="2"/>
      <c r="UCX117" s="2"/>
      <c r="UCY117" s="2"/>
      <c r="UCZ117" s="2"/>
      <c r="UDA117" s="2"/>
      <c r="UDB117" s="2"/>
      <c r="UDC117" s="2"/>
      <c r="UDD117" s="2"/>
      <c r="UDE117" s="2"/>
      <c r="UDF117" s="2"/>
      <c r="UDG117" s="2"/>
      <c r="UDH117" s="2"/>
      <c r="UDI117" s="2"/>
      <c r="UDJ117" s="2"/>
      <c r="UDK117" s="2"/>
      <c r="UDL117" s="2"/>
      <c r="UDM117" s="2"/>
      <c r="UDN117" s="2"/>
      <c r="UDO117" s="2"/>
      <c r="UDP117" s="2"/>
      <c r="UDQ117" s="2"/>
      <c r="UDR117" s="2"/>
      <c r="UDS117" s="2"/>
      <c r="UDT117" s="2"/>
      <c r="UDU117" s="2"/>
      <c r="UDV117" s="2"/>
      <c r="UDW117" s="2"/>
      <c r="UDX117" s="2"/>
      <c r="UDY117" s="2"/>
      <c r="UDZ117" s="2"/>
      <c r="UEA117" s="2"/>
      <c r="UEB117" s="2"/>
      <c r="UEC117" s="2"/>
      <c r="UED117" s="2"/>
      <c r="UEE117" s="2"/>
      <c r="UEF117" s="2"/>
      <c r="UEG117" s="2"/>
      <c r="UEH117" s="2"/>
      <c r="UEI117" s="2"/>
      <c r="UEJ117" s="2"/>
      <c r="UEK117" s="2"/>
      <c r="UEL117" s="2"/>
      <c r="UEM117" s="2"/>
      <c r="UEN117" s="2"/>
      <c r="UEO117" s="2"/>
      <c r="UEP117" s="2"/>
      <c r="UEQ117" s="2"/>
      <c r="UER117" s="2"/>
      <c r="UES117" s="2"/>
      <c r="UET117" s="2"/>
      <c r="UEU117" s="2"/>
      <c r="UEV117" s="2"/>
      <c r="UEW117" s="2"/>
      <c r="UEX117" s="2"/>
      <c r="UEY117" s="2"/>
      <c r="UEZ117" s="2"/>
      <c r="UFA117" s="2"/>
      <c r="UFB117" s="2"/>
      <c r="UFC117" s="2"/>
      <c r="UFD117" s="2"/>
      <c r="UFE117" s="2"/>
      <c r="UFF117" s="2"/>
      <c r="UFG117" s="2"/>
      <c r="UFH117" s="2"/>
      <c r="UFI117" s="2"/>
      <c r="UFJ117" s="2"/>
      <c r="UFK117" s="2"/>
      <c r="UFL117" s="2"/>
      <c r="UFM117" s="2"/>
      <c r="UFN117" s="2"/>
      <c r="UFO117" s="2"/>
      <c r="UFP117" s="2"/>
      <c r="UFQ117" s="2"/>
      <c r="UFR117" s="2"/>
      <c r="UFS117" s="2"/>
      <c r="UFT117" s="2"/>
      <c r="UFU117" s="2"/>
      <c r="UFV117" s="2"/>
      <c r="UFW117" s="2"/>
      <c r="UFX117" s="2"/>
      <c r="UFY117" s="2"/>
      <c r="UFZ117" s="2"/>
      <c r="UGA117" s="2"/>
      <c r="UGB117" s="2"/>
      <c r="UGC117" s="2"/>
      <c r="UGD117" s="2"/>
      <c r="UGE117" s="2"/>
      <c r="UGF117" s="2"/>
      <c r="UGG117" s="2"/>
      <c r="UGH117" s="2"/>
      <c r="UGI117" s="2"/>
      <c r="UGJ117" s="2"/>
      <c r="UGK117" s="2"/>
      <c r="UGL117" s="2"/>
      <c r="UGM117" s="2"/>
      <c r="UGN117" s="2"/>
      <c r="UGO117" s="2"/>
      <c r="UGP117" s="2"/>
      <c r="UGQ117" s="2"/>
      <c r="UGR117" s="2"/>
      <c r="UGS117" s="2"/>
      <c r="UGT117" s="2"/>
      <c r="UGU117" s="2"/>
      <c r="UGV117" s="2"/>
      <c r="UGW117" s="2"/>
      <c r="UGX117" s="2"/>
      <c r="UGY117" s="2"/>
      <c r="UGZ117" s="2"/>
      <c r="UHA117" s="2"/>
      <c r="UHB117" s="2"/>
      <c r="UHC117" s="2"/>
      <c r="UHD117" s="2"/>
      <c r="UHE117" s="2"/>
      <c r="UHF117" s="2"/>
      <c r="UHG117" s="2"/>
      <c r="UHH117" s="2"/>
      <c r="UHI117" s="2"/>
      <c r="UHJ117" s="2"/>
      <c r="UHK117" s="2"/>
      <c r="UHL117" s="2"/>
      <c r="UHM117" s="2"/>
      <c r="UHN117" s="2"/>
      <c r="UHO117" s="2"/>
      <c r="UHP117" s="2"/>
      <c r="UHQ117" s="2"/>
      <c r="UHR117" s="2"/>
      <c r="UHS117" s="2"/>
      <c r="UHT117" s="2"/>
      <c r="UHU117" s="2"/>
      <c r="UHV117" s="2"/>
      <c r="UHW117" s="2"/>
      <c r="UHX117" s="2"/>
      <c r="UHY117" s="2"/>
      <c r="UHZ117" s="2"/>
      <c r="UIA117" s="2"/>
      <c r="UIB117" s="2"/>
      <c r="UIC117" s="2"/>
      <c r="UID117" s="2"/>
      <c r="UIE117" s="2"/>
      <c r="UIF117" s="2"/>
      <c r="UIG117" s="2"/>
      <c r="UIH117" s="2"/>
      <c r="UII117" s="2"/>
      <c r="UIJ117" s="2"/>
      <c r="UIK117" s="2"/>
      <c r="UIL117" s="2"/>
      <c r="UIM117" s="2"/>
      <c r="UIN117" s="2"/>
      <c r="UIO117" s="2"/>
      <c r="UIP117" s="2"/>
      <c r="UIQ117" s="2"/>
      <c r="UIR117" s="2"/>
      <c r="UIS117" s="2"/>
      <c r="UIT117" s="2"/>
      <c r="UIU117" s="2"/>
      <c r="UIV117" s="2"/>
      <c r="UIW117" s="2"/>
      <c r="UIX117" s="2"/>
      <c r="UIY117" s="2"/>
      <c r="UIZ117" s="2"/>
      <c r="UJA117" s="2"/>
      <c r="UJB117" s="2"/>
      <c r="UJC117" s="2"/>
      <c r="UJD117" s="2"/>
      <c r="UJE117" s="2"/>
      <c r="UJF117" s="2"/>
      <c r="UJG117" s="2"/>
      <c r="UJH117" s="2"/>
      <c r="UJI117" s="2"/>
      <c r="UJJ117" s="2"/>
      <c r="UJK117" s="2"/>
      <c r="UJL117" s="2"/>
      <c r="UJM117" s="2"/>
      <c r="UJN117" s="2"/>
      <c r="UJO117" s="2"/>
      <c r="UJP117" s="2"/>
      <c r="UJQ117" s="2"/>
      <c r="UJR117" s="2"/>
      <c r="UJS117" s="2"/>
      <c r="UJT117" s="2"/>
      <c r="UJU117" s="2"/>
      <c r="UJV117" s="2"/>
      <c r="UJW117" s="2"/>
      <c r="UJX117" s="2"/>
      <c r="UJY117" s="2"/>
      <c r="UJZ117" s="2"/>
      <c r="UKA117" s="2"/>
      <c r="UKB117" s="2"/>
      <c r="UKC117" s="2"/>
      <c r="UKD117" s="2"/>
      <c r="UKE117" s="2"/>
      <c r="UKF117" s="2"/>
      <c r="UKG117" s="2"/>
      <c r="UKH117" s="2"/>
      <c r="UKI117" s="2"/>
      <c r="UKJ117" s="2"/>
      <c r="UKK117" s="2"/>
      <c r="UKL117" s="2"/>
      <c r="UKM117" s="2"/>
      <c r="UKN117" s="2"/>
      <c r="UKO117" s="2"/>
      <c r="UKP117" s="2"/>
      <c r="UKQ117" s="2"/>
      <c r="UKR117" s="2"/>
      <c r="UKS117" s="2"/>
      <c r="UKT117" s="2"/>
      <c r="UKU117" s="2"/>
      <c r="UKV117" s="2"/>
      <c r="UKW117" s="2"/>
      <c r="UKX117" s="2"/>
      <c r="UKY117" s="2"/>
      <c r="UKZ117" s="2"/>
      <c r="ULA117" s="2"/>
      <c r="ULB117" s="2"/>
      <c r="ULC117" s="2"/>
      <c r="ULD117" s="2"/>
      <c r="ULE117" s="2"/>
      <c r="ULF117" s="2"/>
      <c r="ULG117" s="2"/>
      <c r="ULH117" s="2"/>
      <c r="ULI117" s="2"/>
      <c r="ULJ117" s="2"/>
      <c r="ULK117" s="2"/>
      <c r="ULL117" s="2"/>
      <c r="ULM117" s="2"/>
      <c r="ULN117" s="2"/>
      <c r="ULO117" s="2"/>
      <c r="ULP117" s="2"/>
      <c r="ULQ117" s="2"/>
      <c r="ULR117" s="2"/>
      <c r="ULS117" s="2"/>
      <c r="ULT117" s="2"/>
      <c r="ULU117" s="2"/>
      <c r="ULV117" s="2"/>
      <c r="ULW117" s="2"/>
      <c r="ULX117" s="2"/>
      <c r="ULY117" s="2"/>
      <c r="ULZ117" s="2"/>
      <c r="UMA117" s="2"/>
      <c r="UMB117" s="2"/>
      <c r="UMC117" s="2"/>
      <c r="UMD117" s="2"/>
      <c r="UME117" s="2"/>
      <c r="UMF117" s="2"/>
      <c r="UMG117" s="2"/>
      <c r="UMH117" s="2"/>
      <c r="UMI117" s="2"/>
      <c r="UMJ117" s="2"/>
      <c r="UMK117" s="2"/>
      <c r="UML117" s="2"/>
      <c r="UMM117" s="2"/>
      <c r="UMN117" s="2"/>
      <c r="UMO117" s="2"/>
      <c r="UMP117" s="2"/>
      <c r="UMQ117" s="2"/>
      <c r="UMR117" s="2"/>
      <c r="UMS117" s="2"/>
      <c r="UMT117" s="2"/>
      <c r="UMU117" s="2"/>
      <c r="UMV117" s="2"/>
      <c r="UMW117" s="2"/>
      <c r="UMX117" s="2"/>
      <c r="UMY117" s="2"/>
      <c r="UMZ117" s="2"/>
      <c r="UNA117" s="2"/>
      <c r="UNB117" s="2"/>
      <c r="UNC117" s="2"/>
      <c r="UND117" s="2"/>
      <c r="UNE117" s="2"/>
      <c r="UNF117" s="2"/>
      <c r="UNG117" s="2"/>
      <c r="UNH117" s="2"/>
      <c r="UNI117" s="2"/>
      <c r="UNJ117" s="2"/>
      <c r="UNK117" s="2"/>
      <c r="UNL117" s="2"/>
      <c r="UNM117" s="2"/>
      <c r="UNN117" s="2"/>
      <c r="UNO117" s="2"/>
      <c r="UNP117" s="2"/>
      <c r="UNQ117" s="2"/>
      <c r="UNR117" s="2"/>
      <c r="UNS117" s="2"/>
      <c r="UNT117" s="2"/>
      <c r="UNU117" s="2"/>
      <c r="UNV117" s="2"/>
      <c r="UNW117" s="2"/>
      <c r="UNX117" s="2"/>
      <c r="UNY117" s="2"/>
      <c r="UNZ117" s="2"/>
      <c r="UOA117" s="2"/>
      <c r="UOB117" s="2"/>
      <c r="UOC117" s="2"/>
      <c r="UOD117" s="2"/>
      <c r="UOE117" s="2"/>
      <c r="UOF117" s="2"/>
      <c r="UOG117" s="2"/>
      <c r="UOH117" s="2"/>
      <c r="UOI117" s="2"/>
      <c r="UOJ117" s="2"/>
      <c r="UOK117" s="2"/>
      <c r="UOL117" s="2"/>
      <c r="UOM117" s="2"/>
      <c r="UON117" s="2"/>
      <c r="UOO117" s="2"/>
      <c r="UOP117" s="2"/>
      <c r="UOQ117" s="2"/>
      <c r="UOR117" s="2"/>
      <c r="UOS117" s="2"/>
      <c r="UOT117" s="2"/>
      <c r="UOU117" s="2"/>
      <c r="UOV117" s="2"/>
      <c r="UOW117" s="2"/>
      <c r="UOX117" s="2"/>
      <c r="UOY117" s="2"/>
      <c r="UOZ117" s="2"/>
      <c r="UPA117" s="2"/>
      <c r="UPB117" s="2"/>
      <c r="UPC117" s="2"/>
      <c r="UPD117" s="2"/>
      <c r="UPE117" s="2"/>
      <c r="UPF117" s="2"/>
      <c r="UPG117" s="2"/>
      <c r="UPH117" s="2"/>
      <c r="UPI117" s="2"/>
      <c r="UPJ117" s="2"/>
      <c r="UPK117" s="2"/>
      <c r="UPL117" s="2"/>
      <c r="UPM117" s="2"/>
      <c r="UPN117" s="2"/>
      <c r="UPO117" s="2"/>
      <c r="UPP117" s="2"/>
      <c r="UPQ117" s="2"/>
      <c r="UPR117" s="2"/>
      <c r="UPS117" s="2"/>
      <c r="UPT117" s="2"/>
      <c r="UPU117" s="2"/>
      <c r="UPV117" s="2"/>
      <c r="UPW117" s="2"/>
      <c r="UPX117" s="2"/>
      <c r="UPY117" s="2"/>
      <c r="UPZ117" s="2"/>
      <c r="UQA117" s="2"/>
      <c r="UQB117" s="2"/>
      <c r="UQC117" s="2"/>
      <c r="UQD117" s="2"/>
      <c r="UQE117" s="2"/>
      <c r="UQF117" s="2"/>
      <c r="UQG117" s="2"/>
      <c r="UQH117" s="2"/>
      <c r="UQI117" s="2"/>
      <c r="UQJ117" s="2"/>
      <c r="UQK117" s="2"/>
      <c r="UQL117" s="2"/>
      <c r="UQM117" s="2"/>
      <c r="UQN117" s="2"/>
      <c r="UQO117" s="2"/>
      <c r="UQP117" s="2"/>
      <c r="UQQ117" s="2"/>
      <c r="UQR117" s="2"/>
      <c r="UQS117" s="2"/>
      <c r="UQT117" s="2"/>
      <c r="UQU117" s="2"/>
      <c r="UQV117" s="2"/>
      <c r="UQW117" s="2"/>
      <c r="UQX117" s="2"/>
      <c r="UQY117" s="2"/>
      <c r="UQZ117" s="2"/>
      <c r="URA117" s="2"/>
      <c r="URB117" s="2"/>
      <c r="URC117" s="2"/>
      <c r="URD117" s="2"/>
      <c r="URE117" s="2"/>
      <c r="URF117" s="2"/>
      <c r="URG117" s="2"/>
      <c r="URH117" s="2"/>
      <c r="URI117" s="2"/>
      <c r="URJ117" s="2"/>
      <c r="URK117" s="2"/>
      <c r="URL117" s="2"/>
      <c r="URM117" s="2"/>
      <c r="URN117" s="2"/>
      <c r="URO117" s="2"/>
      <c r="URP117" s="2"/>
      <c r="URQ117" s="2"/>
      <c r="URR117" s="2"/>
      <c r="URS117" s="2"/>
      <c r="URT117" s="2"/>
      <c r="URU117" s="2"/>
      <c r="URV117" s="2"/>
      <c r="URW117" s="2"/>
      <c r="URX117" s="2"/>
      <c r="URY117" s="2"/>
      <c r="URZ117" s="2"/>
      <c r="USA117" s="2"/>
      <c r="USB117" s="2"/>
      <c r="USC117" s="2"/>
      <c r="USD117" s="2"/>
      <c r="USE117" s="2"/>
      <c r="USF117" s="2"/>
      <c r="USG117" s="2"/>
      <c r="USH117" s="2"/>
      <c r="USI117" s="2"/>
      <c r="USJ117" s="2"/>
      <c r="USK117" s="2"/>
      <c r="USL117" s="2"/>
      <c r="USM117" s="2"/>
      <c r="USN117" s="2"/>
      <c r="USO117" s="2"/>
      <c r="USP117" s="2"/>
      <c r="USQ117" s="2"/>
      <c r="USR117" s="2"/>
      <c r="USS117" s="2"/>
      <c r="UST117" s="2"/>
      <c r="USU117" s="2"/>
      <c r="USV117" s="2"/>
      <c r="USW117" s="2"/>
      <c r="USX117" s="2"/>
      <c r="USY117" s="2"/>
      <c r="USZ117" s="2"/>
      <c r="UTA117" s="2"/>
      <c r="UTB117" s="2"/>
      <c r="UTC117" s="2"/>
      <c r="UTD117" s="2"/>
      <c r="UTE117" s="2"/>
      <c r="UTF117" s="2"/>
      <c r="UTG117" s="2"/>
      <c r="UTH117" s="2"/>
      <c r="UTI117" s="2"/>
      <c r="UTJ117" s="2"/>
      <c r="UTK117" s="2"/>
      <c r="UTL117" s="2"/>
      <c r="UTM117" s="2"/>
      <c r="UTN117" s="2"/>
      <c r="UTO117" s="2"/>
      <c r="UTP117" s="2"/>
      <c r="UTQ117" s="2"/>
      <c r="UTR117" s="2"/>
      <c r="UTS117" s="2"/>
      <c r="UTT117" s="2"/>
      <c r="UTU117" s="2"/>
      <c r="UTV117" s="2"/>
      <c r="UTW117" s="2"/>
      <c r="UTX117" s="2"/>
      <c r="UTY117" s="2"/>
      <c r="UTZ117" s="2"/>
      <c r="UUA117" s="2"/>
      <c r="UUB117" s="2"/>
      <c r="UUC117" s="2"/>
      <c r="UUD117" s="2"/>
      <c r="UUE117" s="2"/>
      <c r="UUF117" s="2"/>
      <c r="UUG117" s="2"/>
      <c r="UUH117" s="2"/>
      <c r="UUI117" s="2"/>
      <c r="UUJ117" s="2"/>
      <c r="UUK117" s="2"/>
      <c r="UUL117" s="2"/>
      <c r="UUM117" s="2"/>
      <c r="UUN117" s="2"/>
      <c r="UUO117" s="2"/>
      <c r="UUP117" s="2"/>
      <c r="UUQ117" s="2"/>
      <c r="UUR117" s="2"/>
      <c r="UUS117" s="2"/>
      <c r="UUT117" s="2"/>
      <c r="UUU117" s="2"/>
      <c r="UUV117" s="2"/>
      <c r="UUW117" s="2"/>
      <c r="UUX117" s="2"/>
      <c r="UUY117" s="2"/>
      <c r="UUZ117" s="2"/>
      <c r="UVA117" s="2"/>
      <c r="UVB117" s="2"/>
      <c r="UVC117" s="2"/>
      <c r="UVD117" s="2"/>
      <c r="UVE117" s="2"/>
      <c r="UVF117" s="2"/>
      <c r="UVG117" s="2"/>
      <c r="UVH117" s="2"/>
      <c r="UVI117" s="2"/>
      <c r="UVJ117" s="2"/>
      <c r="UVK117" s="2"/>
      <c r="UVL117" s="2"/>
      <c r="UVM117" s="2"/>
      <c r="UVN117" s="2"/>
      <c r="UVO117" s="2"/>
      <c r="UVP117" s="2"/>
      <c r="UVQ117" s="2"/>
      <c r="UVR117" s="2"/>
      <c r="UVS117" s="2"/>
      <c r="UVT117" s="2"/>
      <c r="UVU117" s="2"/>
      <c r="UVV117" s="2"/>
      <c r="UVW117" s="2"/>
      <c r="UVX117" s="2"/>
      <c r="UVY117" s="2"/>
      <c r="UVZ117" s="2"/>
      <c r="UWA117" s="2"/>
      <c r="UWB117" s="2"/>
      <c r="UWC117" s="2"/>
      <c r="UWD117" s="2"/>
      <c r="UWE117" s="2"/>
      <c r="UWF117" s="2"/>
      <c r="UWG117" s="2"/>
      <c r="UWH117" s="2"/>
      <c r="UWI117" s="2"/>
      <c r="UWJ117" s="2"/>
      <c r="UWK117" s="2"/>
      <c r="UWL117" s="2"/>
      <c r="UWM117" s="2"/>
      <c r="UWN117" s="2"/>
      <c r="UWO117" s="2"/>
      <c r="UWP117" s="2"/>
      <c r="UWQ117" s="2"/>
      <c r="UWR117" s="2"/>
      <c r="UWS117" s="2"/>
      <c r="UWT117" s="2"/>
      <c r="UWU117" s="2"/>
      <c r="UWV117" s="2"/>
      <c r="UWW117" s="2"/>
      <c r="UWX117" s="2"/>
      <c r="UWY117" s="2"/>
      <c r="UWZ117" s="2"/>
      <c r="UXA117" s="2"/>
      <c r="UXB117" s="2"/>
      <c r="UXC117" s="2"/>
      <c r="UXD117" s="2"/>
      <c r="UXE117" s="2"/>
      <c r="UXF117" s="2"/>
      <c r="UXG117" s="2"/>
      <c r="UXH117" s="2"/>
      <c r="UXI117" s="2"/>
      <c r="UXJ117" s="2"/>
      <c r="UXK117" s="2"/>
      <c r="UXL117" s="2"/>
      <c r="UXM117" s="2"/>
      <c r="UXN117" s="2"/>
      <c r="UXO117" s="2"/>
      <c r="UXP117" s="2"/>
      <c r="UXQ117" s="2"/>
      <c r="UXR117" s="2"/>
      <c r="UXS117" s="2"/>
      <c r="UXT117" s="2"/>
      <c r="UXU117" s="2"/>
      <c r="UXV117" s="2"/>
      <c r="UXW117" s="2"/>
      <c r="UXX117" s="2"/>
      <c r="UXY117" s="2"/>
      <c r="UXZ117" s="2"/>
      <c r="UYA117" s="2"/>
      <c r="UYB117" s="2"/>
      <c r="UYC117" s="2"/>
      <c r="UYD117" s="2"/>
      <c r="UYE117" s="2"/>
      <c r="UYF117" s="2"/>
      <c r="UYG117" s="2"/>
      <c r="UYH117" s="2"/>
      <c r="UYI117" s="2"/>
      <c r="UYJ117" s="2"/>
      <c r="UYK117" s="2"/>
      <c r="UYL117" s="2"/>
      <c r="UYM117" s="2"/>
      <c r="UYN117" s="2"/>
      <c r="UYO117" s="2"/>
      <c r="UYP117" s="2"/>
      <c r="UYQ117" s="2"/>
      <c r="UYR117" s="2"/>
      <c r="UYS117" s="2"/>
      <c r="UYT117" s="2"/>
      <c r="UYU117" s="2"/>
      <c r="UYV117" s="2"/>
      <c r="UYW117" s="2"/>
      <c r="UYX117" s="2"/>
      <c r="UYY117" s="2"/>
      <c r="UYZ117" s="2"/>
      <c r="UZA117" s="2"/>
      <c r="UZB117" s="2"/>
      <c r="UZC117" s="2"/>
      <c r="UZD117" s="2"/>
      <c r="UZE117" s="2"/>
      <c r="UZF117" s="2"/>
      <c r="UZG117" s="2"/>
      <c r="UZH117" s="2"/>
      <c r="UZI117" s="2"/>
      <c r="UZJ117" s="2"/>
      <c r="UZK117" s="2"/>
      <c r="UZL117" s="2"/>
      <c r="UZM117" s="2"/>
      <c r="UZN117" s="2"/>
      <c r="UZO117" s="2"/>
      <c r="UZP117" s="2"/>
      <c r="UZQ117" s="2"/>
      <c r="UZR117" s="2"/>
      <c r="UZS117" s="2"/>
      <c r="UZT117" s="2"/>
      <c r="UZU117" s="2"/>
      <c r="UZV117" s="2"/>
      <c r="UZW117" s="2"/>
      <c r="UZX117" s="2"/>
      <c r="UZY117" s="2"/>
      <c r="UZZ117" s="2"/>
      <c r="VAA117" s="2"/>
      <c r="VAB117" s="2"/>
      <c r="VAC117" s="2"/>
      <c r="VAD117" s="2"/>
      <c r="VAE117" s="2"/>
      <c r="VAF117" s="2"/>
      <c r="VAG117" s="2"/>
      <c r="VAH117" s="2"/>
      <c r="VAI117" s="2"/>
      <c r="VAJ117" s="2"/>
      <c r="VAK117" s="2"/>
      <c r="VAL117" s="2"/>
      <c r="VAM117" s="2"/>
      <c r="VAN117" s="2"/>
      <c r="VAO117" s="2"/>
      <c r="VAP117" s="2"/>
      <c r="VAQ117" s="2"/>
      <c r="VAR117" s="2"/>
      <c r="VAS117" s="2"/>
      <c r="VAT117" s="2"/>
      <c r="VAU117" s="2"/>
      <c r="VAV117" s="2"/>
      <c r="VAW117" s="2"/>
      <c r="VAX117" s="2"/>
      <c r="VAY117" s="2"/>
      <c r="VAZ117" s="2"/>
      <c r="VBA117" s="2"/>
      <c r="VBB117" s="2"/>
      <c r="VBC117" s="2"/>
      <c r="VBD117" s="2"/>
      <c r="VBE117" s="2"/>
      <c r="VBF117" s="2"/>
      <c r="VBG117" s="2"/>
      <c r="VBH117" s="2"/>
      <c r="VBI117" s="2"/>
      <c r="VBJ117" s="2"/>
      <c r="VBK117" s="2"/>
      <c r="VBL117" s="2"/>
      <c r="VBM117" s="2"/>
      <c r="VBN117" s="2"/>
      <c r="VBO117" s="2"/>
      <c r="VBP117" s="2"/>
      <c r="VBQ117" s="2"/>
      <c r="VBR117" s="2"/>
      <c r="VBS117" s="2"/>
      <c r="VBT117" s="2"/>
      <c r="VBU117" s="2"/>
      <c r="VBV117" s="2"/>
      <c r="VBW117" s="2"/>
      <c r="VBX117" s="2"/>
      <c r="VBY117" s="2"/>
      <c r="VBZ117" s="2"/>
      <c r="VCA117" s="2"/>
      <c r="VCB117" s="2"/>
      <c r="VCC117" s="2"/>
      <c r="VCD117" s="2"/>
      <c r="VCE117" s="2"/>
      <c r="VCF117" s="2"/>
      <c r="VCG117" s="2"/>
      <c r="VCH117" s="2"/>
      <c r="VCI117" s="2"/>
      <c r="VCJ117" s="2"/>
      <c r="VCK117" s="2"/>
      <c r="VCL117" s="2"/>
      <c r="VCM117" s="2"/>
      <c r="VCN117" s="2"/>
      <c r="VCO117" s="2"/>
      <c r="VCP117" s="2"/>
      <c r="VCQ117" s="2"/>
      <c r="VCR117" s="2"/>
      <c r="VCS117" s="2"/>
      <c r="VCT117" s="2"/>
      <c r="VCU117" s="2"/>
      <c r="VCV117" s="2"/>
      <c r="VCW117" s="2"/>
      <c r="VCX117" s="2"/>
      <c r="VCY117" s="2"/>
      <c r="VCZ117" s="2"/>
      <c r="VDA117" s="2"/>
      <c r="VDB117" s="2"/>
      <c r="VDC117" s="2"/>
      <c r="VDD117" s="2"/>
      <c r="VDE117" s="2"/>
      <c r="VDF117" s="2"/>
      <c r="VDG117" s="2"/>
      <c r="VDH117" s="2"/>
      <c r="VDI117" s="2"/>
      <c r="VDJ117" s="2"/>
      <c r="VDK117" s="2"/>
      <c r="VDL117" s="2"/>
      <c r="VDM117" s="2"/>
      <c r="VDN117" s="2"/>
      <c r="VDO117" s="2"/>
      <c r="VDP117" s="2"/>
      <c r="VDQ117" s="2"/>
      <c r="VDR117" s="2"/>
      <c r="VDS117" s="2"/>
      <c r="VDT117" s="2"/>
      <c r="VDU117" s="2"/>
      <c r="VDV117" s="2"/>
      <c r="VDW117" s="2"/>
      <c r="VDX117" s="2"/>
      <c r="VDY117" s="2"/>
      <c r="VDZ117" s="2"/>
      <c r="VEA117" s="2"/>
      <c r="VEB117" s="2"/>
      <c r="VEC117" s="2"/>
      <c r="VED117" s="2"/>
      <c r="VEE117" s="2"/>
      <c r="VEF117" s="2"/>
      <c r="VEG117" s="2"/>
      <c r="VEH117" s="2"/>
      <c r="VEI117" s="2"/>
      <c r="VEJ117" s="2"/>
      <c r="VEK117" s="2"/>
      <c r="VEL117" s="2"/>
      <c r="VEM117" s="2"/>
      <c r="VEN117" s="2"/>
      <c r="VEO117" s="2"/>
      <c r="VEP117" s="2"/>
      <c r="VEQ117" s="2"/>
      <c r="VER117" s="2"/>
      <c r="VES117" s="2"/>
      <c r="VET117" s="2"/>
      <c r="VEU117" s="2"/>
      <c r="VEV117" s="2"/>
      <c r="VEW117" s="2"/>
      <c r="VEX117" s="2"/>
      <c r="VEY117" s="2"/>
      <c r="VEZ117" s="2"/>
      <c r="VFA117" s="2"/>
      <c r="VFB117" s="2"/>
      <c r="VFC117" s="2"/>
      <c r="VFD117" s="2"/>
      <c r="VFE117" s="2"/>
      <c r="VFF117" s="2"/>
      <c r="VFG117" s="2"/>
      <c r="VFH117" s="2"/>
      <c r="VFI117" s="2"/>
      <c r="VFJ117" s="2"/>
      <c r="VFK117" s="2"/>
      <c r="VFL117" s="2"/>
      <c r="VFM117" s="2"/>
      <c r="VFN117" s="2"/>
      <c r="VFO117" s="2"/>
      <c r="VFP117" s="2"/>
      <c r="VFQ117" s="2"/>
      <c r="VFR117" s="2"/>
      <c r="VFS117" s="2"/>
      <c r="VFT117" s="2"/>
      <c r="VFU117" s="2"/>
      <c r="VFV117" s="2"/>
      <c r="VFW117" s="2"/>
      <c r="VFX117" s="2"/>
      <c r="VFY117" s="2"/>
      <c r="VFZ117" s="2"/>
      <c r="VGA117" s="2"/>
      <c r="VGB117" s="2"/>
      <c r="VGC117" s="2"/>
      <c r="VGD117" s="2"/>
      <c r="VGE117" s="2"/>
      <c r="VGF117" s="2"/>
      <c r="VGG117" s="2"/>
      <c r="VGH117" s="2"/>
      <c r="VGI117" s="2"/>
      <c r="VGJ117" s="2"/>
      <c r="VGK117" s="2"/>
      <c r="VGL117" s="2"/>
      <c r="VGM117" s="2"/>
      <c r="VGN117" s="2"/>
      <c r="VGO117" s="2"/>
      <c r="VGP117" s="2"/>
      <c r="VGQ117" s="2"/>
      <c r="VGR117" s="2"/>
      <c r="VGS117" s="2"/>
      <c r="VGT117" s="2"/>
      <c r="VGU117" s="2"/>
      <c r="VGV117" s="2"/>
      <c r="VGW117" s="2"/>
      <c r="VGX117" s="2"/>
      <c r="VGY117" s="2"/>
      <c r="VGZ117" s="2"/>
      <c r="VHA117" s="2"/>
      <c r="VHB117" s="2"/>
      <c r="VHC117" s="2"/>
      <c r="VHD117" s="2"/>
      <c r="VHE117" s="2"/>
      <c r="VHF117" s="2"/>
      <c r="VHG117" s="2"/>
      <c r="VHH117" s="2"/>
      <c r="VHI117" s="2"/>
      <c r="VHJ117" s="2"/>
      <c r="VHK117" s="2"/>
      <c r="VHL117" s="2"/>
      <c r="VHM117" s="2"/>
      <c r="VHN117" s="2"/>
      <c r="VHO117" s="2"/>
      <c r="VHP117" s="2"/>
      <c r="VHQ117" s="2"/>
      <c r="VHR117" s="2"/>
      <c r="VHS117" s="2"/>
      <c r="VHT117" s="2"/>
      <c r="VHU117" s="2"/>
      <c r="VHV117" s="2"/>
      <c r="VHW117" s="2"/>
      <c r="VHX117" s="2"/>
      <c r="VHY117" s="2"/>
      <c r="VHZ117" s="2"/>
      <c r="VIA117" s="2"/>
      <c r="VIB117" s="2"/>
      <c r="VIC117" s="2"/>
      <c r="VID117" s="2"/>
      <c r="VIE117" s="2"/>
      <c r="VIF117" s="2"/>
      <c r="VIG117" s="2"/>
      <c r="VIH117" s="2"/>
      <c r="VII117" s="2"/>
      <c r="VIJ117" s="2"/>
      <c r="VIK117" s="2"/>
      <c r="VIL117" s="2"/>
      <c r="VIM117" s="2"/>
      <c r="VIN117" s="2"/>
      <c r="VIO117" s="2"/>
      <c r="VIP117" s="2"/>
      <c r="VIQ117" s="2"/>
      <c r="VIR117" s="2"/>
      <c r="VIS117" s="2"/>
      <c r="VIT117" s="2"/>
      <c r="VIU117" s="2"/>
      <c r="VIV117" s="2"/>
      <c r="VIW117" s="2"/>
      <c r="VIX117" s="2"/>
      <c r="VIY117" s="2"/>
      <c r="VIZ117" s="2"/>
      <c r="VJA117" s="2"/>
      <c r="VJB117" s="2"/>
      <c r="VJC117" s="2"/>
      <c r="VJD117" s="2"/>
      <c r="VJE117" s="2"/>
      <c r="VJF117" s="2"/>
      <c r="VJG117" s="2"/>
      <c r="VJH117" s="2"/>
      <c r="VJI117" s="2"/>
      <c r="VJJ117" s="2"/>
      <c r="VJK117" s="2"/>
      <c r="VJL117" s="2"/>
      <c r="VJM117" s="2"/>
      <c r="VJN117" s="2"/>
      <c r="VJO117" s="2"/>
      <c r="VJP117" s="2"/>
      <c r="VJQ117" s="2"/>
      <c r="VJR117" s="2"/>
      <c r="VJS117" s="2"/>
      <c r="VJT117" s="2"/>
      <c r="VJU117" s="2"/>
      <c r="VJV117" s="2"/>
      <c r="VJW117" s="2"/>
      <c r="VJX117" s="2"/>
      <c r="VJY117" s="2"/>
      <c r="VJZ117" s="2"/>
      <c r="VKA117" s="2"/>
      <c r="VKB117" s="2"/>
      <c r="VKC117" s="2"/>
      <c r="VKD117" s="2"/>
      <c r="VKE117" s="2"/>
      <c r="VKF117" s="2"/>
      <c r="VKG117" s="2"/>
      <c r="VKH117" s="2"/>
      <c r="VKI117" s="2"/>
      <c r="VKJ117" s="2"/>
      <c r="VKK117" s="2"/>
      <c r="VKL117" s="2"/>
      <c r="VKM117" s="2"/>
      <c r="VKN117" s="2"/>
      <c r="VKO117" s="2"/>
      <c r="VKP117" s="2"/>
      <c r="VKQ117" s="2"/>
      <c r="VKR117" s="2"/>
      <c r="VKS117" s="2"/>
      <c r="VKT117" s="2"/>
      <c r="VKU117" s="2"/>
      <c r="VKV117" s="2"/>
      <c r="VKW117" s="2"/>
      <c r="VKX117" s="2"/>
      <c r="VKY117" s="2"/>
      <c r="VKZ117" s="2"/>
      <c r="VLA117" s="2"/>
      <c r="VLB117" s="2"/>
      <c r="VLC117" s="2"/>
      <c r="VLD117" s="2"/>
      <c r="VLE117" s="2"/>
      <c r="VLF117" s="2"/>
      <c r="VLG117" s="2"/>
      <c r="VLH117" s="2"/>
      <c r="VLI117" s="2"/>
      <c r="VLJ117" s="2"/>
      <c r="VLK117" s="2"/>
      <c r="VLL117" s="2"/>
      <c r="VLM117" s="2"/>
      <c r="VLN117" s="2"/>
      <c r="VLO117" s="2"/>
      <c r="VLP117" s="2"/>
      <c r="VLQ117" s="2"/>
      <c r="VLR117" s="2"/>
      <c r="VLS117" s="2"/>
      <c r="VLT117" s="2"/>
      <c r="VLU117" s="2"/>
      <c r="VLV117" s="2"/>
      <c r="VLW117" s="2"/>
      <c r="VLX117" s="2"/>
      <c r="VLY117" s="2"/>
      <c r="VLZ117" s="2"/>
      <c r="VMA117" s="2"/>
      <c r="VMB117" s="2"/>
      <c r="VMC117" s="2"/>
      <c r="VMD117" s="2"/>
      <c r="VME117" s="2"/>
      <c r="VMF117" s="2"/>
      <c r="VMG117" s="2"/>
      <c r="VMH117" s="2"/>
      <c r="VMI117" s="2"/>
      <c r="VMJ117" s="2"/>
      <c r="VMK117" s="2"/>
      <c r="VML117" s="2"/>
      <c r="VMM117" s="2"/>
      <c r="VMN117" s="2"/>
      <c r="VMO117" s="2"/>
      <c r="VMP117" s="2"/>
      <c r="VMQ117" s="2"/>
      <c r="VMR117" s="2"/>
      <c r="VMS117" s="2"/>
      <c r="VMT117" s="2"/>
      <c r="VMU117" s="2"/>
      <c r="VMV117" s="2"/>
      <c r="VMW117" s="2"/>
      <c r="VMX117" s="2"/>
      <c r="VMY117" s="2"/>
      <c r="VMZ117" s="2"/>
      <c r="VNA117" s="2"/>
      <c r="VNB117" s="2"/>
      <c r="VNC117" s="2"/>
      <c r="VND117" s="2"/>
      <c r="VNE117" s="2"/>
      <c r="VNF117" s="2"/>
      <c r="VNG117" s="2"/>
      <c r="VNH117" s="2"/>
      <c r="VNI117" s="2"/>
      <c r="VNJ117" s="2"/>
      <c r="VNK117" s="2"/>
      <c r="VNL117" s="2"/>
      <c r="VNM117" s="2"/>
      <c r="VNN117" s="2"/>
      <c r="VNO117" s="2"/>
      <c r="VNP117" s="2"/>
      <c r="VNQ117" s="2"/>
      <c r="VNR117" s="2"/>
      <c r="VNS117" s="2"/>
      <c r="VNT117" s="2"/>
      <c r="VNU117" s="2"/>
      <c r="VNV117" s="2"/>
      <c r="VNW117" s="2"/>
      <c r="VNX117" s="2"/>
      <c r="VNY117" s="2"/>
      <c r="VNZ117" s="2"/>
      <c r="VOA117" s="2"/>
      <c r="VOB117" s="2"/>
      <c r="VOC117" s="2"/>
      <c r="VOD117" s="2"/>
      <c r="VOE117" s="2"/>
      <c r="VOF117" s="2"/>
      <c r="VOG117" s="2"/>
      <c r="VOH117" s="2"/>
      <c r="VOI117" s="2"/>
      <c r="VOJ117" s="2"/>
      <c r="VOK117" s="2"/>
      <c r="VOL117" s="2"/>
      <c r="VOM117" s="2"/>
      <c r="VON117" s="2"/>
      <c r="VOO117" s="2"/>
      <c r="VOP117" s="2"/>
      <c r="VOQ117" s="2"/>
      <c r="VOR117" s="2"/>
      <c r="VOS117" s="2"/>
      <c r="VOT117" s="2"/>
      <c r="VOU117" s="2"/>
      <c r="VOV117" s="2"/>
      <c r="VOW117" s="2"/>
      <c r="VOX117" s="2"/>
      <c r="VOY117" s="2"/>
      <c r="VOZ117" s="2"/>
      <c r="VPA117" s="2"/>
      <c r="VPB117" s="2"/>
      <c r="VPC117" s="2"/>
      <c r="VPD117" s="2"/>
      <c r="VPE117" s="2"/>
      <c r="VPF117" s="2"/>
      <c r="VPG117" s="2"/>
      <c r="VPH117" s="2"/>
      <c r="VPI117" s="2"/>
      <c r="VPJ117" s="2"/>
      <c r="VPK117" s="2"/>
      <c r="VPL117" s="2"/>
      <c r="VPM117" s="2"/>
      <c r="VPN117" s="2"/>
      <c r="VPO117" s="2"/>
      <c r="VPP117" s="2"/>
      <c r="VPQ117" s="2"/>
      <c r="VPR117" s="2"/>
      <c r="VPS117" s="2"/>
      <c r="VPT117" s="2"/>
      <c r="VPU117" s="2"/>
      <c r="VPV117" s="2"/>
      <c r="VPW117" s="2"/>
      <c r="VPX117" s="2"/>
      <c r="VPY117" s="2"/>
      <c r="VPZ117" s="2"/>
      <c r="VQA117" s="2"/>
      <c r="VQB117" s="2"/>
      <c r="VQC117" s="2"/>
      <c r="VQD117" s="2"/>
      <c r="VQE117" s="2"/>
      <c r="VQF117" s="2"/>
      <c r="VQG117" s="2"/>
      <c r="VQH117" s="2"/>
      <c r="VQI117" s="2"/>
      <c r="VQJ117" s="2"/>
      <c r="VQK117" s="2"/>
      <c r="VQL117" s="2"/>
      <c r="VQM117" s="2"/>
      <c r="VQN117" s="2"/>
      <c r="VQO117" s="2"/>
      <c r="VQP117" s="2"/>
      <c r="VQQ117" s="2"/>
      <c r="VQR117" s="2"/>
      <c r="VQS117" s="2"/>
      <c r="VQT117" s="2"/>
      <c r="VQU117" s="2"/>
      <c r="VQV117" s="2"/>
      <c r="VQW117" s="2"/>
      <c r="VQX117" s="2"/>
      <c r="VQY117" s="2"/>
      <c r="VQZ117" s="2"/>
      <c r="VRA117" s="2"/>
      <c r="VRB117" s="2"/>
      <c r="VRC117" s="2"/>
      <c r="VRD117" s="2"/>
      <c r="VRE117" s="2"/>
      <c r="VRF117" s="2"/>
      <c r="VRG117" s="2"/>
      <c r="VRH117" s="2"/>
      <c r="VRI117" s="2"/>
      <c r="VRJ117" s="2"/>
      <c r="VRK117" s="2"/>
      <c r="VRL117" s="2"/>
      <c r="VRM117" s="2"/>
      <c r="VRN117" s="2"/>
      <c r="VRO117" s="2"/>
      <c r="VRP117" s="2"/>
      <c r="VRQ117" s="2"/>
      <c r="VRR117" s="2"/>
      <c r="VRS117" s="2"/>
      <c r="VRT117" s="2"/>
      <c r="VRU117" s="2"/>
      <c r="VRV117" s="2"/>
      <c r="VRW117" s="2"/>
      <c r="VRX117" s="2"/>
      <c r="VRY117" s="2"/>
      <c r="VRZ117" s="2"/>
      <c r="VSA117" s="2"/>
      <c r="VSB117" s="2"/>
      <c r="VSC117" s="2"/>
      <c r="VSD117" s="2"/>
      <c r="VSE117" s="2"/>
      <c r="VSF117" s="2"/>
      <c r="VSG117" s="2"/>
      <c r="VSH117" s="2"/>
      <c r="VSI117" s="2"/>
      <c r="VSJ117" s="2"/>
      <c r="VSK117" s="2"/>
      <c r="VSL117" s="2"/>
      <c r="VSM117" s="2"/>
      <c r="VSN117" s="2"/>
      <c r="VSO117" s="2"/>
      <c r="VSP117" s="2"/>
      <c r="VSQ117" s="2"/>
      <c r="VSR117" s="2"/>
      <c r="VSS117" s="2"/>
      <c r="VST117" s="2"/>
      <c r="VSU117" s="2"/>
      <c r="VSV117" s="2"/>
      <c r="VSW117" s="2"/>
      <c r="VSX117" s="2"/>
      <c r="VSY117" s="2"/>
      <c r="VSZ117" s="2"/>
      <c r="VTA117" s="2"/>
      <c r="VTB117" s="2"/>
      <c r="VTC117" s="2"/>
      <c r="VTD117" s="2"/>
      <c r="VTE117" s="2"/>
      <c r="VTF117" s="2"/>
      <c r="VTG117" s="2"/>
      <c r="VTH117" s="2"/>
      <c r="VTI117" s="2"/>
      <c r="VTJ117" s="2"/>
      <c r="VTK117" s="2"/>
      <c r="VTL117" s="2"/>
      <c r="VTM117" s="2"/>
      <c r="VTN117" s="2"/>
      <c r="VTO117" s="2"/>
      <c r="VTP117" s="2"/>
      <c r="VTQ117" s="2"/>
      <c r="VTR117" s="2"/>
      <c r="VTS117" s="2"/>
      <c r="VTT117" s="2"/>
      <c r="VTU117" s="2"/>
      <c r="VTV117" s="2"/>
      <c r="VTW117" s="2"/>
      <c r="VTX117" s="2"/>
      <c r="VTY117" s="2"/>
      <c r="VTZ117" s="2"/>
      <c r="VUA117" s="2"/>
      <c r="VUB117" s="2"/>
      <c r="VUC117" s="2"/>
      <c r="VUD117" s="2"/>
      <c r="VUE117" s="2"/>
      <c r="VUF117" s="2"/>
      <c r="VUG117" s="2"/>
      <c r="VUH117" s="2"/>
      <c r="VUI117" s="2"/>
      <c r="VUJ117" s="2"/>
      <c r="VUK117" s="2"/>
      <c r="VUL117" s="2"/>
      <c r="VUM117" s="2"/>
      <c r="VUN117" s="2"/>
      <c r="VUO117" s="2"/>
      <c r="VUP117" s="2"/>
      <c r="VUQ117" s="2"/>
      <c r="VUR117" s="2"/>
      <c r="VUS117" s="2"/>
      <c r="VUT117" s="2"/>
      <c r="VUU117" s="2"/>
      <c r="VUV117" s="2"/>
      <c r="VUW117" s="2"/>
      <c r="VUX117" s="2"/>
      <c r="VUY117" s="2"/>
      <c r="VUZ117" s="2"/>
      <c r="VVA117" s="2"/>
      <c r="VVB117" s="2"/>
      <c r="VVC117" s="2"/>
      <c r="VVD117" s="2"/>
      <c r="VVE117" s="2"/>
      <c r="VVF117" s="2"/>
      <c r="VVG117" s="2"/>
      <c r="VVH117" s="2"/>
      <c r="VVI117" s="2"/>
      <c r="VVJ117" s="2"/>
      <c r="VVK117" s="2"/>
      <c r="VVL117" s="2"/>
      <c r="VVM117" s="2"/>
      <c r="VVN117" s="2"/>
      <c r="VVO117" s="2"/>
      <c r="VVP117" s="2"/>
      <c r="VVQ117" s="2"/>
      <c r="VVR117" s="2"/>
      <c r="VVS117" s="2"/>
      <c r="VVT117" s="2"/>
      <c r="VVU117" s="2"/>
      <c r="VVV117" s="2"/>
      <c r="VVW117" s="2"/>
      <c r="VVX117" s="2"/>
      <c r="VVY117" s="2"/>
      <c r="VVZ117" s="2"/>
      <c r="VWA117" s="2"/>
      <c r="VWB117" s="2"/>
      <c r="VWC117" s="2"/>
      <c r="VWD117" s="2"/>
      <c r="VWE117" s="2"/>
      <c r="VWF117" s="2"/>
      <c r="VWG117" s="2"/>
      <c r="VWH117" s="2"/>
      <c r="VWI117" s="2"/>
      <c r="VWJ117" s="2"/>
      <c r="VWK117" s="2"/>
      <c r="VWL117" s="2"/>
      <c r="VWM117" s="2"/>
      <c r="VWN117" s="2"/>
      <c r="VWO117" s="2"/>
      <c r="VWP117" s="2"/>
      <c r="VWQ117" s="2"/>
      <c r="VWR117" s="2"/>
      <c r="VWS117" s="2"/>
      <c r="VWT117" s="2"/>
      <c r="VWU117" s="2"/>
      <c r="VWV117" s="2"/>
      <c r="VWW117" s="2"/>
      <c r="VWX117" s="2"/>
      <c r="VWY117" s="2"/>
      <c r="VWZ117" s="2"/>
      <c r="VXA117" s="2"/>
      <c r="VXB117" s="2"/>
      <c r="VXC117" s="2"/>
      <c r="VXD117" s="2"/>
      <c r="VXE117" s="2"/>
      <c r="VXF117" s="2"/>
      <c r="VXG117" s="2"/>
      <c r="VXH117" s="2"/>
      <c r="VXI117" s="2"/>
      <c r="VXJ117" s="2"/>
      <c r="VXK117" s="2"/>
      <c r="VXL117" s="2"/>
      <c r="VXM117" s="2"/>
      <c r="VXN117" s="2"/>
      <c r="VXO117" s="2"/>
      <c r="VXP117" s="2"/>
      <c r="VXQ117" s="2"/>
      <c r="VXR117" s="2"/>
      <c r="VXS117" s="2"/>
      <c r="VXT117" s="2"/>
      <c r="VXU117" s="2"/>
      <c r="VXV117" s="2"/>
      <c r="VXW117" s="2"/>
      <c r="VXX117" s="2"/>
      <c r="VXY117" s="2"/>
      <c r="VXZ117" s="2"/>
      <c r="VYA117" s="2"/>
      <c r="VYB117" s="2"/>
      <c r="VYC117" s="2"/>
      <c r="VYD117" s="2"/>
      <c r="VYE117" s="2"/>
      <c r="VYF117" s="2"/>
      <c r="VYG117" s="2"/>
      <c r="VYH117" s="2"/>
      <c r="VYI117" s="2"/>
      <c r="VYJ117" s="2"/>
      <c r="VYK117" s="2"/>
      <c r="VYL117" s="2"/>
      <c r="VYM117" s="2"/>
      <c r="VYN117" s="2"/>
      <c r="VYO117" s="2"/>
      <c r="VYP117" s="2"/>
      <c r="VYQ117" s="2"/>
      <c r="VYR117" s="2"/>
      <c r="VYS117" s="2"/>
      <c r="VYT117" s="2"/>
      <c r="VYU117" s="2"/>
      <c r="VYV117" s="2"/>
      <c r="VYW117" s="2"/>
      <c r="VYX117" s="2"/>
      <c r="VYY117" s="2"/>
      <c r="VYZ117" s="2"/>
      <c r="VZA117" s="2"/>
      <c r="VZB117" s="2"/>
      <c r="VZC117" s="2"/>
      <c r="VZD117" s="2"/>
      <c r="VZE117" s="2"/>
      <c r="VZF117" s="2"/>
      <c r="VZG117" s="2"/>
      <c r="VZH117" s="2"/>
      <c r="VZI117" s="2"/>
      <c r="VZJ117" s="2"/>
      <c r="VZK117" s="2"/>
      <c r="VZL117" s="2"/>
      <c r="VZM117" s="2"/>
      <c r="VZN117" s="2"/>
      <c r="VZO117" s="2"/>
      <c r="VZP117" s="2"/>
      <c r="VZQ117" s="2"/>
      <c r="VZR117" s="2"/>
      <c r="VZS117" s="2"/>
      <c r="VZT117" s="2"/>
      <c r="VZU117" s="2"/>
      <c r="VZV117" s="2"/>
      <c r="VZW117" s="2"/>
      <c r="VZX117" s="2"/>
      <c r="VZY117" s="2"/>
      <c r="VZZ117" s="2"/>
      <c r="WAA117" s="2"/>
      <c r="WAB117" s="2"/>
      <c r="WAC117" s="2"/>
      <c r="WAD117" s="2"/>
      <c r="WAE117" s="2"/>
      <c r="WAF117" s="2"/>
      <c r="WAG117" s="2"/>
      <c r="WAH117" s="2"/>
      <c r="WAI117" s="2"/>
      <c r="WAJ117" s="2"/>
      <c r="WAK117" s="2"/>
      <c r="WAL117" s="2"/>
      <c r="WAM117" s="2"/>
      <c r="WAN117" s="2"/>
      <c r="WAO117" s="2"/>
      <c r="WAP117" s="2"/>
      <c r="WAQ117" s="2"/>
      <c r="WAR117" s="2"/>
      <c r="WAS117" s="2"/>
      <c r="WAT117" s="2"/>
      <c r="WAU117" s="2"/>
      <c r="WAV117" s="2"/>
      <c r="WAW117" s="2"/>
      <c r="WAX117" s="2"/>
      <c r="WAY117" s="2"/>
      <c r="WAZ117" s="2"/>
      <c r="WBA117" s="2"/>
      <c r="WBB117" s="2"/>
      <c r="WBC117" s="2"/>
      <c r="WBD117" s="2"/>
      <c r="WBE117" s="2"/>
      <c r="WBF117" s="2"/>
      <c r="WBG117" s="2"/>
      <c r="WBH117" s="2"/>
      <c r="WBI117" s="2"/>
      <c r="WBJ117" s="2"/>
      <c r="WBK117" s="2"/>
      <c r="WBL117" s="2"/>
      <c r="WBM117" s="2"/>
      <c r="WBN117" s="2"/>
      <c r="WBO117" s="2"/>
      <c r="WBP117" s="2"/>
      <c r="WBQ117" s="2"/>
      <c r="WBR117" s="2"/>
      <c r="WBS117" s="2"/>
      <c r="WBT117" s="2"/>
      <c r="WBU117" s="2"/>
      <c r="WBV117" s="2"/>
      <c r="WBW117" s="2"/>
      <c r="WBX117" s="2"/>
      <c r="WBY117" s="2"/>
      <c r="WBZ117" s="2"/>
      <c r="WCA117" s="2"/>
      <c r="WCB117" s="2"/>
      <c r="WCC117" s="2"/>
      <c r="WCD117" s="2"/>
      <c r="WCE117" s="2"/>
      <c r="WCF117" s="2"/>
      <c r="WCG117" s="2"/>
      <c r="WCH117" s="2"/>
      <c r="WCI117" s="2"/>
      <c r="WCJ117" s="2"/>
      <c r="WCK117" s="2"/>
      <c r="WCL117" s="2"/>
      <c r="WCM117" s="2"/>
      <c r="WCN117" s="2"/>
      <c r="WCO117" s="2"/>
      <c r="WCP117" s="2"/>
      <c r="WCQ117" s="2"/>
      <c r="WCR117" s="2"/>
      <c r="WCS117" s="2"/>
      <c r="WCT117" s="2"/>
      <c r="WCU117" s="2"/>
      <c r="WCV117" s="2"/>
      <c r="WCW117" s="2"/>
      <c r="WCX117" s="2"/>
      <c r="WCY117" s="2"/>
      <c r="WCZ117" s="2"/>
      <c r="WDA117" s="2"/>
      <c r="WDB117" s="2"/>
      <c r="WDC117" s="2"/>
      <c r="WDD117" s="2"/>
      <c r="WDE117" s="2"/>
      <c r="WDF117" s="2"/>
      <c r="WDG117" s="2"/>
      <c r="WDH117" s="2"/>
      <c r="WDI117" s="2"/>
      <c r="WDJ117" s="2"/>
      <c r="WDK117" s="2"/>
      <c r="WDL117" s="2"/>
      <c r="WDM117" s="2"/>
      <c r="WDN117" s="2"/>
      <c r="WDO117" s="2"/>
      <c r="WDP117" s="2"/>
      <c r="WDQ117" s="2"/>
      <c r="WDR117" s="2"/>
      <c r="WDS117" s="2"/>
      <c r="WDT117" s="2"/>
      <c r="WDU117" s="2"/>
      <c r="WDV117" s="2"/>
      <c r="WDW117" s="2"/>
      <c r="WDX117" s="2"/>
      <c r="WDY117" s="2"/>
      <c r="WDZ117" s="2"/>
      <c r="WEA117" s="2"/>
      <c r="WEB117" s="2"/>
      <c r="WEC117" s="2"/>
      <c r="WED117" s="2"/>
      <c r="WEE117" s="2"/>
      <c r="WEF117" s="2"/>
      <c r="WEG117" s="2"/>
      <c r="WEH117" s="2"/>
      <c r="WEI117" s="2"/>
      <c r="WEJ117" s="2"/>
      <c r="WEK117" s="2"/>
      <c r="WEL117" s="2"/>
      <c r="WEM117" s="2"/>
      <c r="WEN117" s="2"/>
      <c r="WEO117" s="2"/>
      <c r="WEP117" s="2"/>
      <c r="WEQ117" s="2"/>
      <c r="WER117" s="2"/>
      <c r="WES117" s="2"/>
      <c r="WET117" s="2"/>
      <c r="WEU117" s="2"/>
      <c r="WEV117" s="2"/>
      <c r="WEW117" s="2"/>
      <c r="WEX117" s="2"/>
      <c r="WEY117" s="2"/>
      <c r="WEZ117" s="2"/>
      <c r="WFA117" s="2"/>
      <c r="WFB117" s="2"/>
      <c r="WFC117" s="2"/>
      <c r="WFD117" s="2"/>
      <c r="WFE117" s="2"/>
      <c r="WFF117" s="2"/>
      <c r="WFG117" s="2"/>
      <c r="WFH117" s="2"/>
      <c r="WFI117" s="2"/>
      <c r="WFJ117" s="2"/>
      <c r="WFK117" s="2"/>
      <c r="WFL117" s="2"/>
      <c r="WFM117" s="2"/>
      <c r="WFN117" s="2"/>
      <c r="WFO117" s="2"/>
      <c r="WFP117" s="2"/>
      <c r="WFQ117" s="2"/>
      <c r="WFR117" s="2"/>
      <c r="WFS117" s="2"/>
      <c r="WFT117" s="2"/>
      <c r="WFU117" s="2"/>
      <c r="WFV117" s="2"/>
      <c r="WFW117" s="2"/>
      <c r="WFX117" s="2"/>
      <c r="WFY117" s="2"/>
      <c r="WFZ117" s="2"/>
      <c r="WGA117" s="2"/>
      <c r="WGB117" s="2"/>
      <c r="WGC117" s="2"/>
      <c r="WGD117" s="2"/>
      <c r="WGE117" s="2"/>
      <c r="WGF117" s="2"/>
      <c r="WGG117" s="2"/>
      <c r="WGH117" s="2"/>
      <c r="WGI117" s="2"/>
      <c r="WGJ117" s="2"/>
      <c r="WGK117" s="2"/>
      <c r="WGL117" s="2"/>
      <c r="WGM117" s="2"/>
      <c r="WGN117" s="2"/>
      <c r="WGO117" s="2"/>
      <c r="WGP117" s="2"/>
      <c r="WGQ117" s="2"/>
      <c r="WGR117" s="2"/>
      <c r="WGS117" s="2"/>
      <c r="WGT117" s="2"/>
      <c r="WGU117" s="2"/>
      <c r="WGV117" s="2"/>
      <c r="WGW117" s="2"/>
      <c r="WGX117" s="2"/>
      <c r="WGY117" s="2"/>
      <c r="WGZ117" s="2"/>
      <c r="WHA117" s="2"/>
      <c r="WHB117" s="2"/>
      <c r="WHC117" s="2"/>
      <c r="WHD117" s="2"/>
      <c r="WHE117" s="2"/>
      <c r="WHF117" s="2"/>
      <c r="WHG117" s="2"/>
      <c r="WHH117" s="2"/>
      <c r="WHI117" s="2"/>
      <c r="WHJ117" s="2"/>
      <c r="WHK117" s="2"/>
      <c r="WHL117" s="2"/>
      <c r="WHM117" s="2"/>
      <c r="WHN117" s="2"/>
      <c r="WHO117" s="2"/>
      <c r="WHP117" s="2"/>
      <c r="WHQ117" s="2"/>
      <c r="WHR117" s="2"/>
      <c r="WHS117" s="2"/>
      <c r="WHT117" s="2"/>
      <c r="WHU117" s="2"/>
      <c r="WHV117" s="2"/>
      <c r="WHW117" s="2"/>
      <c r="WHX117" s="2"/>
      <c r="WHY117" s="2"/>
      <c r="WHZ117" s="2"/>
      <c r="WIA117" s="2"/>
      <c r="WIB117" s="2"/>
      <c r="WIC117" s="2"/>
      <c r="WID117" s="2"/>
      <c r="WIE117" s="2"/>
      <c r="WIF117" s="2"/>
      <c r="WIG117" s="2"/>
      <c r="WIH117" s="2"/>
      <c r="WII117" s="2"/>
      <c r="WIJ117" s="2"/>
      <c r="WIK117" s="2"/>
      <c r="WIL117" s="2"/>
      <c r="WIM117" s="2"/>
      <c r="WIN117" s="2"/>
      <c r="WIO117" s="2"/>
      <c r="WIP117" s="2"/>
      <c r="WIQ117" s="2"/>
      <c r="WIR117" s="2"/>
      <c r="WIS117" s="2"/>
      <c r="WIT117" s="2"/>
      <c r="WIU117" s="2"/>
      <c r="WIV117" s="2"/>
      <c r="WIW117" s="2"/>
      <c r="WIX117" s="2"/>
      <c r="WIY117" s="2"/>
      <c r="WIZ117" s="2"/>
      <c r="WJA117" s="2"/>
      <c r="WJB117" s="2"/>
      <c r="WJC117" s="2"/>
      <c r="WJD117" s="2"/>
      <c r="WJE117" s="2"/>
      <c r="WJF117" s="2"/>
      <c r="WJG117" s="2"/>
      <c r="WJH117" s="2"/>
      <c r="WJI117" s="2"/>
      <c r="WJJ117" s="2"/>
      <c r="WJK117" s="2"/>
      <c r="WJL117" s="2"/>
      <c r="WJM117" s="2"/>
      <c r="WJN117" s="2"/>
      <c r="WJO117" s="2"/>
      <c r="WJP117" s="2"/>
      <c r="WJQ117" s="2"/>
      <c r="WJR117" s="2"/>
      <c r="WJS117" s="2"/>
      <c r="WJT117" s="2"/>
      <c r="WJU117" s="2"/>
      <c r="WJV117" s="2"/>
      <c r="WJW117" s="2"/>
      <c r="WJX117" s="2"/>
      <c r="WJY117" s="2"/>
      <c r="WJZ117" s="2"/>
      <c r="WKA117" s="2"/>
      <c r="WKB117" s="2"/>
      <c r="WKC117" s="2"/>
      <c r="WKD117" s="2"/>
      <c r="WKE117" s="2"/>
      <c r="WKF117" s="2"/>
      <c r="WKG117" s="2"/>
      <c r="WKH117" s="2"/>
      <c r="WKI117" s="2"/>
      <c r="WKJ117" s="2"/>
      <c r="WKK117" s="2"/>
      <c r="WKL117" s="2"/>
      <c r="WKM117" s="2"/>
      <c r="WKN117" s="2"/>
      <c r="WKO117" s="2"/>
      <c r="WKP117" s="2"/>
      <c r="WKQ117" s="2"/>
      <c r="WKR117" s="2"/>
      <c r="WKS117" s="2"/>
      <c r="WKT117" s="2"/>
      <c r="WKU117" s="2"/>
      <c r="WKV117" s="2"/>
      <c r="WKW117" s="2"/>
      <c r="WKX117" s="2"/>
      <c r="WKY117" s="2"/>
      <c r="WKZ117" s="2"/>
      <c r="WLA117" s="2"/>
      <c r="WLB117" s="2"/>
      <c r="WLC117" s="2"/>
      <c r="WLD117" s="2"/>
      <c r="WLE117" s="2"/>
      <c r="WLF117" s="2"/>
      <c r="WLG117" s="2"/>
      <c r="WLH117" s="2"/>
      <c r="WLI117" s="2"/>
      <c r="WLJ117" s="2"/>
      <c r="WLK117" s="2"/>
      <c r="WLL117" s="2"/>
      <c r="WLM117" s="2"/>
      <c r="WLN117" s="2"/>
      <c r="WLO117" s="2"/>
      <c r="WLP117" s="2"/>
      <c r="WLQ117" s="2"/>
      <c r="WLR117" s="2"/>
      <c r="WLS117" s="2"/>
      <c r="WLT117" s="2"/>
      <c r="WLU117" s="2"/>
      <c r="WLV117" s="2"/>
      <c r="WLW117" s="2"/>
      <c r="WLX117" s="2"/>
      <c r="WLY117" s="2"/>
      <c r="WLZ117" s="2"/>
      <c r="WMA117" s="2"/>
      <c r="WMB117" s="2"/>
      <c r="WMC117" s="2"/>
      <c r="WMD117" s="2"/>
      <c r="WME117" s="2"/>
      <c r="WMF117" s="2"/>
      <c r="WMG117" s="2"/>
      <c r="WMH117" s="2"/>
      <c r="WMI117" s="2"/>
      <c r="WMJ117" s="2"/>
      <c r="WMK117" s="2"/>
      <c r="WML117" s="2"/>
      <c r="WMM117" s="2"/>
      <c r="WMN117" s="2"/>
      <c r="WMO117" s="2"/>
      <c r="WMP117" s="2"/>
      <c r="WMQ117" s="2"/>
      <c r="WMR117" s="2"/>
      <c r="WMS117" s="2"/>
      <c r="WMT117" s="2"/>
      <c r="WMU117" s="2"/>
      <c r="WMV117" s="2"/>
      <c r="WMW117" s="2"/>
      <c r="WMX117" s="2"/>
      <c r="WMY117" s="2"/>
      <c r="WMZ117" s="2"/>
      <c r="WNA117" s="2"/>
      <c r="WNB117" s="2"/>
      <c r="WNC117" s="2"/>
      <c r="WND117" s="2"/>
      <c r="WNE117" s="2"/>
      <c r="WNF117" s="2"/>
      <c r="WNG117" s="2"/>
      <c r="WNH117" s="2"/>
      <c r="WNI117" s="2"/>
      <c r="WNJ117" s="2"/>
      <c r="WNK117" s="2"/>
      <c r="WNL117" s="2"/>
      <c r="WNM117" s="2"/>
      <c r="WNN117" s="2"/>
      <c r="WNO117" s="2"/>
      <c r="WNP117" s="2"/>
      <c r="WNQ117" s="2"/>
      <c r="WNR117" s="2"/>
      <c r="WNS117" s="2"/>
      <c r="WNT117" s="2"/>
      <c r="WNU117" s="2"/>
      <c r="WNV117" s="2"/>
      <c r="WNW117" s="2"/>
      <c r="WNX117" s="2"/>
      <c r="WNY117" s="2"/>
      <c r="WNZ117" s="2"/>
      <c r="WOA117" s="2"/>
      <c r="WOB117" s="2"/>
      <c r="WOC117" s="2"/>
      <c r="WOD117" s="2"/>
      <c r="WOE117" s="2"/>
      <c r="WOF117" s="2"/>
      <c r="WOG117" s="2"/>
      <c r="WOH117" s="2"/>
      <c r="WOI117" s="2"/>
      <c r="WOJ117" s="2"/>
      <c r="WOK117" s="2"/>
      <c r="WOL117" s="2"/>
      <c r="WOM117" s="2"/>
      <c r="WON117" s="2"/>
      <c r="WOO117" s="2"/>
      <c r="WOP117" s="2"/>
      <c r="WOQ117" s="2"/>
      <c r="WOR117" s="2"/>
      <c r="WOS117" s="2"/>
      <c r="WOT117" s="2"/>
      <c r="WOU117" s="2"/>
      <c r="WOV117" s="2"/>
      <c r="WOW117" s="2"/>
      <c r="WOX117" s="2"/>
      <c r="WOY117" s="2"/>
      <c r="WOZ117" s="2"/>
      <c r="WPA117" s="2"/>
      <c r="WPB117" s="2"/>
      <c r="WPC117" s="2"/>
      <c r="WPD117" s="2"/>
      <c r="WPE117" s="2"/>
      <c r="WPF117" s="2"/>
      <c r="WPG117" s="2"/>
      <c r="WPH117" s="2"/>
      <c r="WPI117" s="2"/>
      <c r="WPJ117" s="2"/>
      <c r="WPK117" s="2"/>
      <c r="WPL117" s="2"/>
      <c r="WPM117" s="2"/>
      <c r="WPN117" s="2"/>
      <c r="WPO117" s="2"/>
      <c r="WPP117" s="2"/>
      <c r="WPQ117" s="2"/>
      <c r="WPR117" s="2"/>
      <c r="WPS117" s="2"/>
      <c r="WPT117" s="2"/>
      <c r="WPU117" s="2"/>
      <c r="WPV117" s="2"/>
      <c r="WPW117" s="2"/>
      <c r="WPX117" s="2"/>
      <c r="WPY117" s="2"/>
      <c r="WPZ117" s="2"/>
      <c r="WQA117" s="2"/>
      <c r="WQB117" s="2"/>
      <c r="WQC117" s="2"/>
      <c r="WQD117" s="2"/>
      <c r="WQE117" s="2"/>
      <c r="WQF117" s="2"/>
      <c r="WQG117" s="2"/>
      <c r="WQH117" s="2"/>
      <c r="WQI117" s="2"/>
      <c r="WQJ117" s="2"/>
      <c r="WQK117" s="2"/>
      <c r="WQL117" s="2"/>
      <c r="WQM117" s="2"/>
      <c r="WQN117" s="2"/>
      <c r="WQO117" s="2"/>
      <c r="WQP117" s="2"/>
      <c r="WQQ117" s="2"/>
      <c r="WQR117" s="2"/>
      <c r="WQS117" s="2"/>
      <c r="WQT117" s="2"/>
      <c r="WQU117" s="2"/>
      <c r="WQV117" s="2"/>
      <c r="WQW117" s="2"/>
      <c r="WQX117" s="2"/>
      <c r="WQY117" s="2"/>
      <c r="WQZ117" s="2"/>
      <c r="WRA117" s="2"/>
      <c r="WRB117" s="2"/>
      <c r="WRC117" s="2"/>
      <c r="WRD117" s="2"/>
      <c r="WRE117" s="2"/>
      <c r="WRF117" s="2"/>
      <c r="WRG117" s="2"/>
      <c r="WRH117" s="2"/>
      <c r="WRI117" s="2"/>
      <c r="WRJ117" s="2"/>
      <c r="WRK117" s="2"/>
      <c r="WRL117" s="2"/>
      <c r="WRM117" s="2"/>
      <c r="WRN117" s="2"/>
      <c r="WRO117" s="2"/>
      <c r="WRP117" s="2"/>
      <c r="WRQ117" s="2"/>
      <c r="WRR117" s="2"/>
      <c r="WRS117" s="2"/>
      <c r="WRT117" s="2"/>
      <c r="WRU117" s="2"/>
      <c r="WRV117" s="2"/>
      <c r="WRW117" s="2"/>
      <c r="WRX117" s="2"/>
      <c r="WRY117" s="2"/>
      <c r="WRZ117" s="2"/>
      <c r="WSA117" s="2"/>
      <c r="WSB117" s="2"/>
      <c r="WSC117" s="2"/>
      <c r="WSD117" s="2"/>
      <c r="WSE117" s="2"/>
      <c r="WSF117" s="2"/>
      <c r="WSG117" s="2"/>
      <c r="WSH117" s="2"/>
      <c r="WSI117" s="2"/>
      <c r="WSJ117" s="2"/>
      <c r="WSK117" s="2"/>
      <c r="WSL117" s="2"/>
      <c r="WSM117" s="2"/>
      <c r="WSN117" s="2"/>
      <c r="WSO117" s="2"/>
      <c r="WSP117" s="2"/>
      <c r="WSQ117" s="2"/>
      <c r="WSR117" s="2"/>
      <c r="WSS117" s="2"/>
      <c r="WST117" s="2"/>
      <c r="WSU117" s="2"/>
      <c r="WSV117" s="2"/>
      <c r="WSW117" s="2"/>
      <c r="WSX117" s="2"/>
      <c r="WSY117" s="2"/>
      <c r="WSZ117" s="2"/>
      <c r="WTA117" s="2"/>
      <c r="WTB117" s="2"/>
      <c r="WTC117" s="2"/>
      <c r="WTD117" s="2"/>
      <c r="WTE117" s="2"/>
      <c r="WTF117" s="2"/>
      <c r="WTG117" s="2"/>
      <c r="WTH117" s="2"/>
      <c r="WTI117" s="2"/>
      <c r="WTJ117" s="2"/>
      <c r="WTK117" s="2"/>
      <c r="WTL117" s="2"/>
      <c r="WTM117" s="2"/>
      <c r="WTN117" s="2"/>
      <c r="WTO117" s="2"/>
      <c r="WTP117" s="2"/>
      <c r="WTQ117" s="2"/>
      <c r="WTR117" s="2"/>
      <c r="WTS117" s="2"/>
      <c r="WTT117" s="2"/>
      <c r="WTU117" s="2"/>
      <c r="WTV117" s="2"/>
      <c r="WTW117" s="2"/>
      <c r="WTX117" s="2"/>
      <c r="WTY117" s="2"/>
      <c r="WTZ117" s="2"/>
      <c r="WUA117" s="2"/>
      <c r="WUB117" s="2"/>
      <c r="WUC117" s="2"/>
      <c r="WUD117" s="2"/>
      <c r="WUE117" s="2"/>
      <c r="WUF117" s="2"/>
      <c r="WUG117" s="2"/>
      <c r="WUH117" s="2"/>
      <c r="WUI117" s="2"/>
      <c r="WUJ117" s="2"/>
      <c r="WUK117" s="2"/>
      <c r="WUL117" s="2"/>
      <c r="WUM117" s="2"/>
      <c r="WUN117" s="2"/>
      <c r="WUO117" s="2"/>
      <c r="WUP117" s="2"/>
      <c r="WUQ117" s="2"/>
      <c r="WUR117" s="2"/>
      <c r="WUS117" s="2"/>
      <c r="WUT117" s="2"/>
      <c r="WUU117" s="2"/>
      <c r="WUV117" s="2"/>
      <c r="WUW117" s="2"/>
      <c r="WUX117" s="2"/>
      <c r="WUY117" s="2"/>
      <c r="WUZ117" s="2"/>
      <c r="WVA117" s="2"/>
      <c r="WVB117" s="2"/>
      <c r="WVC117" s="2"/>
      <c r="WVD117" s="2"/>
      <c r="WVE117" s="2"/>
      <c r="WVF117" s="2"/>
      <c r="WVG117" s="2"/>
      <c r="WVH117" s="2"/>
      <c r="WVI117" s="2"/>
      <c r="WVJ117" s="2"/>
      <c r="WVK117" s="2"/>
      <c r="WVL117" s="2"/>
      <c r="WVM117" s="2"/>
      <c r="WVN117" s="2"/>
      <c r="WVO117" s="2"/>
      <c r="WVP117" s="2"/>
      <c r="WVQ117" s="2"/>
      <c r="WVR117" s="2"/>
      <c r="WVS117" s="2"/>
      <c r="WVT117" s="2"/>
      <c r="WVU117" s="2"/>
      <c r="WVV117" s="2"/>
      <c r="WVW117" s="2"/>
      <c r="WVX117" s="2"/>
      <c r="WVY117" s="2"/>
      <c r="WVZ117" s="2"/>
      <c r="WWA117" s="2"/>
      <c r="WWB117" s="2"/>
      <c r="WWC117" s="2"/>
      <c r="WWD117" s="2"/>
      <c r="WWE117" s="2"/>
      <c r="WWF117" s="2"/>
      <c r="WWG117" s="2"/>
      <c r="WWH117" s="2"/>
      <c r="WWI117" s="2"/>
      <c r="WWJ117" s="2"/>
      <c r="WWK117" s="2"/>
      <c r="WWL117" s="2"/>
      <c r="WWM117" s="2"/>
      <c r="WWN117" s="2"/>
      <c r="WWO117" s="2"/>
      <c r="WWP117" s="2"/>
      <c r="WWQ117" s="2"/>
      <c r="WWR117" s="2"/>
      <c r="WWS117" s="2"/>
      <c r="WWT117" s="2"/>
      <c r="WWU117" s="2"/>
      <c r="WWV117" s="2"/>
      <c r="WWW117" s="2"/>
      <c r="WWX117" s="2"/>
      <c r="WWY117" s="2"/>
      <c r="WWZ117" s="2"/>
      <c r="WXA117" s="2"/>
      <c r="WXB117" s="2"/>
      <c r="WXC117" s="2"/>
      <c r="WXD117" s="2"/>
      <c r="WXE117" s="2"/>
      <c r="WXF117" s="2"/>
      <c r="WXG117" s="2"/>
      <c r="WXH117" s="2"/>
      <c r="WXI117" s="2"/>
      <c r="WXJ117" s="2"/>
      <c r="WXK117" s="2"/>
      <c r="WXL117" s="2"/>
      <c r="WXM117" s="2"/>
      <c r="WXN117" s="2"/>
      <c r="WXO117" s="2"/>
      <c r="WXP117" s="2"/>
      <c r="WXQ117" s="2"/>
      <c r="WXR117" s="2"/>
      <c r="WXS117" s="2"/>
      <c r="WXT117" s="2"/>
      <c r="WXU117" s="2"/>
      <c r="WXV117" s="2"/>
      <c r="WXW117" s="2"/>
      <c r="WXX117" s="2"/>
      <c r="WXY117" s="2"/>
      <c r="WXZ117" s="2"/>
      <c r="WYA117" s="2"/>
      <c r="WYB117" s="2"/>
      <c r="WYC117" s="2"/>
      <c r="WYD117" s="2"/>
      <c r="WYE117" s="2"/>
      <c r="WYF117" s="2"/>
      <c r="WYG117" s="2"/>
      <c r="WYH117" s="2"/>
      <c r="WYI117" s="2"/>
      <c r="WYJ117" s="2"/>
      <c r="WYK117" s="2"/>
      <c r="WYL117" s="2"/>
      <c r="WYM117" s="2"/>
      <c r="WYN117" s="2"/>
      <c r="WYO117" s="2"/>
      <c r="WYP117" s="2"/>
      <c r="WYQ117" s="2"/>
      <c r="WYR117" s="2"/>
      <c r="WYS117" s="2"/>
      <c r="WYT117" s="2"/>
      <c r="WYU117" s="2"/>
      <c r="WYV117" s="2"/>
      <c r="WYW117" s="2"/>
      <c r="WYX117" s="2"/>
      <c r="WYY117" s="2"/>
      <c r="WYZ117" s="2"/>
      <c r="WZA117" s="2"/>
      <c r="WZB117" s="2"/>
      <c r="WZC117" s="2"/>
      <c r="WZD117" s="2"/>
      <c r="WZE117" s="2"/>
      <c r="WZF117" s="2"/>
      <c r="WZG117" s="2"/>
      <c r="WZH117" s="2"/>
      <c r="WZI117" s="2"/>
      <c r="WZJ117" s="2"/>
      <c r="WZK117" s="2"/>
      <c r="WZL117" s="2"/>
      <c r="WZM117" s="2"/>
      <c r="WZN117" s="2"/>
      <c r="WZO117" s="2"/>
      <c r="WZP117" s="2"/>
      <c r="WZQ117" s="2"/>
      <c r="WZR117" s="2"/>
      <c r="WZS117" s="2"/>
      <c r="WZT117" s="2"/>
      <c r="WZU117" s="2"/>
      <c r="WZV117" s="2"/>
      <c r="WZW117" s="2"/>
      <c r="WZX117" s="2"/>
      <c r="WZY117" s="2"/>
      <c r="WZZ117" s="2"/>
      <c r="XAA117" s="2"/>
      <c r="XAB117" s="2"/>
      <c r="XAC117" s="2"/>
      <c r="XAD117" s="2"/>
      <c r="XAE117" s="2"/>
      <c r="XAF117" s="2"/>
      <c r="XAG117" s="2"/>
      <c r="XAH117" s="2"/>
      <c r="XAI117" s="2"/>
      <c r="XAJ117" s="2"/>
      <c r="XAK117" s="2"/>
      <c r="XAL117" s="2"/>
      <c r="XAM117" s="2"/>
      <c r="XAN117" s="2"/>
      <c r="XAO117" s="2"/>
      <c r="XAP117" s="2"/>
      <c r="XAQ117" s="2"/>
      <c r="XAR117" s="2"/>
      <c r="XAS117" s="2"/>
      <c r="XAT117" s="2"/>
      <c r="XAU117" s="2"/>
      <c r="XAV117" s="2"/>
      <c r="XAW117" s="2"/>
      <c r="XAX117" s="2"/>
      <c r="XAY117" s="2"/>
      <c r="XAZ117" s="2"/>
      <c r="XBA117" s="2"/>
      <c r="XBB117" s="2"/>
      <c r="XBC117" s="2"/>
      <c r="XBD117" s="2"/>
      <c r="XBE117" s="2"/>
      <c r="XBF117" s="2"/>
      <c r="XBG117" s="2"/>
      <c r="XBH117" s="2"/>
      <c r="XBI117" s="2"/>
      <c r="XBJ117" s="2"/>
      <c r="XBK117" s="2"/>
      <c r="XBL117" s="2"/>
      <c r="XBM117" s="2"/>
      <c r="XBN117" s="2"/>
      <c r="XBO117" s="2"/>
      <c r="XBP117" s="2"/>
      <c r="XBQ117" s="2"/>
      <c r="XBR117" s="2"/>
      <c r="XBS117" s="2"/>
      <c r="XBT117" s="2"/>
      <c r="XBU117" s="2"/>
      <c r="XBV117" s="2"/>
      <c r="XBW117" s="2"/>
      <c r="XBX117" s="2"/>
      <c r="XBY117" s="2"/>
      <c r="XBZ117" s="2"/>
      <c r="XCA117" s="2"/>
      <c r="XCB117" s="2"/>
      <c r="XCC117" s="2"/>
      <c r="XCD117" s="2"/>
      <c r="XCE117" s="2"/>
      <c r="XCF117" s="2"/>
      <c r="XCG117" s="2"/>
      <c r="XCH117" s="2"/>
      <c r="XCI117" s="2"/>
      <c r="XCJ117" s="2"/>
      <c r="XCK117" s="2"/>
      <c r="XCL117" s="2"/>
      <c r="XCM117" s="2"/>
      <c r="XCN117" s="2"/>
      <c r="XCO117" s="2"/>
      <c r="XCP117" s="2"/>
      <c r="XCQ117" s="2"/>
      <c r="XCR117" s="2"/>
      <c r="XCS117" s="2"/>
      <c r="XCT117" s="2"/>
      <c r="XCU117" s="2"/>
      <c r="XCV117" s="2"/>
      <c r="XCW117" s="2"/>
      <c r="XCX117" s="2"/>
      <c r="XCY117" s="2"/>
      <c r="XCZ117" s="2"/>
      <c r="XDA117" s="2"/>
      <c r="XDB117" s="2"/>
      <c r="XDC117" s="2"/>
      <c r="XDD117" s="2"/>
      <c r="XDE117" s="2"/>
      <c r="XDF117" s="2"/>
      <c r="XDG117" s="2"/>
      <c r="XDH117" s="2"/>
      <c r="XDI117" s="2"/>
      <c r="XDJ117" s="2"/>
      <c r="XDK117" s="2"/>
      <c r="XDL117" s="2"/>
      <c r="XDM117" s="2"/>
      <c r="XDN117" s="2"/>
      <c r="XDO117" s="2"/>
      <c r="XDP117" s="2"/>
      <c r="XDQ117" s="2"/>
      <c r="XDR117" s="2"/>
      <c r="XDS117" s="2"/>
      <c r="XDT117" s="2"/>
      <c r="XDU117" s="2"/>
      <c r="XDV117" s="2"/>
      <c r="XDW117" s="2"/>
    </row>
    <row r="118" spans="1:16351" s="68" customFormat="1" ht="91.5" customHeight="1" x14ac:dyDescent="0.2">
      <c r="A118" s="58"/>
      <c r="B118" s="70" t="s">
        <v>539</v>
      </c>
      <c r="C118" s="70"/>
      <c r="D118" s="70" t="s">
        <v>498</v>
      </c>
      <c r="E118" s="70" t="s">
        <v>499</v>
      </c>
      <c r="F118" s="70" t="s">
        <v>202</v>
      </c>
      <c r="G118" s="70" t="s">
        <v>455</v>
      </c>
      <c r="H118" s="70" t="s">
        <v>448</v>
      </c>
      <c r="I118" s="70" t="s">
        <v>95</v>
      </c>
      <c r="J118" s="70" t="s">
        <v>72</v>
      </c>
      <c r="K118" s="70" t="s">
        <v>448</v>
      </c>
      <c r="L118" s="82" t="s">
        <v>540</v>
      </c>
      <c r="M118" s="82" t="str">
        <f>L118</f>
        <v>Поставка дизельного топлива ЕВРО</v>
      </c>
      <c r="N118" s="70" t="s">
        <v>75</v>
      </c>
      <c r="O118" s="70"/>
      <c r="P118" s="70">
        <v>168</v>
      </c>
      <c r="Q118" s="71" t="s">
        <v>501</v>
      </c>
      <c r="R118" s="70">
        <v>9600</v>
      </c>
      <c r="S118" s="72" t="s">
        <v>205</v>
      </c>
      <c r="T118" s="72" t="s">
        <v>206</v>
      </c>
      <c r="U118" s="73">
        <v>557000</v>
      </c>
      <c r="V118" s="73">
        <v>557000</v>
      </c>
      <c r="W118" s="74">
        <f t="shared" si="51"/>
        <v>557000000</v>
      </c>
      <c r="X118" s="70">
        <v>2021</v>
      </c>
      <c r="Y118" s="70" t="s">
        <v>101</v>
      </c>
      <c r="Z118" s="95">
        <v>2021</v>
      </c>
      <c r="AA118" s="95" t="s">
        <v>101</v>
      </c>
      <c r="AB118" s="76" t="s">
        <v>464</v>
      </c>
      <c r="AC118" s="70">
        <v>2021</v>
      </c>
      <c r="AD118" s="70" t="s">
        <v>101</v>
      </c>
      <c r="AE118" s="70">
        <v>2021</v>
      </c>
      <c r="AF118" s="70" t="s">
        <v>101</v>
      </c>
      <c r="AG118" s="75">
        <v>2021</v>
      </c>
      <c r="AH118" s="70" t="s">
        <v>101</v>
      </c>
      <c r="AI118" s="75">
        <v>2021</v>
      </c>
      <c r="AJ118" s="70" t="s">
        <v>143</v>
      </c>
      <c r="AK118" s="76" t="s">
        <v>334</v>
      </c>
      <c r="AL118" s="70" t="s">
        <v>126</v>
      </c>
      <c r="AM118" s="72">
        <v>0</v>
      </c>
      <c r="AN118" s="72">
        <v>348346</v>
      </c>
      <c r="AO118" s="72" t="s">
        <v>88</v>
      </c>
      <c r="AP118" s="72">
        <v>0</v>
      </c>
      <c r="AQ118" s="72">
        <v>12</v>
      </c>
      <c r="AR118" s="70"/>
      <c r="AS118" s="75"/>
      <c r="AT118" s="70" t="s">
        <v>90</v>
      </c>
      <c r="AU118" s="70" t="s">
        <v>91</v>
      </c>
      <c r="AV118" s="70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  <c r="LK118" s="2"/>
      <c r="LL118" s="2"/>
      <c r="LM118" s="2"/>
      <c r="LN118" s="2"/>
      <c r="LO118" s="2"/>
      <c r="LP118" s="2"/>
      <c r="LQ118" s="2"/>
      <c r="LR118" s="2"/>
      <c r="LS118" s="2"/>
      <c r="LT118" s="2"/>
      <c r="LU118" s="2"/>
      <c r="LV118" s="2"/>
      <c r="LW118" s="2"/>
      <c r="LX118" s="2"/>
      <c r="LY118" s="2"/>
      <c r="LZ118" s="2"/>
      <c r="MA118" s="2"/>
      <c r="MB118" s="2"/>
      <c r="MC118" s="2"/>
      <c r="MD118" s="2"/>
      <c r="ME118" s="2"/>
      <c r="MF118" s="2"/>
      <c r="MG118" s="2"/>
      <c r="MH118" s="2"/>
      <c r="MI118" s="2"/>
      <c r="MJ118" s="2"/>
      <c r="MK118" s="2"/>
      <c r="ML118" s="2"/>
      <c r="MM118" s="2"/>
      <c r="MN118" s="2"/>
      <c r="MO118" s="2"/>
      <c r="MP118" s="2"/>
      <c r="MQ118" s="2"/>
      <c r="MR118" s="2"/>
      <c r="MS118" s="2"/>
      <c r="MT118" s="2"/>
      <c r="MU118" s="2"/>
      <c r="MV118" s="2"/>
      <c r="MW118" s="2"/>
      <c r="MX118" s="2"/>
      <c r="MY118" s="2"/>
      <c r="MZ118" s="2"/>
      <c r="NA118" s="2"/>
      <c r="NB118" s="2"/>
      <c r="NC118" s="2"/>
      <c r="ND118" s="2"/>
      <c r="NE118" s="2"/>
      <c r="NF118" s="2"/>
      <c r="NG118" s="2"/>
      <c r="NH118" s="2"/>
      <c r="NI118" s="2"/>
      <c r="NJ118" s="2"/>
      <c r="NK118" s="2"/>
      <c r="NL118" s="2"/>
      <c r="NM118" s="2"/>
      <c r="NN118" s="2"/>
      <c r="NO118" s="2"/>
      <c r="NP118" s="2"/>
      <c r="NQ118" s="2"/>
      <c r="NR118" s="2"/>
      <c r="NS118" s="2"/>
      <c r="NT118" s="2"/>
      <c r="NU118" s="2"/>
      <c r="NV118" s="2"/>
      <c r="NW118" s="2"/>
      <c r="NX118" s="2"/>
      <c r="NY118" s="2"/>
      <c r="NZ118" s="2"/>
      <c r="OA118" s="2"/>
      <c r="OB118" s="2"/>
      <c r="OC118" s="2"/>
      <c r="OD118" s="2"/>
      <c r="OE118" s="2"/>
      <c r="OF118" s="2"/>
      <c r="OG118" s="2"/>
      <c r="OH118" s="2"/>
      <c r="OI118" s="2"/>
      <c r="OJ118" s="2"/>
      <c r="OK118" s="2"/>
      <c r="OL118" s="2"/>
      <c r="OM118" s="2"/>
      <c r="ON118" s="2"/>
      <c r="OO118" s="2"/>
      <c r="OP118" s="2"/>
      <c r="OQ118" s="2"/>
      <c r="OR118" s="2"/>
      <c r="OS118" s="2"/>
      <c r="OT118" s="2"/>
      <c r="OU118" s="2"/>
      <c r="OV118" s="2"/>
      <c r="OW118" s="2"/>
      <c r="OX118" s="2"/>
      <c r="OY118" s="2"/>
      <c r="OZ118" s="2"/>
      <c r="PA118" s="2"/>
      <c r="PB118" s="2"/>
      <c r="PC118" s="2"/>
      <c r="PD118" s="2"/>
      <c r="PE118" s="2"/>
      <c r="PF118" s="2"/>
      <c r="PG118" s="2"/>
      <c r="PH118" s="2"/>
      <c r="PI118" s="2"/>
      <c r="PJ118" s="2"/>
      <c r="PK118" s="2"/>
      <c r="PL118" s="2"/>
      <c r="PM118" s="2"/>
      <c r="PN118" s="2"/>
      <c r="PO118" s="2"/>
      <c r="PP118" s="2"/>
      <c r="PQ118" s="2"/>
      <c r="PR118" s="2"/>
      <c r="PS118" s="2"/>
      <c r="PT118" s="2"/>
      <c r="PU118" s="2"/>
      <c r="PV118" s="2"/>
      <c r="PW118" s="2"/>
      <c r="PX118" s="2"/>
      <c r="PY118" s="2"/>
      <c r="PZ118" s="2"/>
      <c r="QA118" s="2"/>
      <c r="QB118" s="2"/>
      <c r="QC118" s="2"/>
      <c r="QD118" s="2"/>
      <c r="QE118" s="2"/>
      <c r="QF118" s="2"/>
      <c r="QG118" s="2"/>
      <c r="QH118" s="2"/>
      <c r="QI118" s="2"/>
      <c r="QJ118" s="2"/>
      <c r="QK118" s="2"/>
      <c r="QL118" s="2"/>
      <c r="QM118" s="2"/>
      <c r="QN118" s="2"/>
      <c r="QO118" s="2"/>
      <c r="QP118" s="2"/>
      <c r="QQ118" s="2"/>
      <c r="QR118" s="2"/>
      <c r="QS118" s="2"/>
      <c r="QT118" s="2"/>
      <c r="QU118" s="2"/>
      <c r="QV118" s="2"/>
      <c r="QW118" s="2"/>
      <c r="QX118" s="2"/>
      <c r="QY118" s="2"/>
      <c r="QZ118" s="2"/>
      <c r="RA118" s="2"/>
      <c r="RB118" s="2"/>
      <c r="RC118" s="2"/>
      <c r="RD118" s="2"/>
      <c r="RE118" s="2"/>
      <c r="RF118" s="2"/>
      <c r="RG118" s="2"/>
      <c r="RH118" s="2"/>
      <c r="RI118" s="2"/>
      <c r="RJ118" s="2"/>
      <c r="RK118" s="2"/>
      <c r="RL118" s="2"/>
      <c r="RM118" s="2"/>
      <c r="RN118" s="2"/>
      <c r="RO118" s="2"/>
      <c r="RP118" s="2"/>
      <c r="RQ118" s="2"/>
      <c r="RR118" s="2"/>
      <c r="RS118" s="2"/>
      <c r="RT118" s="2"/>
      <c r="RU118" s="2"/>
      <c r="RV118" s="2"/>
      <c r="RW118" s="2"/>
      <c r="RX118" s="2"/>
      <c r="RY118" s="2"/>
      <c r="RZ118" s="2"/>
      <c r="SA118" s="2"/>
      <c r="SB118" s="2"/>
      <c r="SC118" s="2"/>
      <c r="SD118" s="2"/>
      <c r="SE118" s="2"/>
      <c r="SF118" s="2"/>
      <c r="SG118" s="2"/>
      <c r="SH118" s="2"/>
      <c r="SI118" s="2"/>
      <c r="SJ118" s="2"/>
      <c r="SK118" s="2"/>
      <c r="SL118" s="2"/>
      <c r="SM118" s="2"/>
      <c r="SN118" s="2"/>
      <c r="SO118" s="2"/>
      <c r="SP118" s="2"/>
      <c r="SQ118" s="2"/>
      <c r="SR118" s="2"/>
      <c r="SS118" s="2"/>
      <c r="ST118" s="2"/>
      <c r="SU118" s="2"/>
      <c r="SV118" s="2"/>
      <c r="SW118" s="2"/>
      <c r="SX118" s="2"/>
      <c r="SY118" s="2"/>
      <c r="SZ118" s="2"/>
      <c r="TA118" s="2"/>
      <c r="TB118" s="2"/>
      <c r="TC118" s="2"/>
      <c r="TD118" s="2"/>
      <c r="TE118" s="2"/>
      <c r="TF118" s="2"/>
      <c r="TG118" s="2"/>
      <c r="TH118" s="2"/>
      <c r="TI118" s="2"/>
      <c r="TJ118" s="2"/>
      <c r="TK118" s="2"/>
      <c r="TL118" s="2"/>
      <c r="TM118" s="2"/>
      <c r="TN118" s="2"/>
      <c r="TO118" s="2"/>
      <c r="TP118" s="2"/>
      <c r="TQ118" s="2"/>
      <c r="TR118" s="2"/>
      <c r="TS118" s="2"/>
      <c r="TT118" s="2"/>
      <c r="TU118" s="2"/>
      <c r="TV118" s="2"/>
      <c r="TW118" s="2"/>
      <c r="TX118" s="2"/>
      <c r="TY118" s="2"/>
      <c r="TZ118" s="2"/>
      <c r="UA118" s="2"/>
      <c r="UB118" s="2"/>
      <c r="UC118" s="2"/>
      <c r="UD118" s="2"/>
      <c r="UE118" s="2"/>
      <c r="UF118" s="2"/>
      <c r="UG118" s="2"/>
      <c r="UH118" s="2"/>
      <c r="UI118" s="2"/>
      <c r="UJ118" s="2"/>
      <c r="UK118" s="2"/>
      <c r="UL118" s="2"/>
      <c r="UM118" s="2"/>
      <c r="UN118" s="2"/>
      <c r="UO118" s="2"/>
      <c r="UP118" s="2"/>
      <c r="UQ118" s="2"/>
      <c r="UR118" s="2"/>
      <c r="US118" s="2"/>
      <c r="UT118" s="2"/>
      <c r="UU118" s="2"/>
      <c r="UV118" s="2"/>
      <c r="UW118" s="2"/>
      <c r="UX118" s="2"/>
      <c r="UY118" s="2"/>
      <c r="UZ118" s="2"/>
      <c r="VA118" s="2"/>
      <c r="VB118" s="2"/>
      <c r="VC118" s="2"/>
      <c r="VD118" s="2"/>
      <c r="VE118" s="2"/>
      <c r="VF118" s="2"/>
      <c r="VG118" s="2"/>
      <c r="VH118" s="2"/>
      <c r="VI118" s="2"/>
      <c r="VJ118" s="2"/>
      <c r="VK118" s="2"/>
      <c r="VL118" s="2"/>
      <c r="VM118" s="2"/>
      <c r="VN118" s="2"/>
      <c r="VO118" s="2"/>
      <c r="VP118" s="2"/>
      <c r="VQ118" s="2"/>
      <c r="VR118" s="2"/>
      <c r="VS118" s="2"/>
      <c r="VT118" s="2"/>
      <c r="VU118" s="2"/>
      <c r="VV118" s="2"/>
      <c r="VW118" s="2"/>
      <c r="VX118" s="2"/>
      <c r="VY118" s="2"/>
      <c r="VZ118" s="2"/>
      <c r="WA118" s="2"/>
      <c r="WB118" s="2"/>
      <c r="WC118" s="2"/>
      <c r="WD118" s="2"/>
      <c r="WE118" s="2"/>
      <c r="WF118" s="2"/>
      <c r="WG118" s="2"/>
      <c r="WH118" s="2"/>
      <c r="WI118" s="2"/>
      <c r="WJ118" s="2"/>
      <c r="WK118" s="2"/>
      <c r="WL118" s="2"/>
      <c r="WM118" s="2"/>
      <c r="WN118" s="2"/>
      <c r="WO118" s="2"/>
      <c r="WP118" s="2"/>
      <c r="WQ118" s="2"/>
      <c r="WR118" s="2"/>
      <c r="WS118" s="2"/>
      <c r="WT118" s="2"/>
      <c r="WU118" s="2"/>
      <c r="WV118" s="2"/>
      <c r="WW118" s="2"/>
      <c r="WX118" s="2"/>
      <c r="WY118" s="2"/>
      <c r="WZ118" s="2"/>
      <c r="XA118" s="2"/>
      <c r="XB118" s="2"/>
      <c r="XC118" s="2"/>
      <c r="XD118" s="2"/>
      <c r="XE118" s="2"/>
      <c r="XF118" s="2"/>
      <c r="XG118" s="2"/>
      <c r="XH118" s="2"/>
      <c r="XI118" s="2"/>
      <c r="XJ118" s="2"/>
      <c r="XK118" s="2"/>
      <c r="XL118" s="2"/>
      <c r="XM118" s="2"/>
      <c r="XN118" s="2"/>
      <c r="XO118" s="2"/>
      <c r="XP118" s="2"/>
      <c r="XQ118" s="2"/>
      <c r="XR118" s="2"/>
      <c r="XS118" s="2"/>
      <c r="XT118" s="2"/>
      <c r="XU118" s="2"/>
      <c r="XV118" s="2"/>
      <c r="XW118" s="2"/>
      <c r="XX118" s="2"/>
      <c r="XY118" s="2"/>
      <c r="XZ118" s="2"/>
      <c r="YA118" s="2"/>
      <c r="YB118" s="2"/>
      <c r="YC118" s="2"/>
      <c r="YD118" s="2"/>
      <c r="YE118" s="2"/>
      <c r="YF118" s="2"/>
      <c r="YG118" s="2"/>
      <c r="YH118" s="2"/>
      <c r="YI118" s="2"/>
      <c r="YJ118" s="2"/>
      <c r="YK118" s="2"/>
      <c r="YL118" s="2"/>
      <c r="YM118" s="2"/>
      <c r="YN118" s="2"/>
      <c r="YO118" s="2"/>
      <c r="YP118" s="2"/>
      <c r="YQ118" s="2"/>
      <c r="YR118" s="2"/>
      <c r="YS118" s="2"/>
      <c r="YT118" s="2"/>
      <c r="YU118" s="2"/>
      <c r="YV118" s="2"/>
      <c r="YW118" s="2"/>
      <c r="YX118" s="2"/>
      <c r="YY118" s="2"/>
      <c r="YZ118" s="2"/>
      <c r="ZA118" s="2"/>
      <c r="ZB118" s="2"/>
      <c r="ZC118" s="2"/>
      <c r="ZD118" s="2"/>
      <c r="ZE118" s="2"/>
      <c r="ZF118" s="2"/>
      <c r="ZG118" s="2"/>
      <c r="ZH118" s="2"/>
      <c r="ZI118" s="2"/>
      <c r="ZJ118" s="2"/>
      <c r="ZK118" s="2"/>
      <c r="ZL118" s="2"/>
      <c r="ZM118" s="2"/>
      <c r="ZN118" s="2"/>
      <c r="ZO118" s="2"/>
      <c r="ZP118" s="2"/>
      <c r="ZQ118" s="2"/>
      <c r="ZR118" s="2"/>
      <c r="ZS118" s="2"/>
      <c r="ZT118" s="2"/>
      <c r="ZU118" s="2"/>
      <c r="ZV118" s="2"/>
      <c r="ZW118" s="2"/>
      <c r="ZX118" s="2"/>
      <c r="ZY118" s="2"/>
      <c r="ZZ118" s="2"/>
      <c r="AAA118" s="2"/>
      <c r="AAB118" s="2"/>
      <c r="AAC118" s="2"/>
      <c r="AAD118" s="2"/>
      <c r="AAE118" s="2"/>
      <c r="AAF118" s="2"/>
      <c r="AAG118" s="2"/>
      <c r="AAH118" s="2"/>
      <c r="AAI118" s="2"/>
      <c r="AAJ118" s="2"/>
      <c r="AAK118" s="2"/>
      <c r="AAL118" s="2"/>
      <c r="AAM118" s="2"/>
      <c r="AAN118" s="2"/>
      <c r="AAO118" s="2"/>
      <c r="AAP118" s="2"/>
      <c r="AAQ118" s="2"/>
      <c r="AAR118" s="2"/>
      <c r="AAS118" s="2"/>
      <c r="AAT118" s="2"/>
      <c r="AAU118" s="2"/>
      <c r="AAV118" s="2"/>
      <c r="AAW118" s="2"/>
      <c r="AAX118" s="2"/>
      <c r="AAY118" s="2"/>
      <c r="AAZ118" s="2"/>
      <c r="ABA118" s="2"/>
      <c r="ABB118" s="2"/>
      <c r="ABC118" s="2"/>
      <c r="ABD118" s="2"/>
      <c r="ABE118" s="2"/>
      <c r="ABF118" s="2"/>
      <c r="ABG118" s="2"/>
      <c r="ABH118" s="2"/>
      <c r="ABI118" s="2"/>
      <c r="ABJ118" s="2"/>
      <c r="ABK118" s="2"/>
      <c r="ABL118" s="2"/>
      <c r="ABM118" s="2"/>
      <c r="ABN118" s="2"/>
      <c r="ABO118" s="2"/>
      <c r="ABP118" s="2"/>
      <c r="ABQ118" s="2"/>
      <c r="ABR118" s="2"/>
      <c r="ABS118" s="2"/>
      <c r="ABT118" s="2"/>
      <c r="ABU118" s="2"/>
      <c r="ABV118" s="2"/>
      <c r="ABW118" s="2"/>
      <c r="ABX118" s="2"/>
      <c r="ABY118" s="2"/>
      <c r="ABZ118" s="2"/>
      <c r="ACA118" s="2"/>
      <c r="ACB118" s="2"/>
      <c r="ACC118" s="2"/>
      <c r="ACD118" s="2"/>
      <c r="ACE118" s="2"/>
      <c r="ACF118" s="2"/>
      <c r="ACG118" s="2"/>
      <c r="ACH118" s="2"/>
      <c r="ACI118" s="2"/>
      <c r="ACJ118" s="2"/>
      <c r="ACK118" s="2"/>
      <c r="ACL118" s="2"/>
      <c r="ACM118" s="2"/>
      <c r="ACN118" s="2"/>
      <c r="ACO118" s="2"/>
      <c r="ACP118" s="2"/>
      <c r="ACQ118" s="2"/>
      <c r="ACR118" s="2"/>
      <c r="ACS118" s="2"/>
      <c r="ACT118" s="2"/>
      <c r="ACU118" s="2"/>
      <c r="ACV118" s="2"/>
      <c r="ACW118" s="2"/>
      <c r="ACX118" s="2"/>
      <c r="ACY118" s="2"/>
      <c r="ACZ118" s="2"/>
      <c r="ADA118" s="2"/>
      <c r="ADB118" s="2"/>
      <c r="ADC118" s="2"/>
      <c r="ADD118" s="2"/>
      <c r="ADE118" s="2"/>
      <c r="ADF118" s="2"/>
      <c r="ADG118" s="2"/>
      <c r="ADH118" s="2"/>
      <c r="ADI118" s="2"/>
      <c r="ADJ118" s="2"/>
      <c r="ADK118" s="2"/>
      <c r="ADL118" s="2"/>
      <c r="ADM118" s="2"/>
      <c r="ADN118" s="2"/>
      <c r="ADO118" s="2"/>
      <c r="ADP118" s="2"/>
      <c r="ADQ118" s="2"/>
      <c r="ADR118" s="2"/>
      <c r="ADS118" s="2"/>
      <c r="ADT118" s="2"/>
      <c r="ADU118" s="2"/>
      <c r="ADV118" s="2"/>
      <c r="ADW118" s="2"/>
      <c r="ADX118" s="2"/>
      <c r="ADY118" s="2"/>
      <c r="ADZ118" s="2"/>
      <c r="AEA118" s="2"/>
      <c r="AEB118" s="2"/>
      <c r="AEC118" s="2"/>
      <c r="AED118" s="2"/>
      <c r="AEE118" s="2"/>
      <c r="AEF118" s="2"/>
      <c r="AEG118" s="2"/>
      <c r="AEH118" s="2"/>
      <c r="AEI118" s="2"/>
      <c r="AEJ118" s="2"/>
      <c r="AEK118" s="2"/>
      <c r="AEL118" s="2"/>
      <c r="AEM118" s="2"/>
      <c r="AEN118" s="2"/>
      <c r="AEO118" s="2"/>
      <c r="AEP118" s="2"/>
      <c r="AEQ118" s="2"/>
      <c r="AER118" s="2"/>
      <c r="AES118" s="2"/>
      <c r="AET118" s="2"/>
      <c r="AEU118" s="2"/>
      <c r="AEV118" s="2"/>
      <c r="AEW118" s="2"/>
      <c r="AEX118" s="2"/>
      <c r="AEY118" s="2"/>
      <c r="AEZ118" s="2"/>
      <c r="AFA118" s="2"/>
      <c r="AFB118" s="2"/>
      <c r="AFC118" s="2"/>
      <c r="AFD118" s="2"/>
      <c r="AFE118" s="2"/>
      <c r="AFF118" s="2"/>
      <c r="AFG118" s="2"/>
      <c r="AFH118" s="2"/>
      <c r="AFI118" s="2"/>
      <c r="AFJ118" s="2"/>
      <c r="AFK118" s="2"/>
      <c r="AFL118" s="2"/>
      <c r="AFM118" s="2"/>
      <c r="AFN118" s="2"/>
      <c r="AFO118" s="2"/>
      <c r="AFP118" s="2"/>
      <c r="AFQ118" s="2"/>
      <c r="AFR118" s="2"/>
      <c r="AFS118" s="2"/>
      <c r="AFT118" s="2"/>
      <c r="AFU118" s="2"/>
      <c r="AFV118" s="2"/>
      <c r="AFW118" s="2"/>
      <c r="AFX118" s="2"/>
      <c r="AFY118" s="2"/>
      <c r="AFZ118" s="2"/>
      <c r="AGA118" s="2"/>
      <c r="AGB118" s="2"/>
      <c r="AGC118" s="2"/>
      <c r="AGD118" s="2"/>
      <c r="AGE118" s="2"/>
      <c r="AGF118" s="2"/>
      <c r="AGG118" s="2"/>
      <c r="AGH118" s="2"/>
      <c r="AGI118" s="2"/>
      <c r="AGJ118" s="2"/>
      <c r="AGK118" s="2"/>
      <c r="AGL118" s="2"/>
      <c r="AGM118" s="2"/>
      <c r="AGN118" s="2"/>
      <c r="AGO118" s="2"/>
      <c r="AGP118" s="2"/>
      <c r="AGQ118" s="2"/>
      <c r="AGR118" s="2"/>
      <c r="AGS118" s="2"/>
      <c r="AGT118" s="2"/>
      <c r="AGU118" s="2"/>
      <c r="AGV118" s="2"/>
      <c r="AGW118" s="2"/>
      <c r="AGX118" s="2"/>
      <c r="AGY118" s="2"/>
      <c r="AGZ118" s="2"/>
      <c r="AHA118" s="2"/>
      <c r="AHB118" s="2"/>
      <c r="AHC118" s="2"/>
      <c r="AHD118" s="2"/>
      <c r="AHE118" s="2"/>
      <c r="AHF118" s="2"/>
      <c r="AHG118" s="2"/>
      <c r="AHH118" s="2"/>
      <c r="AHI118" s="2"/>
      <c r="AHJ118" s="2"/>
      <c r="AHK118" s="2"/>
      <c r="AHL118" s="2"/>
      <c r="AHM118" s="2"/>
      <c r="AHN118" s="2"/>
      <c r="AHO118" s="2"/>
      <c r="AHP118" s="2"/>
      <c r="AHQ118" s="2"/>
      <c r="AHR118" s="2"/>
      <c r="AHS118" s="2"/>
      <c r="AHT118" s="2"/>
      <c r="AHU118" s="2"/>
      <c r="AHV118" s="2"/>
      <c r="AHW118" s="2"/>
      <c r="AHX118" s="2"/>
      <c r="AHY118" s="2"/>
      <c r="AHZ118" s="2"/>
      <c r="AIA118" s="2"/>
      <c r="AIB118" s="2"/>
      <c r="AIC118" s="2"/>
      <c r="AID118" s="2"/>
      <c r="AIE118" s="2"/>
      <c r="AIF118" s="2"/>
      <c r="AIG118" s="2"/>
      <c r="AIH118" s="2"/>
      <c r="AII118" s="2"/>
      <c r="AIJ118" s="2"/>
      <c r="AIK118" s="2"/>
      <c r="AIL118" s="2"/>
      <c r="AIM118" s="2"/>
      <c r="AIN118" s="2"/>
      <c r="AIO118" s="2"/>
      <c r="AIP118" s="2"/>
      <c r="AIQ118" s="2"/>
      <c r="AIR118" s="2"/>
      <c r="AIS118" s="2"/>
      <c r="AIT118" s="2"/>
      <c r="AIU118" s="2"/>
      <c r="AIV118" s="2"/>
      <c r="AIW118" s="2"/>
      <c r="AIX118" s="2"/>
      <c r="AIY118" s="2"/>
      <c r="AIZ118" s="2"/>
      <c r="AJA118" s="2"/>
      <c r="AJB118" s="2"/>
      <c r="AJC118" s="2"/>
      <c r="AJD118" s="2"/>
      <c r="AJE118" s="2"/>
      <c r="AJF118" s="2"/>
      <c r="AJG118" s="2"/>
      <c r="AJH118" s="2"/>
      <c r="AJI118" s="2"/>
      <c r="AJJ118" s="2"/>
      <c r="AJK118" s="2"/>
      <c r="AJL118" s="2"/>
      <c r="AJM118" s="2"/>
      <c r="AJN118" s="2"/>
      <c r="AJO118" s="2"/>
      <c r="AJP118" s="2"/>
      <c r="AJQ118" s="2"/>
      <c r="AJR118" s="2"/>
      <c r="AJS118" s="2"/>
      <c r="AJT118" s="2"/>
      <c r="AJU118" s="2"/>
      <c r="AJV118" s="2"/>
      <c r="AJW118" s="2"/>
      <c r="AJX118" s="2"/>
      <c r="AJY118" s="2"/>
      <c r="AJZ118" s="2"/>
      <c r="AKA118" s="2"/>
      <c r="AKB118" s="2"/>
      <c r="AKC118" s="2"/>
      <c r="AKD118" s="2"/>
      <c r="AKE118" s="2"/>
      <c r="AKF118" s="2"/>
      <c r="AKG118" s="2"/>
      <c r="AKH118" s="2"/>
      <c r="AKI118" s="2"/>
      <c r="AKJ118" s="2"/>
      <c r="AKK118" s="2"/>
      <c r="AKL118" s="2"/>
      <c r="AKM118" s="2"/>
      <c r="AKN118" s="2"/>
      <c r="AKO118" s="2"/>
      <c r="AKP118" s="2"/>
      <c r="AKQ118" s="2"/>
      <c r="AKR118" s="2"/>
      <c r="AKS118" s="2"/>
      <c r="AKT118" s="2"/>
      <c r="AKU118" s="2"/>
      <c r="AKV118" s="2"/>
      <c r="AKW118" s="2"/>
      <c r="AKX118" s="2"/>
      <c r="AKY118" s="2"/>
      <c r="AKZ118" s="2"/>
      <c r="ALA118" s="2"/>
      <c r="ALB118" s="2"/>
      <c r="ALC118" s="2"/>
      <c r="ALD118" s="2"/>
      <c r="ALE118" s="2"/>
      <c r="ALF118" s="2"/>
      <c r="ALG118" s="2"/>
      <c r="ALH118" s="2"/>
      <c r="ALI118" s="2"/>
      <c r="ALJ118" s="2"/>
      <c r="ALK118" s="2"/>
      <c r="ALL118" s="2"/>
      <c r="ALM118" s="2"/>
      <c r="ALN118" s="2"/>
      <c r="ALO118" s="2"/>
      <c r="ALP118" s="2"/>
      <c r="ALQ118" s="2"/>
      <c r="ALR118" s="2"/>
      <c r="ALS118" s="2"/>
      <c r="ALT118" s="2"/>
      <c r="ALU118" s="2"/>
      <c r="ALV118" s="2"/>
      <c r="ALW118" s="2"/>
      <c r="ALX118" s="2"/>
      <c r="ALY118" s="2"/>
      <c r="ALZ118" s="2"/>
      <c r="AMA118" s="2"/>
      <c r="AMB118" s="2"/>
      <c r="AMC118" s="2"/>
      <c r="AMD118" s="2"/>
      <c r="AME118" s="2"/>
      <c r="AMF118" s="2"/>
      <c r="AMG118" s="2"/>
      <c r="AMH118" s="2"/>
      <c r="AMI118" s="2"/>
      <c r="AMJ118" s="2"/>
      <c r="AMK118" s="2"/>
      <c r="AML118" s="2"/>
      <c r="AMM118" s="2"/>
      <c r="AMN118" s="2"/>
      <c r="AMO118" s="2"/>
      <c r="AMP118" s="2"/>
      <c r="AMQ118" s="2"/>
      <c r="AMR118" s="2"/>
      <c r="AMS118" s="2"/>
      <c r="AMT118" s="2"/>
      <c r="AMU118" s="2"/>
      <c r="AMV118" s="2"/>
      <c r="AMW118" s="2"/>
      <c r="AMX118" s="2"/>
      <c r="AMY118" s="2"/>
      <c r="AMZ118" s="2"/>
      <c r="ANA118" s="2"/>
      <c r="ANB118" s="2"/>
      <c r="ANC118" s="2"/>
      <c r="AND118" s="2"/>
      <c r="ANE118" s="2"/>
      <c r="ANF118" s="2"/>
      <c r="ANG118" s="2"/>
      <c r="ANH118" s="2"/>
      <c r="ANI118" s="2"/>
      <c r="ANJ118" s="2"/>
      <c r="ANK118" s="2"/>
      <c r="ANL118" s="2"/>
      <c r="ANM118" s="2"/>
      <c r="ANN118" s="2"/>
      <c r="ANO118" s="2"/>
      <c r="ANP118" s="2"/>
      <c r="ANQ118" s="2"/>
      <c r="ANR118" s="2"/>
      <c r="ANS118" s="2"/>
      <c r="ANT118" s="2"/>
      <c r="ANU118" s="2"/>
      <c r="ANV118" s="2"/>
      <c r="ANW118" s="2"/>
      <c r="ANX118" s="2"/>
      <c r="ANY118" s="2"/>
      <c r="ANZ118" s="2"/>
      <c r="AOA118" s="2"/>
      <c r="AOB118" s="2"/>
      <c r="AOC118" s="2"/>
      <c r="AOD118" s="2"/>
      <c r="AOE118" s="2"/>
      <c r="AOF118" s="2"/>
      <c r="AOG118" s="2"/>
      <c r="AOH118" s="2"/>
      <c r="AOI118" s="2"/>
      <c r="AOJ118" s="2"/>
      <c r="AOK118" s="2"/>
      <c r="AOL118" s="2"/>
      <c r="AOM118" s="2"/>
      <c r="AON118" s="2"/>
      <c r="AOO118" s="2"/>
      <c r="AOP118" s="2"/>
      <c r="AOQ118" s="2"/>
      <c r="AOR118" s="2"/>
      <c r="AOS118" s="2"/>
      <c r="AOT118" s="2"/>
      <c r="AOU118" s="2"/>
      <c r="AOV118" s="2"/>
      <c r="AOW118" s="2"/>
      <c r="AOX118" s="2"/>
      <c r="AOY118" s="2"/>
      <c r="AOZ118" s="2"/>
      <c r="APA118" s="2"/>
      <c r="APB118" s="2"/>
      <c r="APC118" s="2"/>
      <c r="APD118" s="2"/>
      <c r="APE118" s="2"/>
      <c r="APF118" s="2"/>
      <c r="APG118" s="2"/>
      <c r="APH118" s="2"/>
      <c r="API118" s="2"/>
      <c r="APJ118" s="2"/>
      <c r="APK118" s="2"/>
      <c r="APL118" s="2"/>
      <c r="APM118" s="2"/>
      <c r="APN118" s="2"/>
      <c r="APO118" s="2"/>
      <c r="APP118" s="2"/>
      <c r="APQ118" s="2"/>
      <c r="APR118" s="2"/>
      <c r="APS118" s="2"/>
      <c r="APT118" s="2"/>
      <c r="APU118" s="2"/>
      <c r="APV118" s="2"/>
      <c r="APW118" s="2"/>
      <c r="APX118" s="2"/>
      <c r="APY118" s="2"/>
      <c r="APZ118" s="2"/>
      <c r="AQA118" s="2"/>
      <c r="AQB118" s="2"/>
      <c r="AQC118" s="2"/>
      <c r="AQD118" s="2"/>
      <c r="AQE118" s="2"/>
      <c r="AQF118" s="2"/>
      <c r="AQG118" s="2"/>
      <c r="AQH118" s="2"/>
      <c r="AQI118" s="2"/>
      <c r="AQJ118" s="2"/>
      <c r="AQK118" s="2"/>
      <c r="AQL118" s="2"/>
      <c r="AQM118" s="2"/>
      <c r="AQN118" s="2"/>
      <c r="AQO118" s="2"/>
      <c r="AQP118" s="2"/>
      <c r="AQQ118" s="2"/>
      <c r="AQR118" s="2"/>
      <c r="AQS118" s="2"/>
      <c r="AQT118" s="2"/>
      <c r="AQU118" s="2"/>
      <c r="AQV118" s="2"/>
      <c r="AQW118" s="2"/>
      <c r="AQX118" s="2"/>
      <c r="AQY118" s="2"/>
      <c r="AQZ118" s="2"/>
      <c r="ARA118" s="2"/>
      <c r="ARB118" s="2"/>
      <c r="ARC118" s="2"/>
      <c r="ARD118" s="2"/>
      <c r="ARE118" s="2"/>
      <c r="ARF118" s="2"/>
      <c r="ARG118" s="2"/>
      <c r="ARH118" s="2"/>
      <c r="ARI118" s="2"/>
      <c r="ARJ118" s="2"/>
      <c r="ARK118" s="2"/>
      <c r="ARL118" s="2"/>
      <c r="ARM118" s="2"/>
      <c r="ARN118" s="2"/>
      <c r="ARO118" s="2"/>
      <c r="ARP118" s="2"/>
      <c r="ARQ118" s="2"/>
      <c r="ARR118" s="2"/>
      <c r="ARS118" s="2"/>
      <c r="ART118" s="2"/>
      <c r="ARU118" s="2"/>
      <c r="ARV118" s="2"/>
      <c r="ARW118" s="2"/>
      <c r="ARX118" s="2"/>
      <c r="ARY118" s="2"/>
      <c r="ARZ118" s="2"/>
      <c r="ASA118" s="2"/>
      <c r="ASB118" s="2"/>
      <c r="ASC118" s="2"/>
      <c r="ASD118" s="2"/>
      <c r="ASE118" s="2"/>
      <c r="ASF118" s="2"/>
      <c r="ASG118" s="2"/>
      <c r="ASH118" s="2"/>
      <c r="ASI118" s="2"/>
      <c r="ASJ118" s="2"/>
      <c r="ASK118" s="2"/>
      <c r="ASL118" s="2"/>
      <c r="ASM118" s="2"/>
      <c r="ASN118" s="2"/>
      <c r="ASO118" s="2"/>
      <c r="ASP118" s="2"/>
      <c r="ASQ118" s="2"/>
      <c r="ASR118" s="2"/>
      <c r="ASS118" s="2"/>
      <c r="AST118" s="2"/>
      <c r="ASU118" s="2"/>
      <c r="ASV118" s="2"/>
      <c r="ASW118" s="2"/>
      <c r="ASX118" s="2"/>
      <c r="ASY118" s="2"/>
      <c r="ASZ118" s="2"/>
      <c r="ATA118" s="2"/>
      <c r="ATB118" s="2"/>
      <c r="ATC118" s="2"/>
      <c r="ATD118" s="2"/>
      <c r="ATE118" s="2"/>
      <c r="ATF118" s="2"/>
      <c r="ATG118" s="2"/>
      <c r="ATH118" s="2"/>
      <c r="ATI118" s="2"/>
      <c r="ATJ118" s="2"/>
      <c r="ATK118" s="2"/>
      <c r="ATL118" s="2"/>
      <c r="ATM118" s="2"/>
      <c r="ATN118" s="2"/>
      <c r="ATO118" s="2"/>
      <c r="ATP118" s="2"/>
      <c r="ATQ118" s="2"/>
      <c r="ATR118" s="2"/>
      <c r="ATS118" s="2"/>
      <c r="ATT118" s="2"/>
      <c r="ATU118" s="2"/>
      <c r="ATV118" s="2"/>
      <c r="ATW118" s="2"/>
      <c r="ATX118" s="2"/>
      <c r="ATY118" s="2"/>
      <c r="ATZ118" s="2"/>
      <c r="AUA118" s="2"/>
      <c r="AUB118" s="2"/>
      <c r="AUC118" s="2"/>
      <c r="AUD118" s="2"/>
      <c r="AUE118" s="2"/>
      <c r="AUF118" s="2"/>
      <c r="AUG118" s="2"/>
      <c r="AUH118" s="2"/>
      <c r="AUI118" s="2"/>
      <c r="AUJ118" s="2"/>
      <c r="AUK118" s="2"/>
      <c r="AUL118" s="2"/>
      <c r="AUM118" s="2"/>
      <c r="AUN118" s="2"/>
      <c r="AUO118" s="2"/>
      <c r="AUP118" s="2"/>
      <c r="AUQ118" s="2"/>
      <c r="AUR118" s="2"/>
      <c r="AUS118" s="2"/>
      <c r="AUT118" s="2"/>
      <c r="AUU118" s="2"/>
      <c r="AUV118" s="2"/>
      <c r="AUW118" s="2"/>
      <c r="AUX118" s="2"/>
      <c r="AUY118" s="2"/>
      <c r="AUZ118" s="2"/>
      <c r="AVA118" s="2"/>
      <c r="AVB118" s="2"/>
      <c r="AVC118" s="2"/>
      <c r="AVD118" s="2"/>
      <c r="AVE118" s="2"/>
      <c r="AVF118" s="2"/>
      <c r="AVG118" s="2"/>
      <c r="AVH118" s="2"/>
      <c r="AVI118" s="2"/>
      <c r="AVJ118" s="2"/>
      <c r="AVK118" s="2"/>
      <c r="AVL118" s="2"/>
      <c r="AVM118" s="2"/>
      <c r="AVN118" s="2"/>
      <c r="AVO118" s="2"/>
      <c r="AVP118" s="2"/>
      <c r="AVQ118" s="2"/>
      <c r="AVR118" s="2"/>
      <c r="AVS118" s="2"/>
      <c r="AVT118" s="2"/>
      <c r="AVU118" s="2"/>
      <c r="AVV118" s="2"/>
      <c r="AVW118" s="2"/>
      <c r="AVX118" s="2"/>
      <c r="AVY118" s="2"/>
      <c r="AVZ118" s="2"/>
      <c r="AWA118" s="2"/>
      <c r="AWB118" s="2"/>
      <c r="AWC118" s="2"/>
      <c r="AWD118" s="2"/>
      <c r="AWE118" s="2"/>
      <c r="AWF118" s="2"/>
      <c r="AWG118" s="2"/>
      <c r="AWH118" s="2"/>
      <c r="AWI118" s="2"/>
      <c r="AWJ118" s="2"/>
      <c r="AWK118" s="2"/>
      <c r="AWL118" s="2"/>
      <c r="AWM118" s="2"/>
      <c r="AWN118" s="2"/>
      <c r="AWO118" s="2"/>
      <c r="AWP118" s="2"/>
      <c r="AWQ118" s="2"/>
      <c r="AWR118" s="2"/>
      <c r="AWS118" s="2"/>
      <c r="AWT118" s="2"/>
      <c r="AWU118" s="2"/>
      <c r="AWV118" s="2"/>
      <c r="AWW118" s="2"/>
      <c r="AWX118" s="2"/>
      <c r="AWY118" s="2"/>
      <c r="AWZ118" s="2"/>
      <c r="AXA118" s="2"/>
      <c r="AXB118" s="2"/>
      <c r="AXC118" s="2"/>
      <c r="AXD118" s="2"/>
      <c r="AXE118" s="2"/>
      <c r="AXF118" s="2"/>
      <c r="AXG118" s="2"/>
      <c r="AXH118" s="2"/>
      <c r="AXI118" s="2"/>
      <c r="AXJ118" s="2"/>
      <c r="AXK118" s="2"/>
      <c r="AXL118" s="2"/>
      <c r="AXM118" s="2"/>
      <c r="AXN118" s="2"/>
      <c r="AXO118" s="2"/>
      <c r="AXP118" s="2"/>
      <c r="AXQ118" s="2"/>
      <c r="AXR118" s="2"/>
      <c r="AXS118" s="2"/>
      <c r="AXT118" s="2"/>
      <c r="AXU118" s="2"/>
      <c r="AXV118" s="2"/>
      <c r="AXW118" s="2"/>
      <c r="AXX118" s="2"/>
      <c r="AXY118" s="2"/>
      <c r="AXZ118" s="2"/>
      <c r="AYA118" s="2"/>
      <c r="AYB118" s="2"/>
      <c r="AYC118" s="2"/>
      <c r="AYD118" s="2"/>
      <c r="AYE118" s="2"/>
      <c r="AYF118" s="2"/>
      <c r="AYG118" s="2"/>
      <c r="AYH118" s="2"/>
      <c r="AYI118" s="2"/>
      <c r="AYJ118" s="2"/>
      <c r="AYK118" s="2"/>
      <c r="AYL118" s="2"/>
      <c r="AYM118" s="2"/>
      <c r="AYN118" s="2"/>
      <c r="AYO118" s="2"/>
      <c r="AYP118" s="2"/>
      <c r="AYQ118" s="2"/>
      <c r="AYR118" s="2"/>
      <c r="AYS118" s="2"/>
      <c r="AYT118" s="2"/>
      <c r="AYU118" s="2"/>
      <c r="AYV118" s="2"/>
      <c r="AYW118" s="2"/>
      <c r="AYX118" s="2"/>
      <c r="AYY118" s="2"/>
      <c r="AYZ118" s="2"/>
      <c r="AZA118" s="2"/>
      <c r="AZB118" s="2"/>
      <c r="AZC118" s="2"/>
      <c r="AZD118" s="2"/>
      <c r="AZE118" s="2"/>
      <c r="AZF118" s="2"/>
      <c r="AZG118" s="2"/>
      <c r="AZH118" s="2"/>
      <c r="AZI118" s="2"/>
      <c r="AZJ118" s="2"/>
      <c r="AZK118" s="2"/>
      <c r="AZL118" s="2"/>
      <c r="AZM118" s="2"/>
      <c r="AZN118" s="2"/>
      <c r="AZO118" s="2"/>
      <c r="AZP118" s="2"/>
      <c r="AZQ118" s="2"/>
      <c r="AZR118" s="2"/>
      <c r="AZS118" s="2"/>
      <c r="AZT118" s="2"/>
      <c r="AZU118" s="2"/>
      <c r="AZV118" s="2"/>
      <c r="AZW118" s="2"/>
      <c r="AZX118" s="2"/>
      <c r="AZY118" s="2"/>
      <c r="AZZ118" s="2"/>
      <c r="BAA118" s="2"/>
      <c r="BAB118" s="2"/>
      <c r="BAC118" s="2"/>
      <c r="BAD118" s="2"/>
      <c r="BAE118" s="2"/>
      <c r="BAF118" s="2"/>
      <c r="BAG118" s="2"/>
      <c r="BAH118" s="2"/>
      <c r="BAI118" s="2"/>
      <c r="BAJ118" s="2"/>
      <c r="BAK118" s="2"/>
      <c r="BAL118" s="2"/>
      <c r="BAM118" s="2"/>
      <c r="BAN118" s="2"/>
      <c r="BAO118" s="2"/>
      <c r="BAP118" s="2"/>
      <c r="BAQ118" s="2"/>
      <c r="BAR118" s="2"/>
      <c r="BAS118" s="2"/>
      <c r="BAT118" s="2"/>
      <c r="BAU118" s="2"/>
      <c r="BAV118" s="2"/>
      <c r="BAW118" s="2"/>
      <c r="BAX118" s="2"/>
      <c r="BAY118" s="2"/>
      <c r="BAZ118" s="2"/>
      <c r="BBA118" s="2"/>
      <c r="BBB118" s="2"/>
      <c r="BBC118" s="2"/>
      <c r="BBD118" s="2"/>
      <c r="BBE118" s="2"/>
      <c r="BBF118" s="2"/>
      <c r="BBG118" s="2"/>
      <c r="BBH118" s="2"/>
      <c r="BBI118" s="2"/>
      <c r="BBJ118" s="2"/>
      <c r="BBK118" s="2"/>
      <c r="BBL118" s="2"/>
      <c r="BBM118" s="2"/>
      <c r="BBN118" s="2"/>
      <c r="BBO118" s="2"/>
      <c r="BBP118" s="2"/>
      <c r="BBQ118" s="2"/>
      <c r="BBR118" s="2"/>
      <c r="BBS118" s="2"/>
      <c r="BBT118" s="2"/>
      <c r="BBU118" s="2"/>
      <c r="BBV118" s="2"/>
      <c r="BBW118" s="2"/>
      <c r="BBX118" s="2"/>
      <c r="BBY118" s="2"/>
      <c r="BBZ118" s="2"/>
      <c r="BCA118" s="2"/>
      <c r="BCB118" s="2"/>
      <c r="BCC118" s="2"/>
      <c r="BCD118" s="2"/>
      <c r="BCE118" s="2"/>
      <c r="BCF118" s="2"/>
      <c r="BCG118" s="2"/>
      <c r="BCH118" s="2"/>
      <c r="BCI118" s="2"/>
      <c r="BCJ118" s="2"/>
      <c r="BCK118" s="2"/>
      <c r="BCL118" s="2"/>
      <c r="BCM118" s="2"/>
      <c r="BCN118" s="2"/>
      <c r="BCO118" s="2"/>
      <c r="BCP118" s="2"/>
      <c r="BCQ118" s="2"/>
      <c r="BCR118" s="2"/>
      <c r="BCS118" s="2"/>
      <c r="BCT118" s="2"/>
      <c r="BCU118" s="2"/>
      <c r="BCV118" s="2"/>
      <c r="BCW118" s="2"/>
      <c r="BCX118" s="2"/>
      <c r="BCY118" s="2"/>
      <c r="BCZ118" s="2"/>
      <c r="BDA118" s="2"/>
      <c r="BDB118" s="2"/>
      <c r="BDC118" s="2"/>
      <c r="BDD118" s="2"/>
      <c r="BDE118" s="2"/>
      <c r="BDF118" s="2"/>
      <c r="BDG118" s="2"/>
      <c r="BDH118" s="2"/>
      <c r="BDI118" s="2"/>
      <c r="BDJ118" s="2"/>
      <c r="BDK118" s="2"/>
      <c r="BDL118" s="2"/>
      <c r="BDM118" s="2"/>
      <c r="BDN118" s="2"/>
      <c r="BDO118" s="2"/>
      <c r="BDP118" s="2"/>
      <c r="BDQ118" s="2"/>
      <c r="BDR118" s="2"/>
      <c r="BDS118" s="2"/>
      <c r="BDT118" s="2"/>
      <c r="BDU118" s="2"/>
      <c r="BDV118" s="2"/>
      <c r="BDW118" s="2"/>
      <c r="BDX118" s="2"/>
      <c r="BDY118" s="2"/>
      <c r="BDZ118" s="2"/>
      <c r="BEA118" s="2"/>
      <c r="BEB118" s="2"/>
      <c r="BEC118" s="2"/>
      <c r="BED118" s="2"/>
      <c r="BEE118" s="2"/>
      <c r="BEF118" s="2"/>
      <c r="BEG118" s="2"/>
      <c r="BEH118" s="2"/>
      <c r="BEI118" s="2"/>
      <c r="BEJ118" s="2"/>
      <c r="BEK118" s="2"/>
      <c r="BEL118" s="2"/>
      <c r="BEM118" s="2"/>
      <c r="BEN118" s="2"/>
      <c r="BEO118" s="2"/>
      <c r="BEP118" s="2"/>
      <c r="BEQ118" s="2"/>
      <c r="BER118" s="2"/>
      <c r="BES118" s="2"/>
      <c r="BET118" s="2"/>
      <c r="BEU118" s="2"/>
      <c r="BEV118" s="2"/>
      <c r="BEW118" s="2"/>
      <c r="BEX118" s="2"/>
      <c r="BEY118" s="2"/>
      <c r="BEZ118" s="2"/>
      <c r="BFA118" s="2"/>
      <c r="BFB118" s="2"/>
      <c r="BFC118" s="2"/>
      <c r="BFD118" s="2"/>
      <c r="BFE118" s="2"/>
      <c r="BFF118" s="2"/>
      <c r="BFG118" s="2"/>
      <c r="BFH118" s="2"/>
      <c r="BFI118" s="2"/>
      <c r="BFJ118" s="2"/>
      <c r="BFK118" s="2"/>
      <c r="BFL118" s="2"/>
      <c r="BFM118" s="2"/>
      <c r="BFN118" s="2"/>
      <c r="BFO118" s="2"/>
      <c r="BFP118" s="2"/>
      <c r="BFQ118" s="2"/>
      <c r="BFR118" s="2"/>
      <c r="BFS118" s="2"/>
      <c r="BFT118" s="2"/>
      <c r="BFU118" s="2"/>
      <c r="BFV118" s="2"/>
      <c r="BFW118" s="2"/>
      <c r="BFX118" s="2"/>
      <c r="BFY118" s="2"/>
      <c r="BFZ118" s="2"/>
      <c r="BGA118" s="2"/>
      <c r="BGB118" s="2"/>
      <c r="BGC118" s="2"/>
      <c r="BGD118" s="2"/>
      <c r="BGE118" s="2"/>
      <c r="BGF118" s="2"/>
      <c r="BGG118" s="2"/>
      <c r="BGH118" s="2"/>
      <c r="BGI118" s="2"/>
      <c r="BGJ118" s="2"/>
      <c r="BGK118" s="2"/>
      <c r="BGL118" s="2"/>
      <c r="BGM118" s="2"/>
      <c r="BGN118" s="2"/>
      <c r="BGO118" s="2"/>
      <c r="BGP118" s="2"/>
      <c r="BGQ118" s="2"/>
      <c r="BGR118" s="2"/>
      <c r="BGS118" s="2"/>
      <c r="BGT118" s="2"/>
      <c r="BGU118" s="2"/>
      <c r="BGV118" s="2"/>
      <c r="BGW118" s="2"/>
      <c r="BGX118" s="2"/>
      <c r="BGY118" s="2"/>
      <c r="BGZ118" s="2"/>
      <c r="BHA118" s="2"/>
      <c r="BHB118" s="2"/>
      <c r="BHC118" s="2"/>
      <c r="BHD118" s="2"/>
      <c r="BHE118" s="2"/>
      <c r="BHF118" s="2"/>
      <c r="BHG118" s="2"/>
      <c r="BHH118" s="2"/>
      <c r="BHI118" s="2"/>
      <c r="BHJ118" s="2"/>
      <c r="BHK118" s="2"/>
      <c r="BHL118" s="2"/>
      <c r="BHM118" s="2"/>
      <c r="BHN118" s="2"/>
      <c r="BHO118" s="2"/>
      <c r="BHP118" s="2"/>
      <c r="BHQ118" s="2"/>
      <c r="BHR118" s="2"/>
      <c r="BHS118" s="2"/>
      <c r="BHT118" s="2"/>
      <c r="BHU118" s="2"/>
      <c r="BHV118" s="2"/>
      <c r="BHW118" s="2"/>
      <c r="BHX118" s="2"/>
      <c r="BHY118" s="2"/>
      <c r="BHZ118" s="2"/>
      <c r="BIA118" s="2"/>
      <c r="BIB118" s="2"/>
      <c r="BIC118" s="2"/>
      <c r="BID118" s="2"/>
      <c r="BIE118" s="2"/>
      <c r="BIF118" s="2"/>
      <c r="BIG118" s="2"/>
      <c r="BIH118" s="2"/>
      <c r="BII118" s="2"/>
      <c r="BIJ118" s="2"/>
      <c r="BIK118" s="2"/>
      <c r="BIL118" s="2"/>
      <c r="BIM118" s="2"/>
      <c r="BIN118" s="2"/>
      <c r="BIO118" s="2"/>
      <c r="BIP118" s="2"/>
      <c r="BIQ118" s="2"/>
      <c r="BIR118" s="2"/>
      <c r="BIS118" s="2"/>
      <c r="BIT118" s="2"/>
      <c r="BIU118" s="2"/>
      <c r="BIV118" s="2"/>
      <c r="BIW118" s="2"/>
      <c r="BIX118" s="2"/>
      <c r="BIY118" s="2"/>
      <c r="BIZ118" s="2"/>
      <c r="BJA118" s="2"/>
      <c r="BJB118" s="2"/>
      <c r="BJC118" s="2"/>
      <c r="BJD118" s="2"/>
      <c r="BJE118" s="2"/>
      <c r="BJF118" s="2"/>
      <c r="BJG118" s="2"/>
      <c r="BJH118" s="2"/>
      <c r="BJI118" s="2"/>
      <c r="BJJ118" s="2"/>
      <c r="BJK118" s="2"/>
      <c r="BJL118" s="2"/>
      <c r="BJM118" s="2"/>
      <c r="BJN118" s="2"/>
      <c r="BJO118" s="2"/>
      <c r="BJP118" s="2"/>
      <c r="BJQ118" s="2"/>
      <c r="BJR118" s="2"/>
      <c r="BJS118" s="2"/>
      <c r="BJT118" s="2"/>
      <c r="BJU118" s="2"/>
      <c r="BJV118" s="2"/>
      <c r="BJW118" s="2"/>
      <c r="BJX118" s="2"/>
      <c r="BJY118" s="2"/>
      <c r="BJZ118" s="2"/>
      <c r="BKA118" s="2"/>
      <c r="BKB118" s="2"/>
      <c r="BKC118" s="2"/>
      <c r="BKD118" s="2"/>
      <c r="BKE118" s="2"/>
      <c r="BKF118" s="2"/>
      <c r="BKG118" s="2"/>
      <c r="BKH118" s="2"/>
      <c r="BKI118" s="2"/>
      <c r="BKJ118" s="2"/>
      <c r="BKK118" s="2"/>
      <c r="BKL118" s="2"/>
      <c r="BKM118" s="2"/>
      <c r="BKN118" s="2"/>
      <c r="BKO118" s="2"/>
      <c r="BKP118" s="2"/>
      <c r="BKQ118" s="2"/>
      <c r="BKR118" s="2"/>
      <c r="BKS118" s="2"/>
      <c r="BKT118" s="2"/>
      <c r="BKU118" s="2"/>
      <c r="BKV118" s="2"/>
      <c r="BKW118" s="2"/>
      <c r="BKX118" s="2"/>
      <c r="BKY118" s="2"/>
      <c r="BKZ118" s="2"/>
      <c r="BLA118" s="2"/>
      <c r="BLB118" s="2"/>
      <c r="BLC118" s="2"/>
      <c r="BLD118" s="2"/>
      <c r="BLE118" s="2"/>
      <c r="BLF118" s="2"/>
      <c r="BLG118" s="2"/>
      <c r="BLH118" s="2"/>
      <c r="BLI118" s="2"/>
      <c r="BLJ118" s="2"/>
      <c r="BLK118" s="2"/>
      <c r="BLL118" s="2"/>
      <c r="BLM118" s="2"/>
      <c r="BLN118" s="2"/>
      <c r="BLO118" s="2"/>
      <c r="BLP118" s="2"/>
      <c r="BLQ118" s="2"/>
      <c r="BLR118" s="2"/>
      <c r="BLS118" s="2"/>
      <c r="BLT118" s="2"/>
      <c r="BLU118" s="2"/>
      <c r="BLV118" s="2"/>
      <c r="BLW118" s="2"/>
      <c r="BLX118" s="2"/>
      <c r="BLY118" s="2"/>
      <c r="BLZ118" s="2"/>
      <c r="BMA118" s="2"/>
      <c r="BMB118" s="2"/>
      <c r="BMC118" s="2"/>
      <c r="BMD118" s="2"/>
      <c r="BME118" s="2"/>
      <c r="BMF118" s="2"/>
      <c r="BMG118" s="2"/>
      <c r="BMH118" s="2"/>
      <c r="BMI118" s="2"/>
      <c r="BMJ118" s="2"/>
      <c r="BMK118" s="2"/>
      <c r="BML118" s="2"/>
      <c r="BMM118" s="2"/>
      <c r="BMN118" s="2"/>
      <c r="BMO118" s="2"/>
      <c r="BMP118" s="2"/>
      <c r="BMQ118" s="2"/>
      <c r="BMR118" s="2"/>
      <c r="BMS118" s="2"/>
      <c r="BMT118" s="2"/>
      <c r="BMU118" s="2"/>
      <c r="BMV118" s="2"/>
      <c r="BMW118" s="2"/>
      <c r="BMX118" s="2"/>
      <c r="BMY118" s="2"/>
      <c r="BMZ118" s="2"/>
      <c r="BNA118" s="2"/>
      <c r="BNB118" s="2"/>
      <c r="BNC118" s="2"/>
      <c r="BND118" s="2"/>
      <c r="BNE118" s="2"/>
      <c r="BNF118" s="2"/>
      <c r="BNG118" s="2"/>
      <c r="BNH118" s="2"/>
      <c r="BNI118" s="2"/>
      <c r="BNJ118" s="2"/>
      <c r="BNK118" s="2"/>
      <c r="BNL118" s="2"/>
      <c r="BNM118" s="2"/>
      <c r="BNN118" s="2"/>
      <c r="BNO118" s="2"/>
      <c r="BNP118" s="2"/>
      <c r="BNQ118" s="2"/>
      <c r="BNR118" s="2"/>
      <c r="BNS118" s="2"/>
      <c r="BNT118" s="2"/>
      <c r="BNU118" s="2"/>
      <c r="BNV118" s="2"/>
      <c r="BNW118" s="2"/>
      <c r="BNX118" s="2"/>
      <c r="BNY118" s="2"/>
      <c r="BNZ118" s="2"/>
      <c r="BOA118" s="2"/>
      <c r="BOB118" s="2"/>
      <c r="BOC118" s="2"/>
      <c r="BOD118" s="2"/>
      <c r="BOE118" s="2"/>
      <c r="BOF118" s="2"/>
      <c r="BOG118" s="2"/>
      <c r="BOH118" s="2"/>
      <c r="BOI118" s="2"/>
      <c r="BOJ118" s="2"/>
      <c r="BOK118" s="2"/>
      <c r="BOL118" s="2"/>
      <c r="BOM118" s="2"/>
      <c r="BON118" s="2"/>
      <c r="BOO118" s="2"/>
      <c r="BOP118" s="2"/>
      <c r="BOQ118" s="2"/>
      <c r="BOR118" s="2"/>
      <c r="BOS118" s="2"/>
      <c r="BOT118" s="2"/>
      <c r="BOU118" s="2"/>
      <c r="BOV118" s="2"/>
      <c r="BOW118" s="2"/>
      <c r="BOX118" s="2"/>
      <c r="BOY118" s="2"/>
      <c r="BOZ118" s="2"/>
      <c r="BPA118" s="2"/>
      <c r="BPB118" s="2"/>
      <c r="BPC118" s="2"/>
      <c r="BPD118" s="2"/>
      <c r="BPE118" s="2"/>
      <c r="BPF118" s="2"/>
      <c r="BPG118" s="2"/>
      <c r="BPH118" s="2"/>
      <c r="BPI118" s="2"/>
      <c r="BPJ118" s="2"/>
      <c r="BPK118" s="2"/>
      <c r="BPL118" s="2"/>
      <c r="BPM118" s="2"/>
      <c r="BPN118" s="2"/>
      <c r="BPO118" s="2"/>
      <c r="BPP118" s="2"/>
      <c r="BPQ118" s="2"/>
      <c r="BPR118" s="2"/>
      <c r="BPS118" s="2"/>
      <c r="BPT118" s="2"/>
      <c r="BPU118" s="2"/>
      <c r="BPV118" s="2"/>
      <c r="BPW118" s="2"/>
      <c r="BPX118" s="2"/>
      <c r="BPY118" s="2"/>
      <c r="BPZ118" s="2"/>
      <c r="BQA118" s="2"/>
      <c r="BQB118" s="2"/>
      <c r="BQC118" s="2"/>
      <c r="BQD118" s="2"/>
      <c r="BQE118" s="2"/>
      <c r="BQF118" s="2"/>
      <c r="BQG118" s="2"/>
      <c r="BQH118" s="2"/>
      <c r="BQI118" s="2"/>
      <c r="BQJ118" s="2"/>
      <c r="BQK118" s="2"/>
      <c r="BQL118" s="2"/>
      <c r="BQM118" s="2"/>
      <c r="BQN118" s="2"/>
      <c r="BQO118" s="2"/>
      <c r="BQP118" s="2"/>
      <c r="BQQ118" s="2"/>
      <c r="BQR118" s="2"/>
      <c r="BQS118" s="2"/>
      <c r="BQT118" s="2"/>
      <c r="BQU118" s="2"/>
      <c r="BQV118" s="2"/>
      <c r="BQW118" s="2"/>
      <c r="BQX118" s="2"/>
      <c r="BQY118" s="2"/>
      <c r="BQZ118" s="2"/>
      <c r="BRA118" s="2"/>
      <c r="BRB118" s="2"/>
      <c r="BRC118" s="2"/>
      <c r="BRD118" s="2"/>
      <c r="BRE118" s="2"/>
      <c r="BRF118" s="2"/>
      <c r="BRG118" s="2"/>
      <c r="BRH118" s="2"/>
      <c r="BRI118" s="2"/>
      <c r="BRJ118" s="2"/>
      <c r="BRK118" s="2"/>
      <c r="BRL118" s="2"/>
      <c r="BRM118" s="2"/>
      <c r="BRN118" s="2"/>
      <c r="BRO118" s="2"/>
      <c r="BRP118" s="2"/>
      <c r="BRQ118" s="2"/>
      <c r="BRR118" s="2"/>
      <c r="BRS118" s="2"/>
      <c r="BRT118" s="2"/>
      <c r="BRU118" s="2"/>
      <c r="BRV118" s="2"/>
      <c r="BRW118" s="2"/>
      <c r="BRX118" s="2"/>
      <c r="BRY118" s="2"/>
      <c r="BRZ118" s="2"/>
      <c r="BSA118" s="2"/>
      <c r="BSB118" s="2"/>
      <c r="BSC118" s="2"/>
      <c r="BSD118" s="2"/>
      <c r="BSE118" s="2"/>
      <c r="BSF118" s="2"/>
      <c r="BSG118" s="2"/>
      <c r="BSH118" s="2"/>
      <c r="BSI118" s="2"/>
      <c r="BSJ118" s="2"/>
      <c r="BSK118" s="2"/>
      <c r="BSL118" s="2"/>
      <c r="BSM118" s="2"/>
      <c r="BSN118" s="2"/>
      <c r="BSO118" s="2"/>
      <c r="BSP118" s="2"/>
      <c r="BSQ118" s="2"/>
      <c r="BSR118" s="2"/>
      <c r="BSS118" s="2"/>
      <c r="BST118" s="2"/>
      <c r="BSU118" s="2"/>
      <c r="BSV118" s="2"/>
      <c r="BSW118" s="2"/>
      <c r="BSX118" s="2"/>
      <c r="BSY118" s="2"/>
      <c r="BSZ118" s="2"/>
      <c r="BTA118" s="2"/>
      <c r="BTB118" s="2"/>
      <c r="BTC118" s="2"/>
      <c r="BTD118" s="2"/>
      <c r="BTE118" s="2"/>
      <c r="BTF118" s="2"/>
      <c r="BTG118" s="2"/>
      <c r="BTH118" s="2"/>
      <c r="BTI118" s="2"/>
      <c r="BTJ118" s="2"/>
      <c r="BTK118" s="2"/>
      <c r="BTL118" s="2"/>
      <c r="BTM118" s="2"/>
      <c r="BTN118" s="2"/>
      <c r="BTO118" s="2"/>
      <c r="BTP118" s="2"/>
      <c r="BTQ118" s="2"/>
      <c r="BTR118" s="2"/>
      <c r="BTS118" s="2"/>
      <c r="BTT118" s="2"/>
      <c r="BTU118" s="2"/>
      <c r="BTV118" s="2"/>
      <c r="BTW118" s="2"/>
      <c r="BTX118" s="2"/>
      <c r="BTY118" s="2"/>
      <c r="BTZ118" s="2"/>
      <c r="BUA118" s="2"/>
      <c r="BUB118" s="2"/>
      <c r="BUC118" s="2"/>
      <c r="BUD118" s="2"/>
      <c r="BUE118" s="2"/>
      <c r="BUF118" s="2"/>
      <c r="BUG118" s="2"/>
      <c r="BUH118" s="2"/>
      <c r="BUI118" s="2"/>
      <c r="BUJ118" s="2"/>
      <c r="BUK118" s="2"/>
      <c r="BUL118" s="2"/>
      <c r="BUM118" s="2"/>
      <c r="BUN118" s="2"/>
      <c r="BUO118" s="2"/>
      <c r="BUP118" s="2"/>
      <c r="BUQ118" s="2"/>
      <c r="BUR118" s="2"/>
      <c r="BUS118" s="2"/>
      <c r="BUT118" s="2"/>
      <c r="BUU118" s="2"/>
      <c r="BUV118" s="2"/>
      <c r="BUW118" s="2"/>
      <c r="BUX118" s="2"/>
      <c r="BUY118" s="2"/>
      <c r="BUZ118" s="2"/>
      <c r="BVA118" s="2"/>
      <c r="BVB118" s="2"/>
      <c r="BVC118" s="2"/>
      <c r="BVD118" s="2"/>
      <c r="BVE118" s="2"/>
      <c r="BVF118" s="2"/>
      <c r="BVG118" s="2"/>
      <c r="BVH118" s="2"/>
      <c r="BVI118" s="2"/>
      <c r="BVJ118" s="2"/>
      <c r="BVK118" s="2"/>
      <c r="BVL118" s="2"/>
      <c r="BVM118" s="2"/>
      <c r="BVN118" s="2"/>
      <c r="BVO118" s="2"/>
      <c r="BVP118" s="2"/>
      <c r="BVQ118" s="2"/>
      <c r="BVR118" s="2"/>
      <c r="BVS118" s="2"/>
      <c r="BVT118" s="2"/>
      <c r="BVU118" s="2"/>
      <c r="BVV118" s="2"/>
      <c r="BVW118" s="2"/>
      <c r="BVX118" s="2"/>
      <c r="BVY118" s="2"/>
      <c r="BVZ118" s="2"/>
      <c r="BWA118" s="2"/>
      <c r="BWB118" s="2"/>
      <c r="BWC118" s="2"/>
      <c r="BWD118" s="2"/>
      <c r="BWE118" s="2"/>
      <c r="BWF118" s="2"/>
      <c r="BWG118" s="2"/>
      <c r="BWH118" s="2"/>
      <c r="BWI118" s="2"/>
      <c r="BWJ118" s="2"/>
      <c r="BWK118" s="2"/>
      <c r="BWL118" s="2"/>
      <c r="BWM118" s="2"/>
      <c r="BWN118" s="2"/>
      <c r="BWO118" s="2"/>
      <c r="BWP118" s="2"/>
      <c r="BWQ118" s="2"/>
      <c r="BWR118" s="2"/>
      <c r="BWS118" s="2"/>
      <c r="BWT118" s="2"/>
      <c r="BWU118" s="2"/>
      <c r="BWV118" s="2"/>
      <c r="BWW118" s="2"/>
      <c r="BWX118" s="2"/>
      <c r="BWY118" s="2"/>
      <c r="BWZ118" s="2"/>
      <c r="BXA118" s="2"/>
      <c r="BXB118" s="2"/>
      <c r="BXC118" s="2"/>
      <c r="BXD118" s="2"/>
      <c r="BXE118" s="2"/>
      <c r="BXF118" s="2"/>
      <c r="BXG118" s="2"/>
      <c r="BXH118" s="2"/>
      <c r="BXI118" s="2"/>
      <c r="BXJ118" s="2"/>
      <c r="BXK118" s="2"/>
      <c r="BXL118" s="2"/>
      <c r="BXM118" s="2"/>
      <c r="BXN118" s="2"/>
      <c r="BXO118" s="2"/>
      <c r="BXP118" s="2"/>
      <c r="BXQ118" s="2"/>
      <c r="BXR118" s="2"/>
      <c r="BXS118" s="2"/>
      <c r="BXT118" s="2"/>
      <c r="BXU118" s="2"/>
      <c r="BXV118" s="2"/>
      <c r="BXW118" s="2"/>
      <c r="BXX118" s="2"/>
      <c r="BXY118" s="2"/>
      <c r="BXZ118" s="2"/>
      <c r="BYA118" s="2"/>
      <c r="BYB118" s="2"/>
      <c r="BYC118" s="2"/>
      <c r="BYD118" s="2"/>
      <c r="BYE118" s="2"/>
      <c r="BYF118" s="2"/>
      <c r="BYG118" s="2"/>
      <c r="BYH118" s="2"/>
      <c r="BYI118" s="2"/>
      <c r="BYJ118" s="2"/>
      <c r="BYK118" s="2"/>
      <c r="BYL118" s="2"/>
      <c r="BYM118" s="2"/>
      <c r="BYN118" s="2"/>
      <c r="BYO118" s="2"/>
      <c r="BYP118" s="2"/>
      <c r="BYQ118" s="2"/>
      <c r="BYR118" s="2"/>
      <c r="BYS118" s="2"/>
      <c r="BYT118" s="2"/>
      <c r="BYU118" s="2"/>
      <c r="BYV118" s="2"/>
      <c r="BYW118" s="2"/>
      <c r="BYX118" s="2"/>
      <c r="BYY118" s="2"/>
      <c r="BYZ118" s="2"/>
      <c r="BZA118" s="2"/>
      <c r="BZB118" s="2"/>
      <c r="BZC118" s="2"/>
      <c r="BZD118" s="2"/>
      <c r="BZE118" s="2"/>
      <c r="BZF118" s="2"/>
      <c r="BZG118" s="2"/>
      <c r="BZH118" s="2"/>
      <c r="BZI118" s="2"/>
      <c r="BZJ118" s="2"/>
      <c r="BZK118" s="2"/>
      <c r="BZL118" s="2"/>
      <c r="BZM118" s="2"/>
      <c r="BZN118" s="2"/>
      <c r="BZO118" s="2"/>
      <c r="BZP118" s="2"/>
      <c r="BZQ118" s="2"/>
      <c r="BZR118" s="2"/>
      <c r="BZS118" s="2"/>
      <c r="BZT118" s="2"/>
      <c r="BZU118" s="2"/>
      <c r="BZV118" s="2"/>
      <c r="BZW118" s="2"/>
      <c r="BZX118" s="2"/>
      <c r="BZY118" s="2"/>
      <c r="BZZ118" s="2"/>
      <c r="CAA118" s="2"/>
      <c r="CAB118" s="2"/>
      <c r="CAC118" s="2"/>
      <c r="CAD118" s="2"/>
      <c r="CAE118" s="2"/>
      <c r="CAF118" s="2"/>
      <c r="CAG118" s="2"/>
      <c r="CAH118" s="2"/>
      <c r="CAI118" s="2"/>
      <c r="CAJ118" s="2"/>
      <c r="CAK118" s="2"/>
      <c r="CAL118" s="2"/>
      <c r="CAM118" s="2"/>
      <c r="CAN118" s="2"/>
      <c r="CAO118" s="2"/>
      <c r="CAP118" s="2"/>
      <c r="CAQ118" s="2"/>
      <c r="CAR118" s="2"/>
      <c r="CAS118" s="2"/>
      <c r="CAT118" s="2"/>
      <c r="CAU118" s="2"/>
      <c r="CAV118" s="2"/>
      <c r="CAW118" s="2"/>
      <c r="CAX118" s="2"/>
      <c r="CAY118" s="2"/>
      <c r="CAZ118" s="2"/>
      <c r="CBA118" s="2"/>
      <c r="CBB118" s="2"/>
      <c r="CBC118" s="2"/>
      <c r="CBD118" s="2"/>
      <c r="CBE118" s="2"/>
      <c r="CBF118" s="2"/>
      <c r="CBG118" s="2"/>
      <c r="CBH118" s="2"/>
      <c r="CBI118" s="2"/>
      <c r="CBJ118" s="2"/>
      <c r="CBK118" s="2"/>
      <c r="CBL118" s="2"/>
      <c r="CBM118" s="2"/>
      <c r="CBN118" s="2"/>
      <c r="CBO118" s="2"/>
      <c r="CBP118" s="2"/>
      <c r="CBQ118" s="2"/>
      <c r="CBR118" s="2"/>
      <c r="CBS118" s="2"/>
      <c r="CBT118" s="2"/>
      <c r="CBU118" s="2"/>
      <c r="CBV118" s="2"/>
      <c r="CBW118" s="2"/>
      <c r="CBX118" s="2"/>
      <c r="CBY118" s="2"/>
      <c r="CBZ118" s="2"/>
      <c r="CCA118" s="2"/>
      <c r="CCB118" s="2"/>
      <c r="CCC118" s="2"/>
      <c r="CCD118" s="2"/>
      <c r="CCE118" s="2"/>
      <c r="CCF118" s="2"/>
      <c r="CCG118" s="2"/>
      <c r="CCH118" s="2"/>
      <c r="CCI118" s="2"/>
      <c r="CCJ118" s="2"/>
      <c r="CCK118" s="2"/>
      <c r="CCL118" s="2"/>
      <c r="CCM118" s="2"/>
      <c r="CCN118" s="2"/>
      <c r="CCO118" s="2"/>
      <c r="CCP118" s="2"/>
      <c r="CCQ118" s="2"/>
      <c r="CCR118" s="2"/>
      <c r="CCS118" s="2"/>
      <c r="CCT118" s="2"/>
      <c r="CCU118" s="2"/>
      <c r="CCV118" s="2"/>
      <c r="CCW118" s="2"/>
      <c r="CCX118" s="2"/>
      <c r="CCY118" s="2"/>
      <c r="CCZ118" s="2"/>
      <c r="CDA118" s="2"/>
      <c r="CDB118" s="2"/>
      <c r="CDC118" s="2"/>
      <c r="CDD118" s="2"/>
      <c r="CDE118" s="2"/>
      <c r="CDF118" s="2"/>
      <c r="CDG118" s="2"/>
      <c r="CDH118" s="2"/>
      <c r="CDI118" s="2"/>
      <c r="CDJ118" s="2"/>
      <c r="CDK118" s="2"/>
      <c r="CDL118" s="2"/>
      <c r="CDM118" s="2"/>
      <c r="CDN118" s="2"/>
      <c r="CDO118" s="2"/>
      <c r="CDP118" s="2"/>
      <c r="CDQ118" s="2"/>
      <c r="CDR118" s="2"/>
      <c r="CDS118" s="2"/>
      <c r="CDT118" s="2"/>
      <c r="CDU118" s="2"/>
      <c r="CDV118" s="2"/>
      <c r="CDW118" s="2"/>
      <c r="CDX118" s="2"/>
      <c r="CDY118" s="2"/>
      <c r="CDZ118" s="2"/>
      <c r="CEA118" s="2"/>
      <c r="CEB118" s="2"/>
      <c r="CEC118" s="2"/>
      <c r="CED118" s="2"/>
      <c r="CEE118" s="2"/>
      <c r="CEF118" s="2"/>
      <c r="CEG118" s="2"/>
      <c r="CEH118" s="2"/>
      <c r="CEI118" s="2"/>
      <c r="CEJ118" s="2"/>
      <c r="CEK118" s="2"/>
      <c r="CEL118" s="2"/>
      <c r="CEM118" s="2"/>
      <c r="CEN118" s="2"/>
      <c r="CEO118" s="2"/>
      <c r="CEP118" s="2"/>
      <c r="CEQ118" s="2"/>
      <c r="CER118" s="2"/>
      <c r="CES118" s="2"/>
      <c r="CET118" s="2"/>
      <c r="CEU118" s="2"/>
      <c r="CEV118" s="2"/>
      <c r="CEW118" s="2"/>
      <c r="CEX118" s="2"/>
      <c r="CEY118" s="2"/>
      <c r="CEZ118" s="2"/>
      <c r="CFA118" s="2"/>
      <c r="CFB118" s="2"/>
      <c r="CFC118" s="2"/>
      <c r="CFD118" s="2"/>
      <c r="CFE118" s="2"/>
      <c r="CFF118" s="2"/>
      <c r="CFG118" s="2"/>
      <c r="CFH118" s="2"/>
      <c r="CFI118" s="2"/>
      <c r="CFJ118" s="2"/>
      <c r="CFK118" s="2"/>
      <c r="CFL118" s="2"/>
      <c r="CFM118" s="2"/>
      <c r="CFN118" s="2"/>
      <c r="CFO118" s="2"/>
      <c r="CFP118" s="2"/>
      <c r="CFQ118" s="2"/>
      <c r="CFR118" s="2"/>
      <c r="CFS118" s="2"/>
      <c r="CFT118" s="2"/>
      <c r="CFU118" s="2"/>
      <c r="CFV118" s="2"/>
      <c r="CFW118" s="2"/>
      <c r="CFX118" s="2"/>
      <c r="CFY118" s="2"/>
      <c r="CFZ118" s="2"/>
      <c r="CGA118" s="2"/>
      <c r="CGB118" s="2"/>
      <c r="CGC118" s="2"/>
      <c r="CGD118" s="2"/>
      <c r="CGE118" s="2"/>
      <c r="CGF118" s="2"/>
      <c r="CGG118" s="2"/>
      <c r="CGH118" s="2"/>
      <c r="CGI118" s="2"/>
      <c r="CGJ118" s="2"/>
      <c r="CGK118" s="2"/>
      <c r="CGL118" s="2"/>
      <c r="CGM118" s="2"/>
      <c r="CGN118" s="2"/>
      <c r="CGO118" s="2"/>
      <c r="CGP118" s="2"/>
      <c r="CGQ118" s="2"/>
      <c r="CGR118" s="2"/>
      <c r="CGS118" s="2"/>
      <c r="CGT118" s="2"/>
      <c r="CGU118" s="2"/>
      <c r="CGV118" s="2"/>
      <c r="CGW118" s="2"/>
      <c r="CGX118" s="2"/>
      <c r="CGY118" s="2"/>
      <c r="CGZ118" s="2"/>
      <c r="CHA118" s="2"/>
      <c r="CHB118" s="2"/>
      <c r="CHC118" s="2"/>
      <c r="CHD118" s="2"/>
      <c r="CHE118" s="2"/>
      <c r="CHF118" s="2"/>
      <c r="CHG118" s="2"/>
      <c r="CHH118" s="2"/>
      <c r="CHI118" s="2"/>
      <c r="CHJ118" s="2"/>
      <c r="CHK118" s="2"/>
      <c r="CHL118" s="2"/>
      <c r="CHM118" s="2"/>
      <c r="CHN118" s="2"/>
      <c r="CHO118" s="2"/>
      <c r="CHP118" s="2"/>
      <c r="CHQ118" s="2"/>
      <c r="CHR118" s="2"/>
      <c r="CHS118" s="2"/>
      <c r="CHT118" s="2"/>
      <c r="CHU118" s="2"/>
      <c r="CHV118" s="2"/>
      <c r="CHW118" s="2"/>
      <c r="CHX118" s="2"/>
      <c r="CHY118" s="2"/>
      <c r="CHZ118" s="2"/>
      <c r="CIA118" s="2"/>
      <c r="CIB118" s="2"/>
      <c r="CIC118" s="2"/>
      <c r="CID118" s="2"/>
      <c r="CIE118" s="2"/>
      <c r="CIF118" s="2"/>
      <c r="CIG118" s="2"/>
      <c r="CIH118" s="2"/>
      <c r="CII118" s="2"/>
      <c r="CIJ118" s="2"/>
      <c r="CIK118" s="2"/>
      <c r="CIL118" s="2"/>
      <c r="CIM118" s="2"/>
      <c r="CIN118" s="2"/>
      <c r="CIO118" s="2"/>
      <c r="CIP118" s="2"/>
      <c r="CIQ118" s="2"/>
      <c r="CIR118" s="2"/>
      <c r="CIS118" s="2"/>
      <c r="CIT118" s="2"/>
      <c r="CIU118" s="2"/>
      <c r="CIV118" s="2"/>
      <c r="CIW118" s="2"/>
      <c r="CIX118" s="2"/>
      <c r="CIY118" s="2"/>
      <c r="CIZ118" s="2"/>
      <c r="CJA118" s="2"/>
      <c r="CJB118" s="2"/>
      <c r="CJC118" s="2"/>
      <c r="CJD118" s="2"/>
      <c r="CJE118" s="2"/>
      <c r="CJF118" s="2"/>
      <c r="CJG118" s="2"/>
      <c r="CJH118" s="2"/>
      <c r="CJI118" s="2"/>
      <c r="CJJ118" s="2"/>
      <c r="CJK118" s="2"/>
      <c r="CJL118" s="2"/>
      <c r="CJM118" s="2"/>
      <c r="CJN118" s="2"/>
      <c r="CJO118" s="2"/>
      <c r="CJP118" s="2"/>
      <c r="CJQ118" s="2"/>
      <c r="CJR118" s="2"/>
      <c r="CJS118" s="2"/>
      <c r="CJT118" s="2"/>
      <c r="CJU118" s="2"/>
      <c r="CJV118" s="2"/>
      <c r="CJW118" s="2"/>
      <c r="CJX118" s="2"/>
      <c r="CJY118" s="2"/>
      <c r="CJZ118" s="2"/>
      <c r="CKA118" s="2"/>
      <c r="CKB118" s="2"/>
      <c r="CKC118" s="2"/>
      <c r="CKD118" s="2"/>
      <c r="CKE118" s="2"/>
      <c r="CKF118" s="2"/>
      <c r="CKG118" s="2"/>
      <c r="CKH118" s="2"/>
      <c r="CKI118" s="2"/>
      <c r="CKJ118" s="2"/>
      <c r="CKK118" s="2"/>
      <c r="CKL118" s="2"/>
      <c r="CKM118" s="2"/>
      <c r="CKN118" s="2"/>
      <c r="CKO118" s="2"/>
      <c r="CKP118" s="2"/>
      <c r="CKQ118" s="2"/>
      <c r="CKR118" s="2"/>
      <c r="CKS118" s="2"/>
      <c r="CKT118" s="2"/>
      <c r="CKU118" s="2"/>
      <c r="CKV118" s="2"/>
      <c r="CKW118" s="2"/>
      <c r="CKX118" s="2"/>
      <c r="CKY118" s="2"/>
      <c r="CKZ118" s="2"/>
      <c r="CLA118" s="2"/>
      <c r="CLB118" s="2"/>
      <c r="CLC118" s="2"/>
      <c r="CLD118" s="2"/>
      <c r="CLE118" s="2"/>
      <c r="CLF118" s="2"/>
      <c r="CLG118" s="2"/>
      <c r="CLH118" s="2"/>
      <c r="CLI118" s="2"/>
      <c r="CLJ118" s="2"/>
      <c r="CLK118" s="2"/>
      <c r="CLL118" s="2"/>
      <c r="CLM118" s="2"/>
      <c r="CLN118" s="2"/>
      <c r="CLO118" s="2"/>
      <c r="CLP118" s="2"/>
      <c r="CLQ118" s="2"/>
      <c r="CLR118" s="2"/>
      <c r="CLS118" s="2"/>
      <c r="CLT118" s="2"/>
      <c r="CLU118" s="2"/>
      <c r="CLV118" s="2"/>
      <c r="CLW118" s="2"/>
      <c r="CLX118" s="2"/>
      <c r="CLY118" s="2"/>
      <c r="CLZ118" s="2"/>
      <c r="CMA118" s="2"/>
      <c r="CMB118" s="2"/>
      <c r="CMC118" s="2"/>
      <c r="CMD118" s="2"/>
      <c r="CME118" s="2"/>
      <c r="CMF118" s="2"/>
      <c r="CMG118" s="2"/>
      <c r="CMH118" s="2"/>
      <c r="CMI118" s="2"/>
      <c r="CMJ118" s="2"/>
      <c r="CMK118" s="2"/>
      <c r="CML118" s="2"/>
      <c r="CMM118" s="2"/>
      <c r="CMN118" s="2"/>
      <c r="CMO118" s="2"/>
      <c r="CMP118" s="2"/>
      <c r="CMQ118" s="2"/>
      <c r="CMR118" s="2"/>
      <c r="CMS118" s="2"/>
      <c r="CMT118" s="2"/>
      <c r="CMU118" s="2"/>
      <c r="CMV118" s="2"/>
      <c r="CMW118" s="2"/>
      <c r="CMX118" s="2"/>
      <c r="CMY118" s="2"/>
      <c r="CMZ118" s="2"/>
      <c r="CNA118" s="2"/>
      <c r="CNB118" s="2"/>
      <c r="CNC118" s="2"/>
      <c r="CND118" s="2"/>
      <c r="CNE118" s="2"/>
      <c r="CNF118" s="2"/>
      <c r="CNG118" s="2"/>
      <c r="CNH118" s="2"/>
      <c r="CNI118" s="2"/>
      <c r="CNJ118" s="2"/>
      <c r="CNK118" s="2"/>
      <c r="CNL118" s="2"/>
      <c r="CNM118" s="2"/>
      <c r="CNN118" s="2"/>
      <c r="CNO118" s="2"/>
      <c r="CNP118" s="2"/>
      <c r="CNQ118" s="2"/>
      <c r="CNR118" s="2"/>
      <c r="CNS118" s="2"/>
      <c r="CNT118" s="2"/>
      <c r="CNU118" s="2"/>
      <c r="CNV118" s="2"/>
      <c r="CNW118" s="2"/>
      <c r="CNX118" s="2"/>
      <c r="CNY118" s="2"/>
      <c r="CNZ118" s="2"/>
      <c r="COA118" s="2"/>
      <c r="COB118" s="2"/>
      <c r="COC118" s="2"/>
      <c r="COD118" s="2"/>
      <c r="COE118" s="2"/>
      <c r="COF118" s="2"/>
      <c r="COG118" s="2"/>
      <c r="COH118" s="2"/>
      <c r="COI118" s="2"/>
      <c r="COJ118" s="2"/>
      <c r="COK118" s="2"/>
      <c r="COL118" s="2"/>
      <c r="COM118" s="2"/>
      <c r="CON118" s="2"/>
      <c r="COO118" s="2"/>
      <c r="COP118" s="2"/>
      <c r="COQ118" s="2"/>
      <c r="COR118" s="2"/>
      <c r="COS118" s="2"/>
      <c r="COT118" s="2"/>
      <c r="COU118" s="2"/>
      <c r="COV118" s="2"/>
      <c r="COW118" s="2"/>
      <c r="COX118" s="2"/>
      <c r="COY118" s="2"/>
      <c r="COZ118" s="2"/>
      <c r="CPA118" s="2"/>
      <c r="CPB118" s="2"/>
      <c r="CPC118" s="2"/>
      <c r="CPD118" s="2"/>
      <c r="CPE118" s="2"/>
      <c r="CPF118" s="2"/>
      <c r="CPG118" s="2"/>
      <c r="CPH118" s="2"/>
      <c r="CPI118" s="2"/>
      <c r="CPJ118" s="2"/>
      <c r="CPK118" s="2"/>
      <c r="CPL118" s="2"/>
      <c r="CPM118" s="2"/>
      <c r="CPN118" s="2"/>
      <c r="CPO118" s="2"/>
      <c r="CPP118" s="2"/>
      <c r="CPQ118" s="2"/>
      <c r="CPR118" s="2"/>
      <c r="CPS118" s="2"/>
      <c r="CPT118" s="2"/>
      <c r="CPU118" s="2"/>
      <c r="CPV118" s="2"/>
      <c r="CPW118" s="2"/>
      <c r="CPX118" s="2"/>
      <c r="CPY118" s="2"/>
      <c r="CPZ118" s="2"/>
      <c r="CQA118" s="2"/>
      <c r="CQB118" s="2"/>
      <c r="CQC118" s="2"/>
      <c r="CQD118" s="2"/>
      <c r="CQE118" s="2"/>
      <c r="CQF118" s="2"/>
      <c r="CQG118" s="2"/>
      <c r="CQH118" s="2"/>
      <c r="CQI118" s="2"/>
      <c r="CQJ118" s="2"/>
      <c r="CQK118" s="2"/>
      <c r="CQL118" s="2"/>
      <c r="CQM118" s="2"/>
      <c r="CQN118" s="2"/>
      <c r="CQO118" s="2"/>
      <c r="CQP118" s="2"/>
      <c r="CQQ118" s="2"/>
      <c r="CQR118" s="2"/>
      <c r="CQS118" s="2"/>
      <c r="CQT118" s="2"/>
      <c r="CQU118" s="2"/>
      <c r="CQV118" s="2"/>
      <c r="CQW118" s="2"/>
      <c r="CQX118" s="2"/>
      <c r="CQY118" s="2"/>
      <c r="CQZ118" s="2"/>
      <c r="CRA118" s="2"/>
      <c r="CRB118" s="2"/>
      <c r="CRC118" s="2"/>
      <c r="CRD118" s="2"/>
      <c r="CRE118" s="2"/>
      <c r="CRF118" s="2"/>
      <c r="CRG118" s="2"/>
      <c r="CRH118" s="2"/>
      <c r="CRI118" s="2"/>
      <c r="CRJ118" s="2"/>
      <c r="CRK118" s="2"/>
      <c r="CRL118" s="2"/>
      <c r="CRM118" s="2"/>
      <c r="CRN118" s="2"/>
      <c r="CRO118" s="2"/>
      <c r="CRP118" s="2"/>
      <c r="CRQ118" s="2"/>
      <c r="CRR118" s="2"/>
      <c r="CRS118" s="2"/>
      <c r="CRT118" s="2"/>
      <c r="CRU118" s="2"/>
      <c r="CRV118" s="2"/>
      <c r="CRW118" s="2"/>
      <c r="CRX118" s="2"/>
      <c r="CRY118" s="2"/>
      <c r="CRZ118" s="2"/>
      <c r="CSA118" s="2"/>
      <c r="CSB118" s="2"/>
      <c r="CSC118" s="2"/>
      <c r="CSD118" s="2"/>
      <c r="CSE118" s="2"/>
      <c r="CSF118" s="2"/>
      <c r="CSG118" s="2"/>
      <c r="CSH118" s="2"/>
      <c r="CSI118" s="2"/>
      <c r="CSJ118" s="2"/>
      <c r="CSK118" s="2"/>
      <c r="CSL118" s="2"/>
      <c r="CSM118" s="2"/>
      <c r="CSN118" s="2"/>
      <c r="CSO118" s="2"/>
      <c r="CSP118" s="2"/>
      <c r="CSQ118" s="2"/>
      <c r="CSR118" s="2"/>
      <c r="CSS118" s="2"/>
      <c r="CST118" s="2"/>
      <c r="CSU118" s="2"/>
      <c r="CSV118" s="2"/>
      <c r="CSW118" s="2"/>
      <c r="CSX118" s="2"/>
      <c r="CSY118" s="2"/>
      <c r="CSZ118" s="2"/>
      <c r="CTA118" s="2"/>
      <c r="CTB118" s="2"/>
      <c r="CTC118" s="2"/>
      <c r="CTD118" s="2"/>
      <c r="CTE118" s="2"/>
      <c r="CTF118" s="2"/>
      <c r="CTG118" s="2"/>
      <c r="CTH118" s="2"/>
      <c r="CTI118" s="2"/>
      <c r="CTJ118" s="2"/>
      <c r="CTK118" s="2"/>
      <c r="CTL118" s="2"/>
      <c r="CTM118" s="2"/>
      <c r="CTN118" s="2"/>
      <c r="CTO118" s="2"/>
      <c r="CTP118" s="2"/>
      <c r="CTQ118" s="2"/>
      <c r="CTR118" s="2"/>
      <c r="CTS118" s="2"/>
      <c r="CTT118" s="2"/>
      <c r="CTU118" s="2"/>
      <c r="CTV118" s="2"/>
      <c r="CTW118" s="2"/>
      <c r="CTX118" s="2"/>
      <c r="CTY118" s="2"/>
      <c r="CTZ118" s="2"/>
      <c r="CUA118" s="2"/>
      <c r="CUB118" s="2"/>
      <c r="CUC118" s="2"/>
      <c r="CUD118" s="2"/>
      <c r="CUE118" s="2"/>
      <c r="CUF118" s="2"/>
      <c r="CUG118" s="2"/>
      <c r="CUH118" s="2"/>
      <c r="CUI118" s="2"/>
      <c r="CUJ118" s="2"/>
      <c r="CUK118" s="2"/>
      <c r="CUL118" s="2"/>
      <c r="CUM118" s="2"/>
      <c r="CUN118" s="2"/>
      <c r="CUO118" s="2"/>
      <c r="CUP118" s="2"/>
      <c r="CUQ118" s="2"/>
      <c r="CUR118" s="2"/>
      <c r="CUS118" s="2"/>
      <c r="CUT118" s="2"/>
      <c r="CUU118" s="2"/>
      <c r="CUV118" s="2"/>
      <c r="CUW118" s="2"/>
      <c r="CUX118" s="2"/>
      <c r="CUY118" s="2"/>
      <c r="CUZ118" s="2"/>
      <c r="CVA118" s="2"/>
      <c r="CVB118" s="2"/>
      <c r="CVC118" s="2"/>
      <c r="CVD118" s="2"/>
      <c r="CVE118" s="2"/>
      <c r="CVF118" s="2"/>
      <c r="CVG118" s="2"/>
      <c r="CVH118" s="2"/>
      <c r="CVI118" s="2"/>
      <c r="CVJ118" s="2"/>
      <c r="CVK118" s="2"/>
      <c r="CVL118" s="2"/>
      <c r="CVM118" s="2"/>
      <c r="CVN118" s="2"/>
      <c r="CVO118" s="2"/>
      <c r="CVP118" s="2"/>
      <c r="CVQ118" s="2"/>
      <c r="CVR118" s="2"/>
      <c r="CVS118" s="2"/>
      <c r="CVT118" s="2"/>
      <c r="CVU118" s="2"/>
      <c r="CVV118" s="2"/>
      <c r="CVW118" s="2"/>
      <c r="CVX118" s="2"/>
      <c r="CVY118" s="2"/>
      <c r="CVZ118" s="2"/>
      <c r="CWA118" s="2"/>
      <c r="CWB118" s="2"/>
      <c r="CWC118" s="2"/>
      <c r="CWD118" s="2"/>
      <c r="CWE118" s="2"/>
      <c r="CWF118" s="2"/>
      <c r="CWG118" s="2"/>
      <c r="CWH118" s="2"/>
      <c r="CWI118" s="2"/>
      <c r="CWJ118" s="2"/>
      <c r="CWK118" s="2"/>
      <c r="CWL118" s="2"/>
      <c r="CWM118" s="2"/>
      <c r="CWN118" s="2"/>
      <c r="CWO118" s="2"/>
      <c r="CWP118" s="2"/>
      <c r="CWQ118" s="2"/>
      <c r="CWR118" s="2"/>
      <c r="CWS118" s="2"/>
      <c r="CWT118" s="2"/>
      <c r="CWU118" s="2"/>
      <c r="CWV118" s="2"/>
      <c r="CWW118" s="2"/>
      <c r="CWX118" s="2"/>
      <c r="CWY118" s="2"/>
      <c r="CWZ118" s="2"/>
      <c r="CXA118" s="2"/>
      <c r="CXB118" s="2"/>
      <c r="CXC118" s="2"/>
      <c r="CXD118" s="2"/>
      <c r="CXE118" s="2"/>
      <c r="CXF118" s="2"/>
      <c r="CXG118" s="2"/>
      <c r="CXH118" s="2"/>
      <c r="CXI118" s="2"/>
      <c r="CXJ118" s="2"/>
      <c r="CXK118" s="2"/>
      <c r="CXL118" s="2"/>
      <c r="CXM118" s="2"/>
      <c r="CXN118" s="2"/>
      <c r="CXO118" s="2"/>
      <c r="CXP118" s="2"/>
      <c r="CXQ118" s="2"/>
      <c r="CXR118" s="2"/>
      <c r="CXS118" s="2"/>
      <c r="CXT118" s="2"/>
      <c r="CXU118" s="2"/>
      <c r="CXV118" s="2"/>
      <c r="CXW118" s="2"/>
      <c r="CXX118" s="2"/>
      <c r="CXY118" s="2"/>
      <c r="CXZ118" s="2"/>
      <c r="CYA118" s="2"/>
      <c r="CYB118" s="2"/>
      <c r="CYC118" s="2"/>
      <c r="CYD118" s="2"/>
      <c r="CYE118" s="2"/>
      <c r="CYF118" s="2"/>
      <c r="CYG118" s="2"/>
      <c r="CYH118" s="2"/>
      <c r="CYI118" s="2"/>
      <c r="CYJ118" s="2"/>
      <c r="CYK118" s="2"/>
      <c r="CYL118" s="2"/>
      <c r="CYM118" s="2"/>
      <c r="CYN118" s="2"/>
      <c r="CYO118" s="2"/>
      <c r="CYP118" s="2"/>
      <c r="CYQ118" s="2"/>
      <c r="CYR118" s="2"/>
      <c r="CYS118" s="2"/>
      <c r="CYT118" s="2"/>
      <c r="CYU118" s="2"/>
      <c r="CYV118" s="2"/>
      <c r="CYW118" s="2"/>
      <c r="CYX118" s="2"/>
      <c r="CYY118" s="2"/>
      <c r="CYZ118" s="2"/>
      <c r="CZA118" s="2"/>
      <c r="CZB118" s="2"/>
      <c r="CZC118" s="2"/>
      <c r="CZD118" s="2"/>
      <c r="CZE118" s="2"/>
      <c r="CZF118" s="2"/>
      <c r="CZG118" s="2"/>
      <c r="CZH118" s="2"/>
      <c r="CZI118" s="2"/>
      <c r="CZJ118" s="2"/>
      <c r="CZK118" s="2"/>
      <c r="CZL118" s="2"/>
      <c r="CZM118" s="2"/>
      <c r="CZN118" s="2"/>
      <c r="CZO118" s="2"/>
      <c r="CZP118" s="2"/>
      <c r="CZQ118" s="2"/>
      <c r="CZR118" s="2"/>
      <c r="CZS118" s="2"/>
      <c r="CZT118" s="2"/>
      <c r="CZU118" s="2"/>
      <c r="CZV118" s="2"/>
      <c r="CZW118" s="2"/>
      <c r="CZX118" s="2"/>
      <c r="CZY118" s="2"/>
      <c r="CZZ118" s="2"/>
      <c r="DAA118" s="2"/>
      <c r="DAB118" s="2"/>
      <c r="DAC118" s="2"/>
      <c r="DAD118" s="2"/>
      <c r="DAE118" s="2"/>
      <c r="DAF118" s="2"/>
      <c r="DAG118" s="2"/>
      <c r="DAH118" s="2"/>
      <c r="DAI118" s="2"/>
      <c r="DAJ118" s="2"/>
      <c r="DAK118" s="2"/>
      <c r="DAL118" s="2"/>
      <c r="DAM118" s="2"/>
      <c r="DAN118" s="2"/>
      <c r="DAO118" s="2"/>
      <c r="DAP118" s="2"/>
      <c r="DAQ118" s="2"/>
      <c r="DAR118" s="2"/>
      <c r="DAS118" s="2"/>
      <c r="DAT118" s="2"/>
      <c r="DAU118" s="2"/>
      <c r="DAV118" s="2"/>
      <c r="DAW118" s="2"/>
      <c r="DAX118" s="2"/>
      <c r="DAY118" s="2"/>
      <c r="DAZ118" s="2"/>
      <c r="DBA118" s="2"/>
      <c r="DBB118" s="2"/>
      <c r="DBC118" s="2"/>
      <c r="DBD118" s="2"/>
      <c r="DBE118" s="2"/>
      <c r="DBF118" s="2"/>
      <c r="DBG118" s="2"/>
      <c r="DBH118" s="2"/>
      <c r="DBI118" s="2"/>
      <c r="DBJ118" s="2"/>
      <c r="DBK118" s="2"/>
      <c r="DBL118" s="2"/>
      <c r="DBM118" s="2"/>
      <c r="DBN118" s="2"/>
      <c r="DBO118" s="2"/>
      <c r="DBP118" s="2"/>
      <c r="DBQ118" s="2"/>
      <c r="DBR118" s="2"/>
      <c r="DBS118" s="2"/>
      <c r="DBT118" s="2"/>
      <c r="DBU118" s="2"/>
      <c r="DBV118" s="2"/>
      <c r="DBW118" s="2"/>
      <c r="DBX118" s="2"/>
      <c r="DBY118" s="2"/>
      <c r="DBZ118" s="2"/>
      <c r="DCA118" s="2"/>
      <c r="DCB118" s="2"/>
      <c r="DCC118" s="2"/>
      <c r="DCD118" s="2"/>
      <c r="DCE118" s="2"/>
      <c r="DCF118" s="2"/>
      <c r="DCG118" s="2"/>
      <c r="DCH118" s="2"/>
      <c r="DCI118" s="2"/>
      <c r="DCJ118" s="2"/>
      <c r="DCK118" s="2"/>
      <c r="DCL118" s="2"/>
      <c r="DCM118" s="2"/>
      <c r="DCN118" s="2"/>
      <c r="DCO118" s="2"/>
      <c r="DCP118" s="2"/>
      <c r="DCQ118" s="2"/>
      <c r="DCR118" s="2"/>
      <c r="DCS118" s="2"/>
      <c r="DCT118" s="2"/>
      <c r="DCU118" s="2"/>
      <c r="DCV118" s="2"/>
      <c r="DCW118" s="2"/>
      <c r="DCX118" s="2"/>
      <c r="DCY118" s="2"/>
      <c r="DCZ118" s="2"/>
      <c r="DDA118" s="2"/>
      <c r="DDB118" s="2"/>
      <c r="DDC118" s="2"/>
      <c r="DDD118" s="2"/>
      <c r="DDE118" s="2"/>
      <c r="DDF118" s="2"/>
      <c r="DDG118" s="2"/>
      <c r="DDH118" s="2"/>
      <c r="DDI118" s="2"/>
      <c r="DDJ118" s="2"/>
      <c r="DDK118" s="2"/>
      <c r="DDL118" s="2"/>
      <c r="DDM118" s="2"/>
      <c r="DDN118" s="2"/>
      <c r="DDO118" s="2"/>
      <c r="DDP118" s="2"/>
      <c r="DDQ118" s="2"/>
      <c r="DDR118" s="2"/>
      <c r="DDS118" s="2"/>
      <c r="DDT118" s="2"/>
      <c r="DDU118" s="2"/>
      <c r="DDV118" s="2"/>
      <c r="DDW118" s="2"/>
      <c r="DDX118" s="2"/>
      <c r="DDY118" s="2"/>
      <c r="DDZ118" s="2"/>
      <c r="DEA118" s="2"/>
      <c r="DEB118" s="2"/>
      <c r="DEC118" s="2"/>
      <c r="DED118" s="2"/>
      <c r="DEE118" s="2"/>
      <c r="DEF118" s="2"/>
      <c r="DEG118" s="2"/>
      <c r="DEH118" s="2"/>
      <c r="DEI118" s="2"/>
      <c r="DEJ118" s="2"/>
      <c r="DEK118" s="2"/>
      <c r="DEL118" s="2"/>
      <c r="DEM118" s="2"/>
      <c r="DEN118" s="2"/>
      <c r="DEO118" s="2"/>
      <c r="DEP118" s="2"/>
      <c r="DEQ118" s="2"/>
      <c r="DER118" s="2"/>
      <c r="DES118" s="2"/>
      <c r="DET118" s="2"/>
      <c r="DEU118" s="2"/>
      <c r="DEV118" s="2"/>
      <c r="DEW118" s="2"/>
      <c r="DEX118" s="2"/>
      <c r="DEY118" s="2"/>
      <c r="DEZ118" s="2"/>
      <c r="DFA118" s="2"/>
      <c r="DFB118" s="2"/>
      <c r="DFC118" s="2"/>
      <c r="DFD118" s="2"/>
      <c r="DFE118" s="2"/>
      <c r="DFF118" s="2"/>
      <c r="DFG118" s="2"/>
      <c r="DFH118" s="2"/>
      <c r="DFI118" s="2"/>
      <c r="DFJ118" s="2"/>
      <c r="DFK118" s="2"/>
      <c r="DFL118" s="2"/>
      <c r="DFM118" s="2"/>
      <c r="DFN118" s="2"/>
      <c r="DFO118" s="2"/>
      <c r="DFP118" s="2"/>
      <c r="DFQ118" s="2"/>
      <c r="DFR118" s="2"/>
      <c r="DFS118" s="2"/>
      <c r="DFT118" s="2"/>
      <c r="DFU118" s="2"/>
      <c r="DFV118" s="2"/>
      <c r="DFW118" s="2"/>
      <c r="DFX118" s="2"/>
      <c r="DFY118" s="2"/>
      <c r="DFZ118" s="2"/>
      <c r="DGA118" s="2"/>
      <c r="DGB118" s="2"/>
      <c r="DGC118" s="2"/>
      <c r="DGD118" s="2"/>
      <c r="DGE118" s="2"/>
      <c r="DGF118" s="2"/>
      <c r="DGG118" s="2"/>
      <c r="DGH118" s="2"/>
      <c r="DGI118" s="2"/>
      <c r="DGJ118" s="2"/>
      <c r="DGK118" s="2"/>
      <c r="DGL118" s="2"/>
      <c r="DGM118" s="2"/>
      <c r="DGN118" s="2"/>
      <c r="DGO118" s="2"/>
      <c r="DGP118" s="2"/>
      <c r="DGQ118" s="2"/>
      <c r="DGR118" s="2"/>
      <c r="DGS118" s="2"/>
      <c r="DGT118" s="2"/>
      <c r="DGU118" s="2"/>
      <c r="DGV118" s="2"/>
      <c r="DGW118" s="2"/>
      <c r="DGX118" s="2"/>
      <c r="DGY118" s="2"/>
      <c r="DGZ118" s="2"/>
      <c r="DHA118" s="2"/>
      <c r="DHB118" s="2"/>
      <c r="DHC118" s="2"/>
      <c r="DHD118" s="2"/>
      <c r="DHE118" s="2"/>
      <c r="DHF118" s="2"/>
      <c r="DHG118" s="2"/>
      <c r="DHH118" s="2"/>
      <c r="DHI118" s="2"/>
      <c r="DHJ118" s="2"/>
      <c r="DHK118" s="2"/>
      <c r="DHL118" s="2"/>
      <c r="DHM118" s="2"/>
      <c r="DHN118" s="2"/>
      <c r="DHO118" s="2"/>
      <c r="DHP118" s="2"/>
      <c r="DHQ118" s="2"/>
      <c r="DHR118" s="2"/>
      <c r="DHS118" s="2"/>
      <c r="DHT118" s="2"/>
      <c r="DHU118" s="2"/>
      <c r="DHV118" s="2"/>
      <c r="DHW118" s="2"/>
      <c r="DHX118" s="2"/>
      <c r="DHY118" s="2"/>
      <c r="DHZ118" s="2"/>
      <c r="DIA118" s="2"/>
      <c r="DIB118" s="2"/>
      <c r="DIC118" s="2"/>
      <c r="DID118" s="2"/>
      <c r="DIE118" s="2"/>
      <c r="DIF118" s="2"/>
      <c r="DIG118" s="2"/>
      <c r="DIH118" s="2"/>
      <c r="DII118" s="2"/>
      <c r="DIJ118" s="2"/>
      <c r="DIK118" s="2"/>
      <c r="DIL118" s="2"/>
      <c r="DIM118" s="2"/>
      <c r="DIN118" s="2"/>
      <c r="DIO118" s="2"/>
      <c r="DIP118" s="2"/>
      <c r="DIQ118" s="2"/>
      <c r="DIR118" s="2"/>
      <c r="DIS118" s="2"/>
      <c r="DIT118" s="2"/>
      <c r="DIU118" s="2"/>
      <c r="DIV118" s="2"/>
      <c r="DIW118" s="2"/>
      <c r="DIX118" s="2"/>
      <c r="DIY118" s="2"/>
      <c r="DIZ118" s="2"/>
      <c r="DJA118" s="2"/>
      <c r="DJB118" s="2"/>
      <c r="DJC118" s="2"/>
      <c r="DJD118" s="2"/>
      <c r="DJE118" s="2"/>
      <c r="DJF118" s="2"/>
      <c r="DJG118" s="2"/>
      <c r="DJH118" s="2"/>
      <c r="DJI118" s="2"/>
      <c r="DJJ118" s="2"/>
      <c r="DJK118" s="2"/>
      <c r="DJL118" s="2"/>
      <c r="DJM118" s="2"/>
      <c r="DJN118" s="2"/>
      <c r="DJO118" s="2"/>
      <c r="DJP118" s="2"/>
      <c r="DJQ118" s="2"/>
      <c r="DJR118" s="2"/>
      <c r="DJS118" s="2"/>
      <c r="DJT118" s="2"/>
      <c r="DJU118" s="2"/>
      <c r="DJV118" s="2"/>
      <c r="DJW118" s="2"/>
      <c r="DJX118" s="2"/>
      <c r="DJY118" s="2"/>
      <c r="DJZ118" s="2"/>
      <c r="DKA118" s="2"/>
      <c r="DKB118" s="2"/>
      <c r="DKC118" s="2"/>
      <c r="DKD118" s="2"/>
      <c r="DKE118" s="2"/>
      <c r="DKF118" s="2"/>
      <c r="DKG118" s="2"/>
      <c r="DKH118" s="2"/>
      <c r="DKI118" s="2"/>
      <c r="DKJ118" s="2"/>
      <c r="DKK118" s="2"/>
      <c r="DKL118" s="2"/>
      <c r="DKM118" s="2"/>
      <c r="DKN118" s="2"/>
      <c r="DKO118" s="2"/>
      <c r="DKP118" s="2"/>
      <c r="DKQ118" s="2"/>
      <c r="DKR118" s="2"/>
      <c r="DKS118" s="2"/>
      <c r="DKT118" s="2"/>
      <c r="DKU118" s="2"/>
      <c r="DKV118" s="2"/>
      <c r="DKW118" s="2"/>
      <c r="DKX118" s="2"/>
      <c r="DKY118" s="2"/>
      <c r="DKZ118" s="2"/>
      <c r="DLA118" s="2"/>
      <c r="DLB118" s="2"/>
      <c r="DLC118" s="2"/>
      <c r="DLD118" s="2"/>
      <c r="DLE118" s="2"/>
      <c r="DLF118" s="2"/>
      <c r="DLG118" s="2"/>
      <c r="DLH118" s="2"/>
      <c r="DLI118" s="2"/>
      <c r="DLJ118" s="2"/>
      <c r="DLK118" s="2"/>
      <c r="DLL118" s="2"/>
      <c r="DLM118" s="2"/>
      <c r="DLN118" s="2"/>
      <c r="DLO118" s="2"/>
      <c r="DLP118" s="2"/>
      <c r="DLQ118" s="2"/>
      <c r="DLR118" s="2"/>
      <c r="DLS118" s="2"/>
      <c r="DLT118" s="2"/>
      <c r="DLU118" s="2"/>
      <c r="DLV118" s="2"/>
      <c r="DLW118" s="2"/>
      <c r="DLX118" s="2"/>
      <c r="DLY118" s="2"/>
      <c r="DLZ118" s="2"/>
      <c r="DMA118" s="2"/>
      <c r="DMB118" s="2"/>
      <c r="DMC118" s="2"/>
      <c r="DMD118" s="2"/>
      <c r="DME118" s="2"/>
      <c r="DMF118" s="2"/>
      <c r="DMG118" s="2"/>
      <c r="DMH118" s="2"/>
      <c r="DMI118" s="2"/>
      <c r="DMJ118" s="2"/>
      <c r="DMK118" s="2"/>
      <c r="DML118" s="2"/>
      <c r="DMM118" s="2"/>
      <c r="DMN118" s="2"/>
      <c r="DMO118" s="2"/>
      <c r="DMP118" s="2"/>
      <c r="DMQ118" s="2"/>
      <c r="DMR118" s="2"/>
      <c r="DMS118" s="2"/>
      <c r="DMT118" s="2"/>
      <c r="DMU118" s="2"/>
      <c r="DMV118" s="2"/>
      <c r="DMW118" s="2"/>
      <c r="DMX118" s="2"/>
      <c r="DMY118" s="2"/>
      <c r="DMZ118" s="2"/>
      <c r="DNA118" s="2"/>
      <c r="DNB118" s="2"/>
      <c r="DNC118" s="2"/>
      <c r="DND118" s="2"/>
      <c r="DNE118" s="2"/>
      <c r="DNF118" s="2"/>
      <c r="DNG118" s="2"/>
      <c r="DNH118" s="2"/>
      <c r="DNI118" s="2"/>
      <c r="DNJ118" s="2"/>
      <c r="DNK118" s="2"/>
      <c r="DNL118" s="2"/>
      <c r="DNM118" s="2"/>
      <c r="DNN118" s="2"/>
      <c r="DNO118" s="2"/>
      <c r="DNP118" s="2"/>
      <c r="DNQ118" s="2"/>
      <c r="DNR118" s="2"/>
      <c r="DNS118" s="2"/>
      <c r="DNT118" s="2"/>
      <c r="DNU118" s="2"/>
      <c r="DNV118" s="2"/>
      <c r="DNW118" s="2"/>
      <c r="DNX118" s="2"/>
      <c r="DNY118" s="2"/>
      <c r="DNZ118" s="2"/>
      <c r="DOA118" s="2"/>
      <c r="DOB118" s="2"/>
      <c r="DOC118" s="2"/>
      <c r="DOD118" s="2"/>
      <c r="DOE118" s="2"/>
      <c r="DOF118" s="2"/>
      <c r="DOG118" s="2"/>
      <c r="DOH118" s="2"/>
      <c r="DOI118" s="2"/>
      <c r="DOJ118" s="2"/>
      <c r="DOK118" s="2"/>
      <c r="DOL118" s="2"/>
      <c r="DOM118" s="2"/>
      <c r="DON118" s="2"/>
      <c r="DOO118" s="2"/>
      <c r="DOP118" s="2"/>
      <c r="DOQ118" s="2"/>
      <c r="DOR118" s="2"/>
      <c r="DOS118" s="2"/>
      <c r="DOT118" s="2"/>
      <c r="DOU118" s="2"/>
      <c r="DOV118" s="2"/>
      <c r="DOW118" s="2"/>
      <c r="DOX118" s="2"/>
      <c r="DOY118" s="2"/>
      <c r="DOZ118" s="2"/>
      <c r="DPA118" s="2"/>
      <c r="DPB118" s="2"/>
      <c r="DPC118" s="2"/>
      <c r="DPD118" s="2"/>
      <c r="DPE118" s="2"/>
      <c r="DPF118" s="2"/>
      <c r="DPG118" s="2"/>
      <c r="DPH118" s="2"/>
      <c r="DPI118" s="2"/>
      <c r="DPJ118" s="2"/>
      <c r="DPK118" s="2"/>
      <c r="DPL118" s="2"/>
      <c r="DPM118" s="2"/>
      <c r="DPN118" s="2"/>
      <c r="DPO118" s="2"/>
      <c r="DPP118" s="2"/>
      <c r="DPQ118" s="2"/>
      <c r="DPR118" s="2"/>
      <c r="DPS118" s="2"/>
      <c r="DPT118" s="2"/>
      <c r="DPU118" s="2"/>
      <c r="DPV118" s="2"/>
      <c r="DPW118" s="2"/>
      <c r="DPX118" s="2"/>
      <c r="DPY118" s="2"/>
      <c r="DPZ118" s="2"/>
      <c r="DQA118" s="2"/>
      <c r="DQB118" s="2"/>
      <c r="DQC118" s="2"/>
      <c r="DQD118" s="2"/>
      <c r="DQE118" s="2"/>
      <c r="DQF118" s="2"/>
      <c r="DQG118" s="2"/>
      <c r="DQH118" s="2"/>
      <c r="DQI118" s="2"/>
      <c r="DQJ118" s="2"/>
      <c r="DQK118" s="2"/>
      <c r="DQL118" s="2"/>
      <c r="DQM118" s="2"/>
      <c r="DQN118" s="2"/>
      <c r="DQO118" s="2"/>
      <c r="DQP118" s="2"/>
      <c r="DQQ118" s="2"/>
      <c r="DQR118" s="2"/>
      <c r="DQS118" s="2"/>
      <c r="DQT118" s="2"/>
      <c r="DQU118" s="2"/>
      <c r="DQV118" s="2"/>
      <c r="DQW118" s="2"/>
      <c r="DQX118" s="2"/>
      <c r="DQY118" s="2"/>
      <c r="DQZ118" s="2"/>
      <c r="DRA118" s="2"/>
      <c r="DRB118" s="2"/>
      <c r="DRC118" s="2"/>
      <c r="DRD118" s="2"/>
      <c r="DRE118" s="2"/>
      <c r="DRF118" s="2"/>
      <c r="DRG118" s="2"/>
      <c r="DRH118" s="2"/>
      <c r="DRI118" s="2"/>
      <c r="DRJ118" s="2"/>
      <c r="DRK118" s="2"/>
      <c r="DRL118" s="2"/>
      <c r="DRM118" s="2"/>
      <c r="DRN118" s="2"/>
      <c r="DRO118" s="2"/>
      <c r="DRP118" s="2"/>
      <c r="DRQ118" s="2"/>
      <c r="DRR118" s="2"/>
      <c r="DRS118" s="2"/>
      <c r="DRT118" s="2"/>
      <c r="DRU118" s="2"/>
      <c r="DRV118" s="2"/>
      <c r="DRW118" s="2"/>
      <c r="DRX118" s="2"/>
      <c r="DRY118" s="2"/>
      <c r="DRZ118" s="2"/>
      <c r="DSA118" s="2"/>
      <c r="DSB118" s="2"/>
      <c r="DSC118" s="2"/>
      <c r="DSD118" s="2"/>
      <c r="DSE118" s="2"/>
      <c r="DSF118" s="2"/>
      <c r="DSG118" s="2"/>
      <c r="DSH118" s="2"/>
      <c r="DSI118" s="2"/>
      <c r="DSJ118" s="2"/>
      <c r="DSK118" s="2"/>
      <c r="DSL118" s="2"/>
      <c r="DSM118" s="2"/>
      <c r="DSN118" s="2"/>
      <c r="DSO118" s="2"/>
      <c r="DSP118" s="2"/>
      <c r="DSQ118" s="2"/>
      <c r="DSR118" s="2"/>
      <c r="DSS118" s="2"/>
      <c r="DST118" s="2"/>
      <c r="DSU118" s="2"/>
      <c r="DSV118" s="2"/>
      <c r="DSW118" s="2"/>
      <c r="DSX118" s="2"/>
      <c r="DSY118" s="2"/>
      <c r="DSZ118" s="2"/>
      <c r="DTA118" s="2"/>
      <c r="DTB118" s="2"/>
      <c r="DTC118" s="2"/>
      <c r="DTD118" s="2"/>
      <c r="DTE118" s="2"/>
      <c r="DTF118" s="2"/>
      <c r="DTG118" s="2"/>
      <c r="DTH118" s="2"/>
      <c r="DTI118" s="2"/>
      <c r="DTJ118" s="2"/>
      <c r="DTK118" s="2"/>
      <c r="DTL118" s="2"/>
      <c r="DTM118" s="2"/>
      <c r="DTN118" s="2"/>
      <c r="DTO118" s="2"/>
      <c r="DTP118" s="2"/>
      <c r="DTQ118" s="2"/>
      <c r="DTR118" s="2"/>
      <c r="DTS118" s="2"/>
      <c r="DTT118" s="2"/>
      <c r="DTU118" s="2"/>
      <c r="DTV118" s="2"/>
      <c r="DTW118" s="2"/>
      <c r="DTX118" s="2"/>
      <c r="DTY118" s="2"/>
      <c r="DTZ118" s="2"/>
      <c r="DUA118" s="2"/>
      <c r="DUB118" s="2"/>
      <c r="DUC118" s="2"/>
      <c r="DUD118" s="2"/>
      <c r="DUE118" s="2"/>
      <c r="DUF118" s="2"/>
      <c r="DUG118" s="2"/>
      <c r="DUH118" s="2"/>
      <c r="DUI118" s="2"/>
      <c r="DUJ118" s="2"/>
      <c r="DUK118" s="2"/>
      <c r="DUL118" s="2"/>
      <c r="DUM118" s="2"/>
      <c r="DUN118" s="2"/>
      <c r="DUO118" s="2"/>
      <c r="DUP118" s="2"/>
      <c r="DUQ118" s="2"/>
      <c r="DUR118" s="2"/>
      <c r="DUS118" s="2"/>
      <c r="DUT118" s="2"/>
      <c r="DUU118" s="2"/>
      <c r="DUV118" s="2"/>
      <c r="DUW118" s="2"/>
      <c r="DUX118" s="2"/>
      <c r="DUY118" s="2"/>
      <c r="DUZ118" s="2"/>
      <c r="DVA118" s="2"/>
      <c r="DVB118" s="2"/>
      <c r="DVC118" s="2"/>
      <c r="DVD118" s="2"/>
      <c r="DVE118" s="2"/>
      <c r="DVF118" s="2"/>
      <c r="DVG118" s="2"/>
      <c r="DVH118" s="2"/>
      <c r="DVI118" s="2"/>
      <c r="DVJ118" s="2"/>
      <c r="DVK118" s="2"/>
      <c r="DVL118" s="2"/>
      <c r="DVM118" s="2"/>
      <c r="DVN118" s="2"/>
      <c r="DVO118" s="2"/>
      <c r="DVP118" s="2"/>
      <c r="DVQ118" s="2"/>
      <c r="DVR118" s="2"/>
      <c r="DVS118" s="2"/>
      <c r="DVT118" s="2"/>
      <c r="DVU118" s="2"/>
      <c r="DVV118" s="2"/>
      <c r="DVW118" s="2"/>
      <c r="DVX118" s="2"/>
      <c r="DVY118" s="2"/>
      <c r="DVZ118" s="2"/>
      <c r="DWA118" s="2"/>
      <c r="DWB118" s="2"/>
      <c r="DWC118" s="2"/>
      <c r="DWD118" s="2"/>
      <c r="DWE118" s="2"/>
      <c r="DWF118" s="2"/>
      <c r="DWG118" s="2"/>
      <c r="DWH118" s="2"/>
      <c r="DWI118" s="2"/>
      <c r="DWJ118" s="2"/>
      <c r="DWK118" s="2"/>
      <c r="DWL118" s="2"/>
      <c r="DWM118" s="2"/>
      <c r="DWN118" s="2"/>
      <c r="DWO118" s="2"/>
      <c r="DWP118" s="2"/>
      <c r="DWQ118" s="2"/>
      <c r="DWR118" s="2"/>
      <c r="DWS118" s="2"/>
      <c r="DWT118" s="2"/>
      <c r="DWU118" s="2"/>
      <c r="DWV118" s="2"/>
      <c r="DWW118" s="2"/>
      <c r="DWX118" s="2"/>
      <c r="DWY118" s="2"/>
      <c r="DWZ118" s="2"/>
      <c r="DXA118" s="2"/>
      <c r="DXB118" s="2"/>
      <c r="DXC118" s="2"/>
      <c r="DXD118" s="2"/>
      <c r="DXE118" s="2"/>
      <c r="DXF118" s="2"/>
      <c r="DXG118" s="2"/>
      <c r="DXH118" s="2"/>
      <c r="DXI118" s="2"/>
      <c r="DXJ118" s="2"/>
      <c r="DXK118" s="2"/>
      <c r="DXL118" s="2"/>
      <c r="DXM118" s="2"/>
      <c r="DXN118" s="2"/>
      <c r="DXO118" s="2"/>
      <c r="DXP118" s="2"/>
      <c r="DXQ118" s="2"/>
      <c r="DXR118" s="2"/>
      <c r="DXS118" s="2"/>
      <c r="DXT118" s="2"/>
      <c r="DXU118" s="2"/>
      <c r="DXV118" s="2"/>
      <c r="DXW118" s="2"/>
      <c r="DXX118" s="2"/>
      <c r="DXY118" s="2"/>
      <c r="DXZ118" s="2"/>
      <c r="DYA118" s="2"/>
      <c r="DYB118" s="2"/>
      <c r="DYC118" s="2"/>
      <c r="DYD118" s="2"/>
      <c r="DYE118" s="2"/>
      <c r="DYF118" s="2"/>
      <c r="DYG118" s="2"/>
      <c r="DYH118" s="2"/>
      <c r="DYI118" s="2"/>
      <c r="DYJ118" s="2"/>
      <c r="DYK118" s="2"/>
      <c r="DYL118" s="2"/>
      <c r="DYM118" s="2"/>
      <c r="DYN118" s="2"/>
      <c r="DYO118" s="2"/>
      <c r="DYP118" s="2"/>
      <c r="DYQ118" s="2"/>
      <c r="DYR118" s="2"/>
      <c r="DYS118" s="2"/>
      <c r="DYT118" s="2"/>
      <c r="DYU118" s="2"/>
      <c r="DYV118" s="2"/>
      <c r="DYW118" s="2"/>
      <c r="DYX118" s="2"/>
      <c r="DYY118" s="2"/>
      <c r="DYZ118" s="2"/>
      <c r="DZA118" s="2"/>
      <c r="DZB118" s="2"/>
      <c r="DZC118" s="2"/>
      <c r="DZD118" s="2"/>
      <c r="DZE118" s="2"/>
      <c r="DZF118" s="2"/>
      <c r="DZG118" s="2"/>
      <c r="DZH118" s="2"/>
      <c r="DZI118" s="2"/>
      <c r="DZJ118" s="2"/>
      <c r="DZK118" s="2"/>
      <c r="DZL118" s="2"/>
      <c r="DZM118" s="2"/>
      <c r="DZN118" s="2"/>
      <c r="DZO118" s="2"/>
      <c r="DZP118" s="2"/>
      <c r="DZQ118" s="2"/>
      <c r="DZR118" s="2"/>
      <c r="DZS118" s="2"/>
      <c r="DZT118" s="2"/>
      <c r="DZU118" s="2"/>
      <c r="DZV118" s="2"/>
      <c r="DZW118" s="2"/>
      <c r="DZX118" s="2"/>
      <c r="DZY118" s="2"/>
      <c r="DZZ118" s="2"/>
      <c r="EAA118" s="2"/>
      <c r="EAB118" s="2"/>
      <c r="EAC118" s="2"/>
      <c r="EAD118" s="2"/>
      <c r="EAE118" s="2"/>
      <c r="EAF118" s="2"/>
      <c r="EAG118" s="2"/>
      <c r="EAH118" s="2"/>
      <c r="EAI118" s="2"/>
      <c r="EAJ118" s="2"/>
      <c r="EAK118" s="2"/>
      <c r="EAL118" s="2"/>
      <c r="EAM118" s="2"/>
      <c r="EAN118" s="2"/>
      <c r="EAO118" s="2"/>
      <c r="EAP118" s="2"/>
      <c r="EAQ118" s="2"/>
      <c r="EAR118" s="2"/>
      <c r="EAS118" s="2"/>
      <c r="EAT118" s="2"/>
      <c r="EAU118" s="2"/>
      <c r="EAV118" s="2"/>
      <c r="EAW118" s="2"/>
      <c r="EAX118" s="2"/>
      <c r="EAY118" s="2"/>
      <c r="EAZ118" s="2"/>
      <c r="EBA118" s="2"/>
      <c r="EBB118" s="2"/>
      <c r="EBC118" s="2"/>
      <c r="EBD118" s="2"/>
      <c r="EBE118" s="2"/>
      <c r="EBF118" s="2"/>
      <c r="EBG118" s="2"/>
      <c r="EBH118" s="2"/>
      <c r="EBI118" s="2"/>
      <c r="EBJ118" s="2"/>
      <c r="EBK118" s="2"/>
      <c r="EBL118" s="2"/>
      <c r="EBM118" s="2"/>
      <c r="EBN118" s="2"/>
      <c r="EBO118" s="2"/>
      <c r="EBP118" s="2"/>
      <c r="EBQ118" s="2"/>
      <c r="EBR118" s="2"/>
      <c r="EBS118" s="2"/>
      <c r="EBT118" s="2"/>
      <c r="EBU118" s="2"/>
      <c r="EBV118" s="2"/>
      <c r="EBW118" s="2"/>
      <c r="EBX118" s="2"/>
      <c r="EBY118" s="2"/>
      <c r="EBZ118" s="2"/>
      <c r="ECA118" s="2"/>
      <c r="ECB118" s="2"/>
      <c r="ECC118" s="2"/>
      <c r="ECD118" s="2"/>
      <c r="ECE118" s="2"/>
      <c r="ECF118" s="2"/>
      <c r="ECG118" s="2"/>
      <c r="ECH118" s="2"/>
      <c r="ECI118" s="2"/>
      <c r="ECJ118" s="2"/>
      <c r="ECK118" s="2"/>
      <c r="ECL118" s="2"/>
      <c r="ECM118" s="2"/>
      <c r="ECN118" s="2"/>
      <c r="ECO118" s="2"/>
      <c r="ECP118" s="2"/>
      <c r="ECQ118" s="2"/>
      <c r="ECR118" s="2"/>
      <c r="ECS118" s="2"/>
      <c r="ECT118" s="2"/>
      <c r="ECU118" s="2"/>
      <c r="ECV118" s="2"/>
      <c r="ECW118" s="2"/>
      <c r="ECX118" s="2"/>
      <c r="ECY118" s="2"/>
      <c r="ECZ118" s="2"/>
      <c r="EDA118" s="2"/>
      <c r="EDB118" s="2"/>
      <c r="EDC118" s="2"/>
      <c r="EDD118" s="2"/>
      <c r="EDE118" s="2"/>
      <c r="EDF118" s="2"/>
      <c r="EDG118" s="2"/>
      <c r="EDH118" s="2"/>
      <c r="EDI118" s="2"/>
      <c r="EDJ118" s="2"/>
      <c r="EDK118" s="2"/>
      <c r="EDL118" s="2"/>
      <c r="EDM118" s="2"/>
      <c r="EDN118" s="2"/>
      <c r="EDO118" s="2"/>
      <c r="EDP118" s="2"/>
      <c r="EDQ118" s="2"/>
      <c r="EDR118" s="2"/>
      <c r="EDS118" s="2"/>
      <c r="EDT118" s="2"/>
      <c r="EDU118" s="2"/>
      <c r="EDV118" s="2"/>
      <c r="EDW118" s="2"/>
      <c r="EDX118" s="2"/>
      <c r="EDY118" s="2"/>
      <c r="EDZ118" s="2"/>
      <c r="EEA118" s="2"/>
      <c r="EEB118" s="2"/>
      <c r="EEC118" s="2"/>
      <c r="EED118" s="2"/>
      <c r="EEE118" s="2"/>
      <c r="EEF118" s="2"/>
      <c r="EEG118" s="2"/>
      <c r="EEH118" s="2"/>
      <c r="EEI118" s="2"/>
      <c r="EEJ118" s="2"/>
      <c r="EEK118" s="2"/>
      <c r="EEL118" s="2"/>
      <c r="EEM118" s="2"/>
      <c r="EEN118" s="2"/>
      <c r="EEO118" s="2"/>
      <c r="EEP118" s="2"/>
      <c r="EEQ118" s="2"/>
      <c r="EER118" s="2"/>
      <c r="EES118" s="2"/>
      <c r="EET118" s="2"/>
      <c r="EEU118" s="2"/>
      <c r="EEV118" s="2"/>
      <c r="EEW118" s="2"/>
      <c r="EEX118" s="2"/>
      <c r="EEY118" s="2"/>
      <c r="EEZ118" s="2"/>
      <c r="EFA118" s="2"/>
      <c r="EFB118" s="2"/>
      <c r="EFC118" s="2"/>
      <c r="EFD118" s="2"/>
      <c r="EFE118" s="2"/>
      <c r="EFF118" s="2"/>
      <c r="EFG118" s="2"/>
      <c r="EFH118" s="2"/>
      <c r="EFI118" s="2"/>
      <c r="EFJ118" s="2"/>
      <c r="EFK118" s="2"/>
      <c r="EFL118" s="2"/>
      <c r="EFM118" s="2"/>
      <c r="EFN118" s="2"/>
      <c r="EFO118" s="2"/>
      <c r="EFP118" s="2"/>
      <c r="EFQ118" s="2"/>
      <c r="EFR118" s="2"/>
      <c r="EFS118" s="2"/>
      <c r="EFT118" s="2"/>
      <c r="EFU118" s="2"/>
      <c r="EFV118" s="2"/>
      <c r="EFW118" s="2"/>
      <c r="EFX118" s="2"/>
      <c r="EFY118" s="2"/>
      <c r="EFZ118" s="2"/>
      <c r="EGA118" s="2"/>
      <c r="EGB118" s="2"/>
      <c r="EGC118" s="2"/>
      <c r="EGD118" s="2"/>
      <c r="EGE118" s="2"/>
      <c r="EGF118" s="2"/>
      <c r="EGG118" s="2"/>
      <c r="EGH118" s="2"/>
      <c r="EGI118" s="2"/>
      <c r="EGJ118" s="2"/>
      <c r="EGK118" s="2"/>
      <c r="EGL118" s="2"/>
      <c r="EGM118" s="2"/>
      <c r="EGN118" s="2"/>
      <c r="EGO118" s="2"/>
      <c r="EGP118" s="2"/>
      <c r="EGQ118" s="2"/>
      <c r="EGR118" s="2"/>
      <c r="EGS118" s="2"/>
      <c r="EGT118" s="2"/>
      <c r="EGU118" s="2"/>
      <c r="EGV118" s="2"/>
      <c r="EGW118" s="2"/>
      <c r="EGX118" s="2"/>
      <c r="EGY118" s="2"/>
      <c r="EGZ118" s="2"/>
      <c r="EHA118" s="2"/>
      <c r="EHB118" s="2"/>
      <c r="EHC118" s="2"/>
      <c r="EHD118" s="2"/>
      <c r="EHE118" s="2"/>
      <c r="EHF118" s="2"/>
      <c r="EHG118" s="2"/>
      <c r="EHH118" s="2"/>
      <c r="EHI118" s="2"/>
      <c r="EHJ118" s="2"/>
      <c r="EHK118" s="2"/>
      <c r="EHL118" s="2"/>
      <c r="EHM118" s="2"/>
      <c r="EHN118" s="2"/>
      <c r="EHO118" s="2"/>
      <c r="EHP118" s="2"/>
      <c r="EHQ118" s="2"/>
      <c r="EHR118" s="2"/>
      <c r="EHS118" s="2"/>
      <c r="EHT118" s="2"/>
      <c r="EHU118" s="2"/>
      <c r="EHV118" s="2"/>
      <c r="EHW118" s="2"/>
      <c r="EHX118" s="2"/>
      <c r="EHY118" s="2"/>
      <c r="EHZ118" s="2"/>
      <c r="EIA118" s="2"/>
      <c r="EIB118" s="2"/>
      <c r="EIC118" s="2"/>
      <c r="EID118" s="2"/>
      <c r="EIE118" s="2"/>
      <c r="EIF118" s="2"/>
      <c r="EIG118" s="2"/>
      <c r="EIH118" s="2"/>
      <c r="EII118" s="2"/>
      <c r="EIJ118" s="2"/>
      <c r="EIK118" s="2"/>
      <c r="EIL118" s="2"/>
      <c r="EIM118" s="2"/>
      <c r="EIN118" s="2"/>
      <c r="EIO118" s="2"/>
      <c r="EIP118" s="2"/>
      <c r="EIQ118" s="2"/>
      <c r="EIR118" s="2"/>
      <c r="EIS118" s="2"/>
      <c r="EIT118" s="2"/>
      <c r="EIU118" s="2"/>
      <c r="EIV118" s="2"/>
      <c r="EIW118" s="2"/>
      <c r="EIX118" s="2"/>
      <c r="EIY118" s="2"/>
      <c r="EIZ118" s="2"/>
      <c r="EJA118" s="2"/>
      <c r="EJB118" s="2"/>
      <c r="EJC118" s="2"/>
      <c r="EJD118" s="2"/>
      <c r="EJE118" s="2"/>
      <c r="EJF118" s="2"/>
      <c r="EJG118" s="2"/>
      <c r="EJH118" s="2"/>
      <c r="EJI118" s="2"/>
      <c r="EJJ118" s="2"/>
      <c r="EJK118" s="2"/>
      <c r="EJL118" s="2"/>
      <c r="EJM118" s="2"/>
      <c r="EJN118" s="2"/>
      <c r="EJO118" s="2"/>
      <c r="EJP118" s="2"/>
      <c r="EJQ118" s="2"/>
      <c r="EJR118" s="2"/>
      <c r="EJS118" s="2"/>
      <c r="EJT118" s="2"/>
      <c r="EJU118" s="2"/>
      <c r="EJV118" s="2"/>
      <c r="EJW118" s="2"/>
      <c r="EJX118" s="2"/>
      <c r="EJY118" s="2"/>
      <c r="EJZ118" s="2"/>
      <c r="EKA118" s="2"/>
      <c r="EKB118" s="2"/>
      <c r="EKC118" s="2"/>
      <c r="EKD118" s="2"/>
      <c r="EKE118" s="2"/>
      <c r="EKF118" s="2"/>
      <c r="EKG118" s="2"/>
      <c r="EKH118" s="2"/>
      <c r="EKI118" s="2"/>
      <c r="EKJ118" s="2"/>
      <c r="EKK118" s="2"/>
      <c r="EKL118" s="2"/>
      <c r="EKM118" s="2"/>
      <c r="EKN118" s="2"/>
      <c r="EKO118" s="2"/>
      <c r="EKP118" s="2"/>
      <c r="EKQ118" s="2"/>
      <c r="EKR118" s="2"/>
      <c r="EKS118" s="2"/>
      <c r="EKT118" s="2"/>
      <c r="EKU118" s="2"/>
      <c r="EKV118" s="2"/>
      <c r="EKW118" s="2"/>
      <c r="EKX118" s="2"/>
      <c r="EKY118" s="2"/>
      <c r="EKZ118" s="2"/>
      <c r="ELA118" s="2"/>
      <c r="ELB118" s="2"/>
      <c r="ELC118" s="2"/>
      <c r="ELD118" s="2"/>
      <c r="ELE118" s="2"/>
      <c r="ELF118" s="2"/>
      <c r="ELG118" s="2"/>
      <c r="ELH118" s="2"/>
      <c r="ELI118" s="2"/>
      <c r="ELJ118" s="2"/>
      <c r="ELK118" s="2"/>
      <c r="ELL118" s="2"/>
      <c r="ELM118" s="2"/>
      <c r="ELN118" s="2"/>
      <c r="ELO118" s="2"/>
      <c r="ELP118" s="2"/>
      <c r="ELQ118" s="2"/>
      <c r="ELR118" s="2"/>
      <c r="ELS118" s="2"/>
      <c r="ELT118" s="2"/>
      <c r="ELU118" s="2"/>
      <c r="ELV118" s="2"/>
      <c r="ELW118" s="2"/>
      <c r="ELX118" s="2"/>
      <c r="ELY118" s="2"/>
      <c r="ELZ118" s="2"/>
      <c r="EMA118" s="2"/>
      <c r="EMB118" s="2"/>
      <c r="EMC118" s="2"/>
      <c r="EMD118" s="2"/>
      <c r="EME118" s="2"/>
      <c r="EMF118" s="2"/>
      <c r="EMG118" s="2"/>
      <c r="EMH118" s="2"/>
      <c r="EMI118" s="2"/>
      <c r="EMJ118" s="2"/>
      <c r="EMK118" s="2"/>
      <c r="EML118" s="2"/>
      <c r="EMM118" s="2"/>
      <c r="EMN118" s="2"/>
      <c r="EMO118" s="2"/>
      <c r="EMP118" s="2"/>
      <c r="EMQ118" s="2"/>
      <c r="EMR118" s="2"/>
      <c r="EMS118" s="2"/>
      <c r="EMT118" s="2"/>
      <c r="EMU118" s="2"/>
      <c r="EMV118" s="2"/>
      <c r="EMW118" s="2"/>
      <c r="EMX118" s="2"/>
      <c r="EMY118" s="2"/>
      <c r="EMZ118" s="2"/>
      <c r="ENA118" s="2"/>
      <c r="ENB118" s="2"/>
      <c r="ENC118" s="2"/>
      <c r="END118" s="2"/>
      <c r="ENE118" s="2"/>
      <c r="ENF118" s="2"/>
      <c r="ENG118" s="2"/>
      <c r="ENH118" s="2"/>
      <c r="ENI118" s="2"/>
      <c r="ENJ118" s="2"/>
      <c r="ENK118" s="2"/>
      <c r="ENL118" s="2"/>
      <c r="ENM118" s="2"/>
      <c r="ENN118" s="2"/>
      <c r="ENO118" s="2"/>
      <c r="ENP118" s="2"/>
      <c r="ENQ118" s="2"/>
      <c r="ENR118" s="2"/>
      <c r="ENS118" s="2"/>
      <c r="ENT118" s="2"/>
      <c r="ENU118" s="2"/>
      <c r="ENV118" s="2"/>
      <c r="ENW118" s="2"/>
      <c r="ENX118" s="2"/>
      <c r="ENY118" s="2"/>
      <c r="ENZ118" s="2"/>
      <c r="EOA118" s="2"/>
      <c r="EOB118" s="2"/>
      <c r="EOC118" s="2"/>
      <c r="EOD118" s="2"/>
      <c r="EOE118" s="2"/>
      <c r="EOF118" s="2"/>
      <c r="EOG118" s="2"/>
      <c r="EOH118" s="2"/>
      <c r="EOI118" s="2"/>
      <c r="EOJ118" s="2"/>
      <c r="EOK118" s="2"/>
      <c r="EOL118" s="2"/>
      <c r="EOM118" s="2"/>
      <c r="EON118" s="2"/>
      <c r="EOO118" s="2"/>
      <c r="EOP118" s="2"/>
      <c r="EOQ118" s="2"/>
      <c r="EOR118" s="2"/>
      <c r="EOS118" s="2"/>
      <c r="EOT118" s="2"/>
      <c r="EOU118" s="2"/>
      <c r="EOV118" s="2"/>
      <c r="EOW118" s="2"/>
      <c r="EOX118" s="2"/>
      <c r="EOY118" s="2"/>
      <c r="EOZ118" s="2"/>
      <c r="EPA118" s="2"/>
      <c r="EPB118" s="2"/>
      <c r="EPC118" s="2"/>
      <c r="EPD118" s="2"/>
      <c r="EPE118" s="2"/>
      <c r="EPF118" s="2"/>
      <c r="EPG118" s="2"/>
      <c r="EPH118" s="2"/>
      <c r="EPI118" s="2"/>
      <c r="EPJ118" s="2"/>
      <c r="EPK118" s="2"/>
      <c r="EPL118" s="2"/>
      <c r="EPM118" s="2"/>
      <c r="EPN118" s="2"/>
      <c r="EPO118" s="2"/>
      <c r="EPP118" s="2"/>
      <c r="EPQ118" s="2"/>
      <c r="EPR118" s="2"/>
      <c r="EPS118" s="2"/>
      <c r="EPT118" s="2"/>
      <c r="EPU118" s="2"/>
      <c r="EPV118" s="2"/>
      <c r="EPW118" s="2"/>
      <c r="EPX118" s="2"/>
      <c r="EPY118" s="2"/>
      <c r="EPZ118" s="2"/>
      <c r="EQA118" s="2"/>
      <c r="EQB118" s="2"/>
      <c r="EQC118" s="2"/>
      <c r="EQD118" s="2"/>
      <c r="EQE118" s="2"/>
      <c r="EQF118" s="2"/>
      <c r="EQG118" s="2"/>
      <c r="EQH118" s="2"/>
      <c r="EQI118" s="2"/>
      <c r="EQJ118" s="2"/>
      <c r="EQK118" s="2"/>
      <c r="EQL118" s="2"/>
      <c r="EQM118" s="2"/>
      <c r="EQN118" s="2"/>
      <c r="EQO118" s="2"/>
      <c r="EQP118" s="2"/>
      <c r="EQQ118" s="2"/>
      <c r="EQR118" s="2"/>
      <c r="EQS118" s="2"/>
      <c r="EQT118" s="2"/>
      <c r="EQU118" s="2"/>
      <c r="EQV118" s="2"/>
      <c r="EQW118" s="2"/>
      <c r="EQX118" s="2"/>
      <c r="EQY118" s="2"/>
      <c r="EQZ118" s="2"/>
      <c r="ERA118" s="2"/>
      <c r="ERB118" s="2"/>
      <c r="ERC118" s="2"/>
      <c r="ERD118" s="2"/>
      <c r="ERE118" s="2"/>
      <c r="ERF118" s="2"/>
      <c r="ERG118" s="2"/>
      <c r="ERH118" s="2"/>
      <c r="ERI118" s="2"/>
      <c r="ERJ118" s="2"/>
      <c r="ERK118" s="2"/>
      <c r="ERL118" s="2"/>
      <c r="ERM118" s="2"/>
      <c r="ERN118" s="2"/>
      <c r="ERO118" s="2"/>
      <c r="ERP118" s="2"/>
      <c r="ERQ118" s="2"/>
      <c r="ERR118" s="2"/>
      <c r="ERS118" s="2"/>
      <c r="ERT118" s="2"/>
      <c r="ERU118" s="2"/>
      <c r="ERV118" s="2"/>
      <c r="ERW118" s="2"/>
      <c r="ERX118" s="2"/>
      <c r="ERY118" s="2"/>
      <c r="ERZ118" s="2"/>
      <c r="ESA118" s="2"/>
      <c r="ESB118" s="2"/>
      <c r="ESC118" s="2"/>
      <c r="ESD118" s="2"/>
      <c r="ESE118" s="2"/>
      <c r="ESF118" s="2"/>
      <c r="ESG118" s="2"/>
      <c r="ESH118" s="2"/>
      <c r="ESI118" s="2"/>
      <c r="ESJ118" s="2"/>
      <c r="ESK118" s="2"/>
      <c r="ESL118" s="2"/>
      <c r="ESM118" s="2"/>
      <c r="ESN118" s="2"/>
      <c r="ESO118" s="2"/>
      <c r="ESP118" s="2"/>
      <c r="ESQ118" s="2"/>
      <c r="ESR118" s="2"/>
      <c r="ESS118" s="2"/>
      <c r="EST118" s="2"/>
      <c r="ESU118" s="2"/>
      <c r="ESV118" s="2"/>
      <c r="ESW118" s="2"/>
      <c r="ESX118" s="2"/>
      <c r="ESY118" s="2"/>
      <c r="ESZ118" s="2"/>
      <c r="ETA118" s="2"/>
      <c r="ETB118" s="2"/>
      <c r="ETC118" s="2"/>
      <c r="ETD118" s="2"/>
      <c r="ETE118" s="2"/>
      <c r="ETF118" s="2"/>
      <c r="ETG118" s="2"/>
      <c r="ETH118" s="2"/>
      <c r="ETI118" s="2"/>
      <c r="ETJ118" s="2"/>
      <c r="ETK118" s="2"/>
      <c r="ETL118" s="2"/>
      <c r="ETM118" s="2"/>
      <c r="ETN118" s="2"/>
      <c r="ETO118" s="2"/>
      <c r="ETP118" s="2"/>
      <c r="ETQ118" s="2"/>
      <c r="ETR118" s="2"/>
      <c r="ETS118" s="2"/>
      <c r="ETT118" s="2"/>
      <c r="ETU118" s="2"/>
      <c r="ETV118" s="2"/>
      <c r="ETW118" s="2"/>
      <c r="ETX118" s="2"/>
      <c r="ETY118" s="2"/>
      <c r="ETZ118" s="2"/>
      <c r="EUA118" s="2"/>
      <c r="EUB118" s="2"/>
      <c r="EUC118" s="2"/>
      <c r="EUD118" s="2"/>
      <c r="EUE118" s="2"/>
      <c r="EUF118" s="2"/>
      <c r="EUG118" s="2"/>
      <c r="EUH118" s="2"/>
      <c r="EUI118" s="2"/>
      <c r="EUJ118" s="2"/>
      <c r="EUK118" s="2"/>
      <c r="EUL118" s="2"/>
      <c r="EUM118" s="2"/>
      <c r="EUN118" s="2"/>
      <c r="EUO118" s="2"/>
      <c r="EUP118" s="2"/>
      <c r="EUQ118" s="2"/>
      <c r="EUR118" s="2"/>
      <c r="EUS118" s="2"/>
      <c r="EUT118" s="2"/>
      <c r="EUU118" s="2"/>
      <c r="EUV118" s="2"/>
      <c r="EUW118" s="2"/>
      <c r="EUX118" s="2"/>
      <c r="EUY118" s="2"/>
      <c r="EUZ118" s="2"/>
      <c r="EVA118" s="2"/>
      <c r="EVB118" s="2"/>
      <c r="EVC118" s="2"/>
      <c r="EVD118" s="2"/>
      <c r="EVE118" s="2"/>
      <c r="EVF118" s="2"/>
      <c r="EVG118" s="2"/>
      <c r="EVH118" s="2"/>
      <c r="EVI118" s="2"/>
      <c r="EVJ118" s="2"/>
      <c r="EVK118" s="2"/>
      <c r="EVL118" s="2"/>
      <c r="EVM118" s="2"/>
      <c r="EVN118" s="2"/>
      <c r="EVO118" s="2"/>
      <c r="EVP118" s="2"/>
      <c r="EVQ118" s="2"/>
      <c r="EVR118" s="2"/>
      <c r="EVS118" s="2"/>
      <c r="EVT118" s="2"/>
      <c r="EVU118" s="2"/>
      <c r="EVV118" s="2"/>
      <c r="EVW118" s="2"/>
      <c r="EVX118" s="2"/>
      <c r="EVY118" s="2"/>
      <c r="EVZ118" s="2"/>
      <c r="EWA118" s="2"/>
      <c r="EWB118" s="2"/>
      <c r="EWC118" s="2"/>
      <c r="EWD118" s="2"/>
      <c r="EWE118" s="2"/>
      <c r="EWF118" s="2"/>
      <c r="EWG118" s="2"/>
      <c r="EWH118" s="2"/>
      <c r="EWI118" s="2"/>
      <c r="EWJ118" s="2"/>
      <c r="EWK118" s="2"/>
      <c r="EWL118" s="2"/>
      <c r="EWM118" s="2"/>
      <c r="EWN118" s="2"/>
      <c r="EWO118" s="2"/>
      <c r="EWP118" s="2"/>
      <c r="EWQ118" s="2"/>
      <c r="EWR118" s="2"/>
      <c r="EWS118" s="2"/>
      <c r="EWT118" s="2"/>
      <c r="EWU118" s="2"/>
      <c r="EWV118" s="2"/>
      <c r="EWW118" s="2"/>
      <c r="EWX118" s="2"/>
      <c r="EWY118" s="2"/>
      <c r="EWZ118" s="2"/>
      <c r="EXA118" s="2"/>
      <c r="EXB118" s="2"/>
      <c r="EXC118" s="2"/>
      <c r="EXD118" s="2"/>
      <c r="EXE118" s="2"/>
      <c r="EXF118" s="2"/>
      <c r="EXG118" s="2"/>
      <c r="EXH118" s="2"/>
      <c r="EXI118" s="2"/>
      <c r="EXJ118" s="2"/>
      <c r="EXK118" s="2"/>
      <c r="EXL118" s="2"/>
      <c r="EXM118" s="2"/>
      <c r="EXN118" s="2"/>
      <c r="EXO118" s="2"/>
      <c r="EXP118" s="2"/>
      <c r="EXQ118" s="2"/>
      <c r="EXR118" s="2"/>
      <c r="EXS118" s="2"/>
      <c r="EXT118" s="2"/>
      <c r="EXU118" s="2"/>
      <c r="EXV118" s="2"/>
      <c r="EXW118" s="2"/>
      <c r="EXX118" s="2"/>
      <c r="EXY118" s="2"/>
      <c r="EXZ118" s="2"/>
      <c r="EYA118" s="2"/>
      <c r="EYB118" s="2"/>
      <c r="EYC118" s="2"/>
      <c r="EYD118" s="2"/>
      <c r="EYE118" s="2"/>
      <c r="EYF118" s="2"/>
      <c r="EYG118" s="2"/>
      <c r="EYH118" s="2"/>
      <c r="EYI118" s="2"/>
      <c r="EYJ118" s="2"/>
      <c r="EYK118" s="2"/>
      <c r="EYL118" s="2"/>
      <c r="EYM118" s="2"/>
      <c r="EYN118" s="2"/>
      <c r="EYO118" s="2"/>
      <c r="EYP118" s="2"/>
      <c r="EYQ118" s="2"/>
      <c r="EYR118" s="2"/>
      <c r="EYS118" s="2"/>
      <c r="EYT118" s="2"/>
      <c r="EYU118" s="2"/>
      <c r="EYV118" s="2"/>
      <c r="EYW118" s="2"/>
      <c r="EYX118" s="2"/>
      <c r="EYY118" s="2"/>
      <c r="EYZ118" s="2"/>
      <c r="EZA118" s="2"/>
      <c r="EZB118" s="2"/>
      <c r="EZC118" s="2"/>
      <c r="EZD118" s="2"/>
      <c r="EZE118" s="2"/>
      <c r="EZF118" s="2"/>
      <c r="EZG118" s="2"/>
      <c r="EZH118" s="2"/>
      <c r="EZI118" s="2"/>
      <c r="EZJ118" s="2"/>
      <c r="EZK118" s="2"/>
      <c r="EZL118" s="2"/>
      <c r="EZM118" s="2"/>
      <c r="EZN118" s="2"/>
      <c r="EZO118" s="2"/>
      <c r="EZP118" s="2"/>
      <c r="EZQ118" s="2"/>
      <c r="EZR118" s="2"/>
      <c r="EZS118" s="2"/>
      <c r="EZT118" s="2"/>
      <c r="EZU118" s="2"/>
      <c r="EZV118" s="2"/>
      <c r="EZW118" s="2"/>
      <c r="EZX118" s="2"/>
      <c r="EZY118" s="2"/>
      <c r="EZZ118" s="2"/>
      <c r="FAA118" s="2"/>
      <c r="FAB118" s="2"/>
      <c r="FAC118" s="2"/>
      <c r="FAD118" s="2"/>
      <c r="FAE118" s="2"/>
      <c r="FAF118" s="2"/>
      <c r="FAG118" s="2"/>
      <c r="FAH118" s="2"/>
      <c r="FAI118" s="2"/>
      <c r="FAJ118" s="2"/>
      <c r="FAK118" s="2"/>
      <c r="FAL118" s="2"/>
      <c r="FAM118" s="2"/>
      <c r="FAN118" s="2"/>
      <c r="FAO118" s="2"/>
      <c r="FAP118" s="2"/>
      <c r="FAQ118" s="2"/>
      <c r="FAR118" s="2"/>
      <c r="FAS118" s="2"/>
      <c r="FAT118" s="2"/>
      <c r="FAU118" s="2"/>
      <c r="FAV118" s="2"/>
      <c r="FAW118" s="2"/>
      <c r="FAX118" s="2"/>
      <c r="FAY118" s="2"/>
      <c r="FAZ118" s="2"/>
      <c r="FBA118" s="2"/>
      <c r="FBB118" s="2"/>
      <c r="FBC118" s="2"/>
      <c r="FBD118" s="2"/>
      <c r="FBE118" s="2"/>
      <c r="FBF118" s="2"/>
      <c r="FBG118" s="2"/>
      <c r="FBH118" s="2"/>
      <c r="FBI118" s="2"/>
      <c r="FBJ118" s="2"/>
      <c r="FBK118" s="2"/>
      <c r="FBL118" s="2"/>
      <c r="FBM118" s="2"/>
      <c r="FBN118" s="2"/>
      <c r="FBO118" s="2"/>
      <c r="FBP118" s="2"/>
      <c r="FBQ118" s="2"/>
      <c r="FBR118" s="2"/>
      <c r="FBS118" s="2"/>
      <c r="FBT118" s="2"/>
      <c r="FBU118" s="2"/>
      <c r="FBV118" s="2"/>
      <c r="FBW118" s="2"/>
      <c r="FBX118" s="2"/>
      <c r="FBY118" s="2"/>
      <c r="FBZ118" s="2"/>
      <c r="FCA118" s="2"/>
      <c r="FCB118" s="2"/>
      <c r="FCC118" s="2"/>
      <c r="FCD118" s="2"/>
      <c r="FCE118" s="2"/>
      <c r="FCF118" s="2"/>
      <c r="FCG118" s="2"/>
      <c r="FCH118" s="2"/>
      <c r="FCI118" s="2"/>
      <c r="FCJ118" s="2"/>
      <c r="FCK118" s="2"/>
      <c r="FCL118" s="2"/>
      <c r="FCM118" s="2"/>
      <c r="FCN118" s="2"/>
      <c r="FCO118" s="2"/>
      <c r="FCP118" s="2"/>
      <c r="FCQ118" s="2"/>
      <c r="FCR118" s="2"/>
      <c r="FCS118" s="2"/>
      <c r="FCT118" s="2"/>
      <c r="FCU118" s="2"/>
      <c r="FCV118" s="2"/>
      <c r="FCW118" s="2"/>
      <c r="FCX118" s="2"/>
      <c r="FCY118" s="2"/>
      <c r="FCZ118" s="2"/>
      <c r="FDA118" s="2"/>
      <c r="FDB118" s="2"/>
      <c r="FDC118" s="2"/>
      <c r="FDD118" s="2"/>
      <c r="FDE118" s="2"/>
      <c r="FDF118" s="2"/>
      <c r="FDG118" s="2"/>
      <c r="FDH118" s="2"/>
      <c r="FDI118" s="2"/>
      <c r="FDJ118" s="2"/>
      <c r="FDK118" s="2"/>
      <c r="FDL118" s="2"/>
      <c r="FDM118" s="2"/>
      <c r="FDN118" s="2"/>
      <c r="FDO118" s="2"/>
      <c r="FDP118" s="2"/>
      <c r="FDQ118" s="2"/>
      <c r="FDR118" s="2"/>
      <c r="FDS118" s="2"/>
      <c r="FDT118" s="2"/>
      <c r="FDU118" s="2"/>
      <c r="FDV118" s="2"/>
      <c r="FDW118" s="2"/>
      <c r="FDX118" s="2"/>
      <c r="FDY118" s="2"/>
      <c r="FDZ118" s="2"/>
      <c r="FEA118" s="2"/>
      <c r="FEB118" s="2"/>
      <c r="FEC118" s="2"/>
      <c r="FED118" s="2"/>
      <c r="FEE118" s="2"/>
      <c r="FEF118" s="2"/>
      <c r="FEG118" s="2"/>
      <c r="FEH118" s="2"/>
      <c r="FEI118" s="2"/>
      <c r="FEJ118" s="2"/>
      <c r="FEK118" s="2"/>
      <c r="FEL118" s="2"/>
      <c r="FEM118" s="2"/>
      <c r="FEN118" s="2"/>
      <c r="FEO118" s="2"/>
      <c r="FEP118" s="2"/>
      <c r="FEQ118" s="2"/>
      <c r="FER118" s="2"/>
      <c r="FES118" s="2"/>
      <c r="FET118" s="2"/>
      <c r="FEU118" s="2"/>
      <c r="FEV118" s="2"/>
      <c r="FEW118" s="2"/>
      <c r="FEX118" s="2"/>
      <c r="FEY118" s="2"/>
      <c r="FEZ118" s="2"/>
      <c r="FFA118" s="2"/>
      <c r="FFB118" s="2"/>
      <c r="FFC118" s="2"/>
      <c r="FFD118" s="2"/>
      <c r="FFE118" s="2"/>
      <c r="FFF118" s="2"/>
      <c r="FFG118" s="2"/>
      <c r="FFH118" s="2"/>
      <c r="FFI118" s="2"/>
      <c r="FFJ118" s="2"/>
      <c r="FFK118" s="2"/>
      <c r="FFL118" s="2"/>
      <c r="FFM118" s="2"/>
      <c r="FFN118" s="2"/>
      <c r="FFO118" s="2"/>
      <c r="FFP118" s="2"/>
      <c r="FFQ118" s="2"/>
      <c r="FFR118" s="2"/>
      <c r="FFS118" s="2"/>
      <c r="FFT118" s="2"/>
      <c r="FFU118" s="2"/>
      <c r="FFV118" s="2"/>
      <c r="FFW118" s="2"/>
      <c r="FFX118" s="2"/>
      <c r="FFY118" s="2"/>
      <c r="FFZ118" s="2"/>
      <c r="FGA118" s="2"/>
      <c r="FGB118" s="2"/>
      <c r="FGC118" s="2"/>
      <c r="FGD118" s="2"/>
      <c r="FGE118" s="2"/>
      <c r="FGF118" s="2"/>
      <c r="FGG118" s="2"/>
      <c r="FGH118" s="2"/>
      <c r="FGI118" s="2"/>
      <c r="FGJ118" s="2"/>
      <c r="FGK118" s="2"/>
      <c r="FGL118" s="2"/>
      <c r="FGM118" s="2"/>
      <c r="FGN118" s="2"/>
      <c r="FGO118" s="2"/>
      <c r="FGP118" s="2"/>
      <c r="FGQ118" s="2"/>
      <c r="FGR118" s="2"/>
      <c r="FGS118" s="2"/>
      <c r="FGT118" s="2"/>
      <c r="FGU118" s="2"/>
      <c r="FGV118" s="2"/>
      <c r="FGW118" s="2"/>
      <c r="FGX118" s="2"/>
      <c r="FGY118" s="2"/>
      <c r="FGZ118" s="2"/>
      <c r="FHA118" s="2"/>
      <c r="FHB118" s="2"/>
      <c r="FHC118" s="2"/>
      <c r="FHD118" s="2"/>
      <c r="FHE118" s="2"/>
      <c r="FHF118" s="2"/>
      <c r="FHG118" s="2"/>
      <c r="FHH118" s="2"/>
      <c r="FHI118" s="2"/>
      <c r="FHJ118" s="2"/>
      <c r="FHK118" s="2"/>
      <c r="FHL118" s="2"/>
      <c r="FHM118" s="2"/>
      <c r="FHN118" s="2"/>
      <c r="FHO118" s="2"/>
      <c r="FHP118" s="2"/>
      <c r="FHQ118" s="2"/>
      <c r="FHR118" s="2"/>
      <c r="FHS118" s="2"/>
      <c r="FHT118" s="2"/>
      <c r="FHU118" s="2"/>
      <c r="FHV118" s="2"/>
      <c r="FHW118" s="2"/>
      <c r="FHX118" s="2"/>
      <c r="FHY118" s="2"/>
      <c r="FHZ118" s="2"/>
      <c r="FIA118" s="2"/>
      <c r="FIB118" s="2"/>
      <c r="FIC118" s="2"/>
      <c r="FID118" s="2"/>
      <c r="FIE118" s="2"/>
      <c r="FIF118" s="2"/>
      <c r="FIG118" s="2"/>
      <c r="FIH118" s="2"/>
      <c r="FII118" s="2"/>
      <c r="FIJ118" s="2"/>
      <c r="FIK118" s="2"/>
      <c r="FIL118" s="2"/>
      <c r="FIM118" s="2"/>
      <c r="FIN118" s="2"/>
      <c r="FIO118" s="2"/>
      <c r="FIP118" s="2"/>
      <c r="FIQ118" s="2"/>
      <c r="FIR118" s="2"/>
      <c r="FIS118" s="2"/>
      <c r="FIT118" s="2"/>
      <c r="FIU118" s="2"/>
      <c r="FIV118" s="2"/>
      <c r="FIW118" s="2"/>
      <c r="FIX118" s="2"/>
      <c r="FIY118" s="2"/>
      <c r="FIZ118" s="2"/>
      <c r="FJA118" s="2"/>
      <c r="FJB118" s="2"/>
      <c r="FJC118" s="2"/>
      <c r="FJD118" s="2"/>
      <c r="FJE118" s="2"/>
      <c r="FJF118" s="2"/>
      <c r="FJG118" s="2"/>
      <c r="FJH118" s="2"/>
      <c r="FJI118" s="2"/>
      <c r="FJJ118" s="2"/>
      <c r="FJK118" s="2"/>
      <c r="FJL118" s="2"/>
      <c r="FJM118" s="2"/>
      <c r="FJN118" s="2"/>
      <c r="FJO118" s="2"/>
      <c r="FJP118" s="2"/>
      <c r="FJQ118" s="2"/>
      <c r="FJR118" s="2"/>
      <c r="FJS118" s="2"/>
      <c r="FJT118" s="2"/>
      <c r="FJU118" s="2"/>
      <c r="FJV118" s="2"/>
      <c r="FJW118" s="2"/>
      <c r="FJX118" s="2"/>
      <c r="FJY118" s="2"/>
      <c r="FJZ118" s="2"/>
      <c r="FKA118" s="2"/>
      <c r="FKB118" s="2"/>
      <c r="FKC118" s="2"/>
      <c r="FKD118" s="2"/>
      <c r="FKE118" s="2"/>
      <c r="FKF118" s="2"/>
      <c r="FKG118" s="2"/>
      <c r="FKH118" s="2"/>
      <c r="FKI118" s="2"/>
      <c r="FKJ118" s="2"/>
      <c r="FKK118" s="2"/>
      <c r="FKL118" s="2"/>
      <c r="FKM118" s="2"/>
      <c r="FKN118" s="2"/>
      <c r="FKO118" s="2"/>
      <c r="FKP118" s="2"/>
      <c r="FKQ118" s="2"/>
      <c r="FKR118" s="2"/>
      <c r="FKS118" s="2"/>
      <c r="FKT118" s="2"/>
      <c r="FKU118" s="2"/>
      <c r="FKV118" s="2"/>
      <c r="FKW118" s="2"/>
      <c r="FKX118" s="2"/>
      <c r="FKY118" s="2"/>
      <c r="FKZ118" s="2"/>
      <c r="FLA118" s="2"/>
      <c r="FLB118" s="2"/>
      <c r="FLC118" s="2"/>
      <c r="FLD118" s="2"/>
      <c r="FLE118" s="2"/>
      <c r="FLF118" s="2"/>
      <c r="FLG118" s="2"/>
      <c r="FLH118" s="2"/>
      <c r="FLI118" s="2"/>
      <c r="FLJ118" s="2"/>
      <c r="FLK118" s="2"/>
      <c r="FLL118" s="2"/>
      <c r="FLM118" s="2"/>
      <c r="FLN118" s="2"/>
      <c r="FLO118" s="2"/>
      <c r="FLP118" s="2"/>
      <c r="FLQ118" s="2"/>
      <c r="FLR118" s="2"/>
      <c r="FLS118" s="2"/>
      <c r="FLT118" s="2"/>
      <c r="FLU118" s="2"/>
      <c r="FLV118" s="2"/>
      <c r="FLW118" s="2"/>
      <c r="FLX118" s="2"/>
      <c r="FLY118" s="2"/>
      <c r="FLZ118" s="2"/>
      <c r="FMA118" s="2"/>
      <c r="FMB118" s="2"/>
      <c r="FMC118" s="2"/>
      <c r="FMD118" s="2"/>
      <c r="FME118" s="2"/>
      <c r="FMF118" s="2"/>
      <c r="FMG118" s="2"/>
      <c r="FMH118" s="2"/>
      <c r="FMI118" s="2"/>
      <c r="FMJ118" s="2"/>
      <c r="FMK118" s="2"/>
      <c r="FML118" s="2"/>
      <c r="FMM118" s="2"/>
      <c r="FMN118" s="2"/>
      <c r="FMO118" s="2"/>
      <c r="FMP118" s="2"/>
      <c r="FMQ118" s="2"/>
      <c r="FMR118" s="2"/>
      <c r="FMS118" s="2"/>
      <c r="FMT118" s="2"/>
      <c r="FMU118" s="2"/>
      <c r="FMV118" s="2"/>
      <c r="FMW118" s="2"/>
      <c r="FMX118" s="2"/>
      <c r="FMY118" s="2"/>
      <c r="FMZ118" s="2"/>
      <c r="FNA118" s="2"/>
      <c r="FNB118" s="2"/>
      <c r="FNC118" s="2"/>
      <c r="FND118" s="2"/>
      <c r="FNE118" s="2"/>
      <c r="FNF118" s="2"/>
      <c r="FNG118" s="2"/>
      <c r="FNH118" s="2"/>
      <c r="FNI118" s="2"/>
      <c r="FNJ118" s="2"/>
      <c r="FNK118" s="2"/>
      <c r="FNL118" s="2"/>
      <c r="FNM118" s="2"/>
      <c r="FNN118" s="2"/>
      <c r="FNO118" s="2"/>
      <c r="FNP118" s="2"/>
      <c r="FNQ118" s="2"/>
      <c r="FNR118" s="2"/>
      <c r="FNS118" s="2"/>
      <c r="FNT118" s="2"/>
      <c r="FNU118" s="2"/>
      <c r="FNV118" s="2"/>
      <c r="FNW118" s="2"/>
      <c r="FNX118" s="2"/>
      <c r="FNY118" s="2"/>
      <c r="FNZ118" s="2"/>
      <c r="FOA118" s="2"/>
      <c r="FOB118" s="2"/>
      <c r="FOC118" s="2"/>
      <c r="FOD118" s="2"/>
      <c r="FOE118" s="2"/>
      <c r="FOF118" s="2"/>
      <c r="FOG118" s="2"/>
      <c r="FOH118" s="2"/>
      <c r="FOI118" s="2"/>
      <c r="FOJ118" s="2"/>
      <c r="FOK118" s="2"/>
      <c r="FOL118" s="2"/>
      <c r="FOM118" s="2"/>
      <c r="FON118" s="2"/>
      <c r="FOO118" s="2"/>
      <c r="FOP118" s="2"/>
      <c r="FOQ118" s="2"/>
      <c r="FOR118" s="2"/>
      <c r="FOS118" s="2"/>
      <c r="FOT118" s="2"/>
      <c r="FOU118" s="2"/>
      <c r="FOV118" s="2"/>
      <c r="FOW118" s="2"/>
      <c r="FOX118" s="2"/>
      <c r="FOY118" s="2"/>
      <c r="FOZ118" s="2"/>
      <c r="FPA118" s="2"/>
      <c r="FPB118" s="2"/>
      <c r="FPC118" s="2"/>
      <c r="FPD118" s="2"/>
      <c r="FPE118" s="2"/>
      <c r="FPF118" s="2"/>
      <c r="FPG118" s="2"/>
      <c r="FPH118" s="2"/>
      <c r="FPI118" s="2"/>
      <c r="FPJ118" s="2"/>
      <c r="FPK118" s="2"/>
      <c r="FPL118" s="2"/>
      <c r="FPM118" s="2"/>
      <c r="FPN118" s="2"/>
      <c r="FPO118" s="2"/>
      <c r="FPP118" s="2"/>
      <c r="FPQ118" s="2"/>
      <c r="FPR118" s="2"/>
      <c r="FPS118" s="2"/>
      <c r="FPT118" s="2"/>
      <c r="FPU118" s="2"/>
      <c r="FPV118" s="2"/>
      <c r="FPW118" s="2"/>
      <c r="FPX118" s="2"/>
      <c r="FPY118" s="2"/>
      <c r="FPZ118" s="2"/>
      <c r="FQA118" s="2"/>
      <c r="FQB118" s="2"/>
      <c r="FQC118" s="2"/>
      <c r="FQD118" s="2"/>
      <c r="FQE118" s="2"/>
      <c r="FQF118" s="2"/>
      <c r="FQG118" s="2"/>
      <c r="FQH118" s="2"/>
      <c r="FQI118" s="2"/>
      <c r="FQJ118" s="2"/>
      <c r="FQK118" s="2"/>
      <c r="FQL118" s="2"/>
      <c r="FQM118" s="2"/>
      <c r="FQN118" s="2"/>
      <c r="FQO118" s="2"/>
      <c r="FQP118" s="2"/>
      <c r="FQQ118" s="2"/>
      <c r="FQR118" s="2"/>
      <c r="FQS118" s="2"/>
      <c r="FQT118" s="2"/>
      <c r="FQU118" s="2"/>
      <c r="FQV118" s="2"/>
      <c r="FQW118" s="2"/>
      <c r="FQX118" s="2"/>
      <c r="FQY118" s="2"/>
      <c r="FQZ118" s="2"/>
      <c r="FRA118" s="2"/>
      <c r="FRB118" s="2"/>
      <c r="FRC118" s="2"/>
      <c r="FRD118" s="2"/>
      <c r="FRE118" s="2"/>
      <c r="FRF118" s="2"/>
      <c r="FRG118" s="2"/>
      <c r="FRH118" s="2"/>
      <c r="FRI118" s="2"/>
      <c r="FRJ118" s="2"/>
      <c r="FRK118" s="2"/>
      <c r="FRL118" s="2"/>
      <c r="FRM118" s="2"/>
      <c r="FRN118" s="2"/>
      <c r="FRO118" s="2"/>
      <c r="FRP118" s="2"/>
      <c r="FRQ118" s="2"/>
      <c r="FRR118" s="2"/>
      <c r="FRS118" s="2"/>
      <c r="FRT118" s="2"/>
      <c r="FRU118" s="2"/>
      <c r="FRV118" s="2"/>
      <c r="FRW118" s="2"/>
      <c r="FRX118" s="2"/>
      <c r="FRY118" s="2"/>
      <c r="FRZ118" s="2"/>
      <c r="FSA118" s="2"/>
      <c r="FSB118" s="2"/>
      <c r="FSC118" s="2"/>
      <c r="FSD118" s="2"/>
      <c r="FSE118" s="2"/>
      <c r="FSF118" s="2"/>
      <c r="FSG118" s="2"/>
      <c r="FSH118" s="2"/>
      <c r="FSI118" s="2"/>
      <c r="FSJ118" s="2"/>
      <c r="FSK118" s="2"/>
      <c r="FSL118" s="2"/>
      <c r="FSM118" s="2"/>
      <c r="FSN118" s="2"/>
      <c r="FSO118" s="2"/>
      <c r="FSP118" s="2"/>
      <c r="FSQ118" s="2"/>
      <c r="FSR118" s="2"/>
      <c r="FSS118" s="2"/>
      <c r="FST118" s="2"/>
      <c r="FSU118" s="2"/>
      <c r="FSV118" s="2"/>
      <c r="FSW118" s="2"/>
      <c r="FSX118" s="2"/>
      <c r="FSY118" s="2"/>
      <c r="FSZ118" s="2"/>
      <c r="FTA118" s="2"/>
      <c r="FTB118" s="2"/>
      <c r="FTC118" s="2"/>
      <c r="FTD118" s="2"/>
      <c r="FTE118" s="2"/>
      <c r="FTF118" s="2"/>
      <c r="FTG118" s="2"/>
      <c r="FTH118" s="2"/>
      <c r="FTI118" s="2"/>
      <c r="FTJ118" s="2"/>
      <c r="FTK118" s="2"/>
      <c r="FTL118" s="2"/>
      <c r="FTM118" s="2"/>
      <c r="FTN118" s="2"/>
      <c r="FTO118" s="2"/>
      <c r="FTP118" s="2"/>
      <c r="FTQ118" s="2"/>
      <c r="FTR118" s="2"/>
      <c r="FTS118" s="2"/>
      <c r="FTT118" s="2"/>
      <c r="FTU118" s="2"/>
      <c r="FTV118" s="2"/>
      <c r="FTW118" s="2"/>
      <c r="FTX118" s="2"/>
      <c r="FTY118" s="2"/>
      <c r="FTZ118" s="2"/>
      <c r="FUA118" s="2"/>
      <c r="FUB118" s="2"/>
      <c r="FUC118" s="2"/>
      <c r="FUD118" s="2"/>
      <c r="FUE118" s="2"/>
      <c r="FUF118" s="2"/>
      <c r="FUG118" s="2"/>
      <c r="FUH118" s="2"/>
      <c r="FUI118" s="2"/>
      <c r="FUJ118" s="2"/>
      <c r="FUK118" s="2"/>
      <c r="FUL118" s="2"/>
      <c r="FUM118" s="2"/>
      <c r="FUN118" s="2"/>
      <c r="FUO118" s="2"/>
      <c r="FUP118" s="2"/>
      <c r="FUQ118" s="2"/>
      <c r="FUR118" s="2"/>
      <c r="FUS118" s="2"/>
      <c r="FUT118" s="2"/>
      <c r="FUU118" s="2"/>
      <c r="FUV118" s="2"/>
      <c r="FUW118" s="2"/>
      <c r="FUX118" s="2"/>
      <c r="FUY118" s="2"/>
      <c r="FUZ118" s="2"/>
      <c r="FVA118" s="2"/>
      <c r="FVB118" s="2"/>
      <c r="FVC118" s="2"/>
      <c r="FVD118" s="2"/>
      <c r="FVE118" s="2"/>
      <c r="FVF118" s="2"/>
      <c r="FVG118" s="2"/>
      <c r="FVH118" s="2"/>
      <c r="FVI118" s="2"/>
      <c r="FVJ118" s="2"/>
      <c r="FVK118" s="2"/>
      <c r="FVL118" s="2"/>
      <c r="FVM118" s="2"/>
      <c r="FVN118" s="2"/>
      <c r="FVO118" s="2"/>
      <c r="FVP118" s="2"/>
      <c r="FVQ118" s="2"/>
      <c r="FVR118" s="2"/>
      <c r="FVS118" s="2"/>
      <c r="FVT118" s="2"/>
      <c r="FVU118" s="2"/>
      <c r="FVV118" s="2"/>
      <c r="FVW118" s="2"/>
      <c r="FVX118" s="2"/>
      <c r="FVY118" s="2"/>
      <c r="FVZ118" s="2"/>
      <c r="FWA118" s="2"/>
      <c r="FWB118" s="2"/>
      <c r="FWC118" s="2"/>
      <c r="FWD118" s="2"/>
      <c r="FWE118" s="2"/>
      <c r="FWF118" s="2"/>
      <c r="FWG118" s="2"/>
      <c r="FWH118" s="2"/>
      <c r="FWI118" s="2"/>
      <c r="FWJ118" s="2"/>
      <c r="FWK118" s="2"/>
      <c r="FWL118" s="2"/>
      <c r="FWM118" s="2"/>
      <c r="FWN118" s="2"/>
      <c r="FWO118" s="2"/>
      <c r="FWP118" s="2"/>
      <c r="FWQ118" s="2"/>
      <c r="FWR118" s="2"/>
      <c r="FWS118" s="2"/>
      <c r="FWT118" s="2"/>
      <c r="FWU118" s="2"/>
      <c r="FWV118" s="2"/>
      <c r="FWW118" s="2"/>
      <c r="FWX118" s="2"/>
      <c r="FWY118" s="2"/>
      <c r="FWZ118" s="2"/>
      <c r="FXA118" s="2"/>
      <c r="FXB118" s="2"/>
      <c r="FXC118" s="2"/>
      <c r="FXD118" s="2"/>
      <c r="FXE118" s="2"/>
      <c r="FXF118" s="2"/>
      <c r="FXG118" s="2"/>
      <c r="FXH118" s="2"/>
      <c r="FXI118" s="2"/>
      <c r="FXJ118" s="2"/>
      <c r="FXK118" s="2"/>
      <c r="FXL118" s="2"/>
      <c r="FXM118" s="2"/>
      <c r="FXN118" s="2"/>
      <c r="FXO118" s="2"/>
      <c r="FXP118" s="2"/>
      <c r="FXQ118" s="2"/>
      <c r="FXR118" s="2"/>
      <c r="FXS118" s="2"/>
      <c r="FXT118" s="2"/>
      <c r="FXU118" s="2"/>
      <c r="FXV118" s="2"/>
      <c r="FXW118" s="2"/>
      <c r="FXX118" s="2"/>
      <c r="FXY118" s="2"/>
      <c r="FXZ118" s="2"/>
      <c r="FYA118" s="2"/>
      <c r="FYB118" s="2"/>
      <c r="FYC118" s="2"/>
      <c r="FYD118" s="2"/>
      <c r="FYE118" s="2"/>
      <c r="FYF118" s="2"/>
      <c r="FYG118" s="2"/>
      <c r="FYH118" s="2"/>
      <c r="FYI118" s="2"/>
      <c r="FYJ118" s="2"/>
      <c r="FYK118" s="2"/>
      <c r="FYL118" s="2"/>
      <c r="FYM118" s="2"/>
      <c r="FYN118" s="2"/>
      <c r="FYO118" s="2"/>
      <c r="FYP118" s="2"/>
      <c r="FYQ118" s="2"/>
      <c r="FYR118" s="2"/>
      <c r="FYS118" s="2"/>
      <c r="FYT118" s="2"/>
      <c r="FYU118" s="2"/>
      <c r="FYV118" s="2"/>
      <c r="FYW118" s="2"/>
      <c r="FYX118" s="2"/>
      <c r="FYY118" s="2"/>
      <c r="FYZ118" s="2"/>
      <c r="FZA118" s="2"/>
      <c r="FZB118" s="2"/>
      <c r="FZC118" s="2"/>
      <c r="FZD118" s="2"/>
      <c r="FZE118" s="2"/>
      <c r="FZF118" s="2"/>
      <c r="FZG118" s="2"/>
      <c r="FZH118" s="2"/>
      <c r="FZI118" s="2"/>
      <c r="FZJ118" s="2"/>
      <c r="FZK118" s="2"/>
      <c r="FZL118" s="2"/>
      <c r="FZM118" s="2"/>
      <c r="FZN118" s="2"/>
      <c r="FZO118" s="2"/>
      <c r="FZP118" s="2"/>
      <c r="FZQ118" s="2"/>
      <c r="FZR118" s="2"/>
      <c r="FZS118" s="2"/>
      <c r="FZT118" s="2"/>
      <c r="FZU118" s="2"/>
      <c r="FZV118" s="2"/>
      <c r="FZW118" s="2"/>
      <c r="FZX118" s="2"/>
      <c r="FZY118" s="2"/>
      <c r="FZZ118" s="2"/>
      <c r="GAA118" s="2"/>
      <c r="GAB118" s="2"/>
      <c r="GAC118" s="2"/>
      <c r="GAD118" s="2"/>
      <c r="GAE118" s="2"/>
      <c r="GAF118" s="2"/>
      <c r="GAG118" s="2"/>
      <c r="GAH118" s="2"/>
      <c r="GAI118" s="2"/>
      <c r="GAJ118" s="2"/>
      <c r="GAK118" s="2"/>
      <c r="GAL118" s="2"/>
      <c r="GAM118" s="2"/>
      <c r="GAN118" s="2"/>
      <c r="GAO118" s="2"/>
      <c r="GAP118" s="2"/>
      <c r="GAQ118" s="2"/>
      <c r="GAR118" s="2"/>
      <c r="GAS118" s="2"/>
      <c r="GAT118" s="2"/>
      <c r="GAU118" s="2"/>
      <c r="GAV118" s="2"/>
      <c r="GAW118" s="2"/>
      <c r="GAX118" s="2"/>
      <c r="GAY118" s="2"/>
      <c r="GAZ118" s="2"/>
      <c r="GBA118" s="2"/>
      <c r="GBB118" s="2"/>
      <c r="GBC118" s="2"/>
      <c r="GBD118" s="2"/>
      <c r="GBE118" s="2"/>
      <c r="GBF118" s="2"/>
      <c r="GBG118" s="2"/>
      <c r="GBH118" s="2"/>
      <c r="GBI118" s="2"/>
      <c r="GBJ118" s="2"/>
      <c r="GBK118" s="2"/>
      <c r="GBL118" s="2"/>
      <c r="GBM118" s="2"/>
      <c r="GBN118" s="2"/>
      <c r="GBO118" s="2"/>
      <c r="GBP118" s="2"/>
      <c r="GBQ118" s="2"/>
      <c r="GBR118" s="2"/>
      <c r="GBS118" s="2"/>
      <c r="GBT118" s="2"/>
      <c r="GBU118" s="2"/>
      <c r="GBV118" s="2"/>
      <c r="GBW118" s="2"/>
      <c r="GBX118" s="2"/>
      <c r="GBY118" s="2"/>
      <c r="GBZ118" s="2"/>
      <c r="GCA118" s="2"/>
      <c r="GCB118" s="2"/>
      <c r="GCC118" s="2"/>
      <c r="GCD118" s="2"/>
      <c r="GCE118" s="2"/>
      <c r="GCF118" s="2"/>
      <c r="GCG118" s="2"/>
      <c r="GCH118" s="2"/>
      <c r="GCI118" s="2"/>
      <c r="GCJ118" s="2"/>
      <c r="GCK118" s="2"/>
      <c r="GCL118" s="2"/>
      <c r="GCM118" s="2"/>
      <c r="GCN118" s="2"/>
      <c r="GCO118" s="2"/>
      <c r="GCP118" s="2"/>
      <c r="GCQ118" s="2"/>
      <c r="GCR118" s="2"/>
      <c r="GCS118" s="2"/>
      <c r="GCT118" s="2"/>
      <c r="GCU118" s="2"/>
      <c r="GCV118" s="2"/>
      <c r="GCW118" s="2"/>
      <c r="GCX118" s="2"/>
      <c r="GCY118" s="2"/>
      <c r="GCZ118" s="2"/>
      <c r="GDA118" s="2"/>
      <c r="GDB118" s="2"/>
      <c r="GDC118" s="2"/>
      <c r="GDD118" s="2"/>
      <c r="GDE118" s="2"/>
      <c r="GDF118" s="2"/>
      <c r="GDG118" s="2"/>
      <c r="GDH118" s="2"/>
      <c r="GDI118" s="2"/>
      <c r="GDJ118" s="2"/>
      <c r="GDK118" s="2"/>
      <c r="GDL118" s="2"/>
      <c r="GDM118" s="2"/>
      <c r="GDN118" s="2"/>
      <c r="GDO118" s="2"/>
      <c r="GDP118" s="2"/>
      <c r="GDQ118" s="2"/>
      <c r="GDR118" s="2"/>
      <c r="GDS118" s="2"/>
      <c r="GDT118" s="2"/>
      <c r="GDU118" s="2"/>
      <c r="GDV118" s="2"/>
      <c r="GDW118" s="2"/>
      <c r="GDX118" s="2"/>
      <c r="GDY118" s="2"/>
      <c r="GDZ118" s="2"/>
      <c r="GEA118" s="2"/>
      <c r="GEB118" s="2"/>
      <c r="GEC118" s="2"/>
      <c r="GED118" s="2"/>
      <c r="GEE118" s="2"/>
      <c r="GEF118" s="2"/>
      <c r="GEG118" s="2"/>
      <c r="GEH118" s="2"/>
      <c r="GEI118" s="2"/>
      <c r="GEJ118" s="2"/>
      <c r="GEK118" s="2"/>
      <c r="GEL118" s="2"/>
      <c r="GEM118" s="2"/>
      <c r="GEN118" s="2"/>
      <c r="GEO118" s="2"/>
      <c r="GEP118" s="2"/>
      <c r="GEQ118" s="2"/>
      <c r="GER118" s="2"/>
      <c r="GES118" s="2"/>
      <c r="GET118" s="2"/>
      <c r="GEU118" s="2"/>
      <c r="GEV118" s="2"/>
      <c r="GEW118" s="2"/>
      <c r="GEX118" s="2"/>
      <c r="GEY118" s="2"/>
      <c r="GEZ118" s="2"/>
      <c r="GFA118" s="2"/>
      <c r="GFB118" s="2"/>
      <c r="GFC118" s="2"/>
      <c r="GFD118" s="2"/>
      <c r="GFE118" s="2"/>
      <c r="GFF118" s="2"/>
      <c r="GFG118" s="2"/>
      <c r="GFH118" s="2"/>
      <c r="GFI118" s="2"/>
      <c r="GFJ118" s="2"/>
      <c r="GFK118" s="2"/>
      <c r="GFL118" s="2"/>
      <c r="GFM118" s="2"/>
      <c r="GFN118" s="2"/>
      <c r="GFO118" s="2"/>
      <c r="GFP118" s="2"/>
      <c r="GFQ118" s="2"/>
      <c r="GFR118" s="2"/>
      <c r="GFS118" s="2"/>
      <c r="GFT118" s="2"/>
      <c r="GFU118" s="2"/>
      <c r="GFV118" s="2"/>
      <c r="GFW118" s="2"/>
      <c r="GFX118" s="2"/>
      <c r="GFY118" s="2"/>
      <c r="GFZ118" s="2"/>
      <c r="GGA118" s="2"/>
      <c r="GGB118" s="2"/>
      <c r="GGC118" s="2"/>
      <c r="GGD118" s="2"/>
      <c r="GGE118" s="2"/>
      <c r="GGF118" s="2"/>
      <c r="GGG118" s="2"/>
      <c r="GGH118" s="2"/>
      <c r="GGI118" s="2"/>
      <c r="GGJ118" s="2"/>
      <c r="GGK118" s="2"/>
      <c r="GGL118" s="2"/>
      <c r="GGM118" s="2"/>
      <c r="GGN118" s="2"/>
      <c r="GGO118" s="2"/>
      <c r="GGP118" s="2"/>
      <c r="GGQ118" s="2"/>
      <c r="GGR118" s="2"/>
      <c r="GGS118" s="2"/>
      <c r="GGT118" s="2"/>
      <c r="GGU118" s="2"/>
      <c r="GGV118" s="2"/>
      <c r="GGW118" s="2"/>
      <c r="GGX118" s="2"/>
      <c r="GGY118" s="2"/>
      <c r="GGZ118" s="2"/>
      <c r="GHA118" s="2"/>
      <c r="GHB118" s="2"/>
      <c r="GHC118" s="2"/>
      <c r="GHD118" s="2"/>
      <c r="GHE118" s="2"/>
      <c r="GHF118" s="2"/>
      <c r="GHG118" s="2"/>
      <c r="GHH118" s="2"/>
      <c r="GHI118" s="2"/>
      <c r="GHJ118" s="2"/>
      <c r="GHK118" s="2"/>
      <c r="GHL118" s="2"/>
      <c r="GHM118" s="2"/>
      <c r="GHN118" s="2"/>
      <c r="GHO118" s="2"/>
      <c r="GHP118" s="2"/>
      <c r="GHQ118" s="2"/>
      <c r="GHR118" s="2"/>
      <c r="GHS118" s="2"/>
      <c r="GHT118" s="2"/>
      <c r="GHU118" s="2"/>
      <c r="GHV118" s="2"/>
      <c r="GHW118" s="2"/>
      <c r="GHX118" s="2"/>
      <c r="GHY118" s="2"/>
      <c r="GHZ118" s="2"/>
      <c r="GIA118" s="2"/>
      <c r="GIB118" s="2"/>
      <c r="GIC118" s="2"/>
      <c r="GID118" s="2"/>
      <c r="GIE118" s="2"/>
      <c r="GIF118" s="2"/>
      <c r="GIG118" s="2"/>
      <c r="GIH118" s="2"/>
      <c r="GII118" s="2"/>
      <c r="GIJ118" s="2"/>
      <c r="GIK118" s="2"/>
      <c r="GIL118" s="2"/>
      <c r="GIM118" s="2"/>
      <c r="GIN118" s="2"/>
      <c r="GIO118" s="2"/>
      <c r="GIP118" s="2"/>
      <c r="GIQ118" s="2"/>
      <c r="GIR118" s="2"/>
      <c r="GIS118" s="2"/>
      <c r="GIT118" s="2"/>
      <c r="GIU118" s="2"/>
      <c r="GIV118" s="2"/>
      <c r="GIW118" s="2"/>
      <c r="GIX118" s="2"/>
      <c r="GIY118" s="2"/>
      <c r="GIZ118" s="2"/>
      <c r="GJA118" s="2"/>
      <c r="GJB118" s="2"/>
      <c r="GJC118" s="2"/>
      <c r="GJD118" s="2"/>
      <c r="GJE118" s="2"/>
      <c r="GJF118" s="2"/>
      <c r="GJG118" s="2"/>
      <c r="GJH118" s="2"/>
      <c r="GJI118" s="2"/>
      <c r="GJJ118" s="2"/>
      <c r="GJK118" s="2"/>
      <c r="GJL118" s="2"/>
      <c r="GJM118" s="2"/>
      <c r="GJN118" s="2"/>
      <c r="GJO118" s="2"/>
      <c r="GJP118" s="2"/>
      <c r="GJQ118" s="2"/>
      <c r="GJR118" s="2"/>
      <c r="GJS118" s="2"/>
      <c r="GJT118" s="2"/>
      <c r="GJU118" s="2"/>
      <c r="GJV118" s="2"/>
      <c r="GJW118" s="2"/>
      <c r="GJX118" s="2"/>
      <c r="GJY118" s="2"/>
      <c r="GJZ118" s="2"/>
      <c r="GKA118" s="2"/>
      <c r="GKB118" s="2"/>
      <c r="GKC118" s="2"/>
      <c r="GKD118" s="2"/>
      <c r="GKE118" s="2"/>
      <c r="GKF118" s="2"/>
      <c r="GKG118" s="2"/>
      <c r="GKH118" s="2"/>
      <c r="GKI118" s="2"/>
      <c r="GKJ118" s="2"/>
      <c r="GKK118" s="2"/>
      <c r="GKL118" s="2"/>
      <c r="GKM118" s="2"/>
      <c r="GKN118" s="2"/>
      <c r="GKO118" s="2"/>
      <c r="GKP118" s="2"/>
      <c r="GKQ118" s="2"/>
      <c r="GKR118" s="2"/>
      <c r="GKS118" s="2"/>
      <c r="GKT118" s="2"/>
      <c r="GKU118" s="2"/>
      <c r="GKV118" s="2"/>
      <c r="GKW118" s="2"/>
      <c r="GKX118" s="2"/>
      <c r="GKY118" s="2"/>
      <c r="GKZ118" s="2"/>
      <c r="GLA118" s="2"/>
      <c r="GLB118" s="2"/>
      <c r="GLC118" s="2"/>
      <c r="GLD118" s="2"/>
      <c r="GLE118" s="2"/>
      <c r="GLF118" s="2"/>
      <c r="GLG118" s="2"/>
      <c r="GLH118" s="2"/>
      <c r="GLI118" s="2"/>
      <c r="GLJ118" s="2"/>
      <c r="GLK118" s="2"/>
      <c r="GLL118" s="2"/>
      <c r="GLM118" s="2"/>
      <c r="GLN118" s="2"/>
      <c r="GLO118" s="2"/>
      <c r="GLP118" s="2"/>
      <c r="GLQ118" s="2"/>
      <c r="GLR118" s="2"/>
      <c r="GLS118" s="2"/>
      <c r="GLT118" s="2"/>
      <c r="GLU118" s="2"/>
      <c r="GLV118" s="2"/>
      <c r="GLW118" s="2"/>
      <c r="GLX118" s="2"/>
      <c r="GLY118" s="2"/>
      <c r="GLZ118" s="2"/>
      <c r="GMA118" s="2"/>
      <c r="GMB118" s="2"/>
      <c r="GMC118" s="2"/>
      <c r="GMD118" s="2"/>
      <c r="GME118" s="2"/>
      <c r="GMF118" s="2"/>
      <c r="GMG118" s="2"/>
      <c r="GMH118" s="2"/>
      <c r="GMI118" s="2"/>
      <c r="GMJ118" s="2"/>
      <c r="GMK118" s="2"/>
      <c r="GML118" s="2"/>
      <c r="GMM118" s="2"/>
      <c r="GMN118" s="2"/>
      <c r="GMO118" s="2"/>
      <c r="GMP118" s="2"/>
      <c r="GMQ118" s="2"/>
      <c r="GMR118" s="2"/>
      <c r="GMS118" s="2"/>
      <c r="GMT118" s="2"/>
      <c r="GMU118" s="2"/>
      <c r="GMV118" s="2"/>
      <c r="GMW118" s="2"/>
      <c r="GMX118" s="2"/>
      <c r="GMY118" s="2"/>
      <c r="GMZ118" s="2"/>
      <c r="GNA118" s="2"/>
      <c r="GNB118" s="2"/>
      <c r="GNC118" s="2"/>
      <c r="GND118" s="2"/>
      <c r="GNE118" s="2"/>
      <c r="GNF118" s="2"/>
      <c r="GNG118" s="2"/>
      <c r="GNH118" s="2"/>
      <c r="GNI118" s="2"/>
      <c r="GNJ118" s="2"/>
      <c r="GNK118" s="2"/>
      <c r="GNL118" s="2"/>
      <c r="GNM118" s="2"/>
      <c r="GNN118" s="2"/>
      <c r="GNO118" s="2"/>
      <c r="GNP118" s="2"/>
      <c r="GNQ118" s="2"/>
      <c r="GNR118" s="2"/>
      <c r="GNS118" s="2"/>
      <c r="GNT118" s="2"/>
      <c r="GNU118" s="2"/>
      <c r="GNV118" s="2"/>
      <c r="GNW118" s="2"/>
      <c r="GNX118" s="2"/>
      <c r="GNY118" s="2"/>
      <c r="GNZ118" s="2"/>
      <c r="GOA118" s="2"/>
      <c r="GOB118" s="2"/>
      <c r="GOC118" s="2"/>
      <c r="GOD118" s="2"/>
      <c r="GOE118" s="2"/>
      <c r="GOF118" s="2"/>
      <c r="GOG118" s="2"/>
      <c r="GOH118" s="2"/>
      <c r="GOI118" s="2"/>
      <c r="GOJ118" s="2"/>
      <c r="GOK118" s="2"/>
      <c r="GOL118" s="2"/>
      <c r="GOM118" s="2"/>
      <c r="GON118" s="2"/>
      <c r="GOO118" s="2"/>
      <c r="GOP118" s="2"/>
      <c r="GOQ118" s="2"/>
      <c r="GOR118" s="2"/>
      <c r="GOS118" s="2"/>
      <c r="GOT118" s="2"/>
      <c r="GOU118" s="2"/>
      <c r="GOV118" s="2"/>
      <c r="GOW118" s="2"/>
      <c r="GOX118" s="2"/>
      <c r="GOY118" s="2"/>
      <c r="GOZ118" s="2"/>
      <c r="GPA118" s="2"/>
      <c r="GPB118" s="2"/>
      <c r="GPC118" s="2"/>
      <c r="GPD118" s="2"/>
      <c r="GPE118" s="2"/>
      <c r="GPF118" s="2"/>
      <c r="GPG118" s="2"/>
      <c r="GPH118" s="2"/>
      <c r="GPI118" s="2"/>
      <c r="GPJ118" s="2"/>
      <c r="GPK118" s="2"/>
      <c r="GPL118" s="2"/>
      <c r="GPM118" s="2"/>
      <c r="GPN118" s="2"/>
      <c r="GPO118" s="2"/>
      <c r="GPP118" s="2"/>
      <c r="GPQ118" s="2"/>
      <c r="GPR118" s="2"/>
      <c r="GPS118" s="2"/>
      <c r="GPT118" s="2"/>
      <c r="GPU118" s="2"/>
      <c r="GPV118" s="2"/>
      <c r="GPW118" s="2"/>
      <c r="GPX118" s="2"/>
      <c r="GPY118" s="2"/>
      <c r="GPZ118" s="2"/>
      <c r="GQA118" s="2"/>
      <c r="GQB118" s="2"/>
      <c r="GQC118" s="2"/>
      <c r="GQD118" s="2"/>
      <c r="GQE118" s="2"/>
      <c r="GQF118" s="2"/>
      <c r="GQG118" s="2"/>
      <c r="GQH118" s="2"/>
      <c r="GQI118" s="2"/>
      <c r="GQJ118" s="2"/>
      <c r="GQK118" s="2"/>
      <c r="GQL118" s="2"/>
      <c r="GQM118" s="2"/>
      <c r="GQN118" s="2"/>
      <c r="GQO118" s="2"/>
      <c r="GQP118" s="2"/>
      <c r="GQQ118" s="2"/>
      <c r="GQR118" s="2"/>
      <c r="GQS118" s="2"/>
      <c r="GQT118" s="2"/>
      <c r="GQU118" s="2"/>
      <c r="GQV118" s="2"/>
      <c r="GQW118" s="2"/>
      <c r="GQX118" s="2"/>
      <c r="GQY118" s="2"/>
      <c r="GQZ118" s="2"/>
      <c r="GRA118" s="2"/>
      <c r="GRB118" s="2"/>
      <c r="GRC118" s="2"/>
      <c r="GRD118" s="2"/>
      <c r="GRE118" s="2"/>
      <c r="GRF118" s="2"/>
      <c r="GRG118" s="2"/>
      <c r="GRH118" s="2"/>
      <c r="GRI118" s="2"/>
      <c r="GRJ118" s="2"/>
      <c r="GRK118" s="2"/>
      <c r="GRL118" s="2"/>
      <c r="GRM118" s="2"/>
      <c r="GRN118" s="2"/>
      <c r="GRO118" s="2"/>
      <c r="GRP118" s="2"/>
      <c r="GRQ118" s="2"/>
      <c r="GRR118" s="2"/>
      <c r="GRS118" s="2"/>
      <c r="GRT118" s="2"/>
      <c r="GRU118" s="2"/>
      <c r="GRV118" s="2"/>
      <c r="GRW118" s="2"/>
      <c r="GRX118" s="2"/>
      <c r="GRY118" s="2"/>
      <c r="GRZ118" s="2"/>
      <c r="GSA118" s="2"/>
      <c r="GSB118" s="2"/>
      <c r="GSC118" s="2"/>
      <c r="GSD118" s="2"/>
      <c r="GSE118" s="2"/>
      <c r="GSF118" s="2"/>
      <c r="GSG118" s="2"/>
      <c r="GSH118" s="2"/>
      <c r="GSI118" s="2"/>
      <c r="GSJ118" s="2"/>
      <c r="GSK118" s="2"/>
      <c r="GSL118" s="2"/>
      <c r="GSM118" s="2"/>
      <c r="GSN118" s="2"/>
      <c r="GSO118" s="2"/>
      <c r="GSP118" s="2"/>
      <c r="GSQ118" s="2"/>
      <c r="GSR118" s="2"/>
      <c r="GSS118" s="2"/>
      <c r="GST118" s="2"/>
      <c r="GSU118" s="2"/>
      <c r="GSV118" s="2"/>
      <c r="GSW118" s="2"/>
      <c r="GSX118" s="2"/>
      <c r="GSY118" s="2"/>
      <c r="GSZ118" s="2"/>
      <c r="GTA118" s="2"/>
      <c r="GTB118" s="2"/>
      <c r="GTC118" s="2"/>
      <c r="GTD118" s="2"/>
      <c r="GTE118" s="2"/>
      <c r="GTF118" s="2"/>
      <c r="GTG118" s="2"/>
      <c r="GTH118" s="2"/>
      <c r="GTI118" s="2"/>
      <c r="GTJ118" s="2"/>
      <c r="GTK118" s="2"/>
      <c r="GTL118" s="2"/>
      <c r="GTM118" s="2"/>
      <c r="GTN118" s="2"/>
      <c r="GTO118" s="2"/>
      <c r="GTP118" s="2"/>
      <c r="GTQ118" s="2"/>
      <c r="GTR118" s="2"/>
      <c r="GTS118" s="2"/>
      <c r="GTT118" s="2"/>
      <c r="GTU118" s="2"/>
      <c r="GTV118" s="2"/>
      <c r="GTW118" s="2"/>
      <c r="GTX118" s="2"/>
      <c r="GTY118" s="2"/>
      <c r="GTZ118" s="2"/>
      <c r="GUA118" s="2"/>
      <c r="GUB118" s="2"/>
      <c r="GUC118" s="2"/>
      <c r="GUD118" s="2"/>
      <c r="GUE118" s="2"/>
      <c r="GUF118" s="2"/>
      <c r="GUG118" s="2"/>
      <c r="GUH118" s="2"/>
      <c r="GUI118" s="2"/>
      <c r="GUJ118" s="2"/>
      <c r="GUK118" s="2"/>
      <c r="GUL118" s="2"/>
      <c r="GUM118" s="2"/>
      <c r="GUN118" s="2"/>
      <c r="GUO118" s="2"/>
      <c r="GUP118" s="2"/>
      <c r="GUQ118" s="2"/>
      <c r="GUR118" s="2"/>
      <c r="GUS118" s="2"/>
      <c r="GUT118" s="2"/>
      <c r="GUU118" s="2"/>
      <c r="GUV118" s="2"/>
      <c r="GUW118" s="2"/>
      <c r="GUX118" s="2"/>
      <c r="GUY118" s="2"/>
      <c r="GUZ118" s="2"/>
      <c r="GVA118" s="2"/>
      <c r="GVB118" s="2"/>
      <c r="GVC118" s="2"/>
      <c r="GVD118" s="2"/>
      <c r="GVE118" s="2"/>
      <c r="GVF118" s="2"/>
      <c r="GVG118" s="2"/>
      <c r="GVH118" s="2"/>
      <c r="GVI118" s="2"/>
      <c r="GVJ118" s="2"/>
      <c r="GVK118" s="2"/>
      <c r="GVL118" s="2"/>
      <c r="GVM118" s="2"/>
      <c r="GVN118" s="2"/>
      <c r="GVO118" s="2"/>
      <c r="GVP118" s="2"/>
      <c r="GVQ118" s="2"/>
      <c r="GVR118" s="2"/>
      <c r="GVS118" s="2"/>
      <c r="GVT118" s="2"/>
      <c r="GVU118" s="2"/>
      <c r="GVV118" s="2"/>
      <c r="GVW118" s="2"/>
      <c r="GVX118" s="2"/>
      <c r="GVY118" s="2"/>
      <c r="GVZ118" s="2"/>
      <c r="GWA118" s="2"/>
      <c r="GWB118" s="2"/>
      <c r="GWC118" s="2"/>
      <c r="GWD118" s="2"/>
      <c r="GWE118" s="2"/>
      <c r="GWF118" s="2"/>
      <c r="GWG118" s="2"/>
      <c r="GWH118" s="2"/>
      <c r="GWI118" s="2"/>
      <c r="GWJ118" s="2"/>
      <c r="GWK118" s="2"/>
      <c r="GWL118" s="2"/>
      <c r="GWM118" s="2"/>
      <c r="GWN118" s="2"/>
      <c r="GWO118" s="2"/>
      <c r="GWP118" s="2"/>
      <c r="GWQ118" s="2"/>
      <c r="GWR118" s="2"/>
      <c r="GWS118" s="2"/>
      <c r="GWT118" s="2"/>
      <c r="GWU118" s="2"/>
      <c r="GWV118" s="2"/>
      <c r="GWW118" s="2"/>
      <c r="GWX118" s="2"/>
      <c r="GWY118" s="2"/>
      <c r="GWZ118" s="2"/>
      <c r="GXA118" s="2"/>
      <c r="GXB118" s="2"/>
      <c r="GXC118" s="2"/>
      <c r="GXD118" s="2"/>
      <c r="GXE118" s="2"/>
      <c r="GXF118" s="2"/>
      <c r="GXG118" s="2"/>
      <c r="GXH118" s="2"/>
      <c r="GXI118" s="2"/>
      <c r="GXJ118" s="2"/>
      <c r="GXK118" s="2"/>
      <c r="GXL118" s="2"/>
      <c r="GXM118" s="2"/>
      <c r="GXN118" s="2"/>
      <c r="GXO118" s="2"/>
      <c r="GXP118" s="2"/>
      <c r="GXQ118" s="2"/>
      <c r="GXR118" s="2"/>
      <c r="GXS118" s="2"/>
      <c r="GXT118" s="2"/>
      <c r="GXU118" s="2"/>
      <c r="GXV118" s="2"/>
      <c r="GXW118" s="2"/>
      <c r="GXX118" s="2"/>
      <c r="GXY118" s="2"/>
      <c r="GXZ118" s="2"/>
      <c r="GYA118" s="2"/>
      <c r="GYB118" s="2"/>
      <c r="GYC118" s="2"/>
      <c r="GYD118" s="2"/>
      <c r="GYE118" s="2"/>
      <c r="GYF118" s="2"/>
      <c r="GYG118" s="2"/>
      <c r="GYH118" s="2"/>
      <c r="GYI118" s="2"/>
      <c r="GYJ118" s="2"/>
      <c r="GYK118" s="2"/>
      <c r="GYL118" s="2"/>
      <c r="GYM118" s="2"/>
      <c r="GYN118" s="2"/>
      <c r="GYO118" s="2"/>
      <c r="GYP118" s="2"/>
      <c r="GYQ118" s="2"/>
      <c r="GYR118" s="2"/>
      <c r="GYS118" s="2"/>
      <c r="GYT118" s="2"/>
      <c r="GYU118" s="2"/>
      <c r="GYV118" s="2"/>
      <c r="GYW118" s="2"/>
      <c r="GYX118" s="2"/>
      <c r="GYY118" s="2"/>
      <c r="GYZ118" s="2"/>
      <c r="GZA118" s="2"/>
      <c r="GZB118" s="2"/>
      <c r="GZC118" s="2"/>
      <c r="GZD118" s="2"/>
      <c r="GZE118" s="2"/>
      <c r="GZF118" s="2"/>
      <c r="GZG118" s="2"/>
      <c r="GZH118" s="2"/>
      <c r="GZI118" s="2"/>
      <c r="GZJ118" s="2"/>
      <c r="GZK118" s="2"/>
      <c r="GZL118" s="2"/>
      <c r="GZM118" s="2"/>
      <c r="GZN118" s="2"/>
      <c r="GZO118" s="2"/>
      <c r="GZP118" s="2"/>
      <c r="GZQ118" s="2"/>
      <c r="GZR118" s="2"/>
      <c r="GZS118" s="2"/>
      <c r="GZT118" s="2"/>
      <c r="GZU118" s="2"/>
      <c r="GZV118" s="2"/>
      <c r="GZW118" s="2"/>
      <c r="GZX118" s="2"/>
      <c r="GZY118" s="2"/>
      <c r="GZZ118" s="2"/>
      <c r="HAA118" s="2"/>
      <c r="HAB118" s="2"/>
      <c r="HAC118" s="2"/>
      <c r="HAD118" s="2"/>
      <c r="HAE118" s="2"/>
      <c r="HAF118" s="2"/>
      <c r="HAG118" s="2"/>
      <c r="HAH118" s="2"/>
      <c r="HAI118" s="2"/>
      <c r="HAJ118" s="2"/>
      <c r="HAK118" s="2"/>
      <c r="HAL118" s="2"/>
      <c r="HAM118" s="2"/>
      <c r="HAN118" s="2"/>
      <c r="HAO118" s="2"/>
      <c r="HAP118" s="2"/>
      <c r="HAQ118" s="2"/>
      <c r="HAR118" s="2"/>
      <c r="HAS118" s="2"/>
      <c r="HAT118" s="2"/>
      <c r="HAU118" s="2"/>
      <c r="HAV118" s="2"/>
      <c r="HAW118" s="2"/>
      <c r="HAX118" s="2"/>
      <c r="HAY118" s="2"/>
      <c r="HAZ118" s="2"/>
      <c r="HBA118" s="2"/>
      <c r="HBB118" s="2"/>
      <c r="HBC118" s="2"/>
      <c r="HBD118" s="2"/>
      <c r="HBE118" s="2"/>
      <c r="HBF118" s="2"/>
      <c r="HBG118" s="2"/>
      <c r="HBH118" s="2"/>
      <c r="HBI118" s="2"/>
      <c r="HBJ118" s="2"/>
      <c r="HBK118" s="2"/>
      <c r="HBL118" s="2"/>
      <c r="HBM118" s="2"/>
      <c r="HBN118" s="2"/>
      <c r="HBO118" s="2"/>
      <c r="HBP118" s="2"/>
      <c r="HBQ118" s="2"/>
      <c r="HBR118" s="2"/>
      <c r="HBS118" s="2"/>
      <c r="HBT118" s="2"/>
      <c r="HBU118" s="2"/>
      <c r="HBV118" s="2"/>
      <c r="HBW118" s="2"/>
      <c r="HBX118" s="2"/>
      <c r="HBY118" s="2"/>
      <c r="HBZ118" s="2"/>
      <c r="HCA118" s="2"/>
      <c r="HCB118" s="2"/>
      <c r="HCC118" s="2"/>
      <c r="HCD118" s="2"/>
      <c r="HCE118" s="2"/>
      <c r="HCF118" s="2"/>
      <c r="HCG118" s="2"/>
      <c r="HCH118" s="2"/>
      <c r="HCI118" s="2"/>
      <c r="HCJ118" s="2"/>
      <c r="HCK118" s="2"/>
      <c r="HCL118" s="2"/>
      <c r="HCM118" s="2"/>
      <c r="HCN118" s="2"/>
      <c r="HCO118" s="2"/>
      <c r="HCP118" s="2"/>
      <c r="HCQ118" s="2"/>
      <c r="HCR118" s="2"/>
      <c r="HCS118" s="2"/>
      <c r="HCT118" s="2"/>
      <c r="HCU118" s="2"/>
      <c r="HCV118" s="2"/>
      <c r="HCW118" s="2"/>
      <c r="HCX118" s="2"/>
      <c r="HCY118" s="2"/>
      <c r="HCZ118" s="2"/>
      <c r="HDA118" s="2"/>
      <c r="HDB118" s="2"/>
      <c r="HDC118" s="2"/>
      <c r="HDD118" s="2"/>
      <c r="HDE118" s="2"/>
      <c r="HDF118" s="2"/>
      <c r="HDG118" s="2"/>
      <c r="HDH118" s="2"/>
      <c r="HDI118" s="2"/>
      <c r="HDJ118" s="2"/>
      <c r="HDK118" s="2"/>
      <c r="HDL118" s="2"/>
      <c r="HDM118" s="2"/>
      <c r="HDN118" s="2"/>
      <c r="HDO118" s="2"/>
      <c r="HDP118" s="2"/>
      <c r="HDQ118" s="2"/>
      <c r="HDR118" s="2"/>
      <c r="HDS118" s="2"/>
      <c r="HDT118" s="2"/>
      <c r="HDU118" s="2"/>
      <c r="HDV118" s="2"/>
      <c r="HDW118" s="2"/>
      <c r="HDX118" s="2"/>
      <c r="HDY118" s="2"/>
      <c r="HDZ118" s="2"/>
      <c r="HEA118" s="2"/>
      <c r="HEB118" s="2"/>
      <c r="HEC118" s="2"/>
      <c r="HED118" s="2"/>
      <c r="HEE118" s="2"/>
      <c r="HEF118" s="2"/>
      <c r="HEG118" s="2"/>
      <c r="HEH118" s="2"/>
      <c r="HEI118" s="2"/>
      <c r="HEJ118" s="2"/>
      <c r="HEK118" s="2"/>
      <c r="HEL118" s="2"/>
      <c r="HEM118" s="2"/>
      <c r="HEN118" s="2"/>
      <c r="HEO118" s="2"/>
      <c r="HEP118" s="2"/>
      <c r="HEQ118" s="2"/>
      <c r="HER118" s="2"/>
      <c r="HES118" s="2"/>
      <c r="HET118" s="2"/>
      <c r="HEU118" s="2"/>
      <c r="HEV118" s="2"/>
      <c r="HEW118" s="2"/>
      <c r="HEX118" s="2"/>
      <c r="HEY118" s="2"/>
      <c r="HEZ118" s="2"/>
      <c r="HFA118" s="2"/>
      <c r="HFB118" s="2"/>
      <c r="HFC118" s="2"/>
      <c r="HFD118" s="2"/>
      <c r="HFE118" s="2"/>
      <c r="HFF118" s="2"/>
      <c r="HFG118" s="2"/>
      <c r="HFH118" s="2"/>
      <c r="HFI118" s="2"/>
      <c r="HFJ118" s="2"/>
      <c r="HFK118" s="2"/>
      <c r="HFL118" s="2"/>
      <c r="HFM118" s="2"/>
      <c r="HFN118" s="2"/>
      <c r="HFO118" s="2"/>
      <c r="HFP118" s="2"/>
      <c r="HFQ118" s="2"/>
      <c r="HFR118" s="2"/>
      <c r="HFS118" s="2"/>
      <c r="HFT118" s="2"/>
      <c r="HFU118" s="2"/>
      <c r="HFV118" s="2"/>
      <c r="HFW118" s="2"/>
      <c r="HFX118" s="2"/>
      <c r="HFY118" s="2"/>
      <c r="HFZ118" s="2"/>
      <c r="HGA118" s="2"/>
      <c r="HGB118" s="2"/>
      <c r="HGC118" s="2"/>
      <c r="HGD118" s="2"/>
      <c r="HGE118" s="2"/>
      <c r="HGF118" s="2"/>
      <c r="HGG118" s="2"/>
      <c r="HGH118" s="2"/>
      <c r="HGI118" s="2"/>
      <c r="HGJ118" s="2"/>
      <c r="HGK118" s="2"/>
      <c r="HGL118" s="2"/>
      <c r="HGM118" s="2"/>
      <c r="HGN118" s="2"/>
      <c r="HGO118" s="2"/>
      <c r="HGP118" s="2"/>
      <c r="HGQ118" s="2"/>
      <c r="HGR118" s="2"/>
      <c r="HGS118" s="2"/>
      <c r="HGT118" s="2"/>
      <c r="HGU118" s="2"/>
      <c r="HGV118" s="2"/>
      <c r="HGW118" s="2"/>
      <c r="HGX118" s="2"/>
      <c r="HGY118" s="2"/>
      <c r="HGZ118" s="2"/>
      <c r="HHA118" s="2"/>
      <c r="HHB118" s="2"/>
      <c r="HHC118" s="2"/>
      <c r="HHD118" s="2"/>
      <c r="HHE118" s="2"/>
      <c r="HHF118" s="2"/>
      <c r="HHG118" s="2"/>
      <c r="HHH118" s="2"/>
      <c r="HHI118" s="2"/>
      <c r="HHJ118" s="2"/>
      <c r="HHK118" s="2"/>
      <c r="HHL118" s="2"/>
      <c r="HHM118" s="2"/>
      <c r="HHN118" s="2"/>
      <c r="HHO118" s="2"/>
      <c r="HHP118" s="2"/>
      <c r="HHQ118" s="2"/>
      <c r="HHR118" s="2"/>
      <c r="HHS118" s="2"/>
      <c r="HHT118" s="2"/>
      <c r="HHU118" s="2"/>
      <c r="HHV118" s="2"/>
      <c r="HHW118" s="2"/>
      <c r="HHX118" s="2"/>
      <c r="HHY118" s="2"/>
      <c r="HHZ118" s="2"/>
      <c r="HIA118" s="2"/>
      <c r="HIB118" s="2"/>
      <c r="HIC118" s="2"/>
      <c r="HID118" s="2"/>
      <c r="HIE118" s="2"/>
      <c r="HIF118" s="2"/>
      <c r="HIG118" s="2"/>
      <c r="HIH118" s="2"/>
      <c r="HII118" s="2"/>
      <c r="HIJ118" s="2"/>
      <c r="HIK118" s="2"/>
      <c r="HIL118" s="2"/>
      <c r="HIM118" s="2"/>
      <c r="HIN118" s="2"/>
      <c r="HIO118" s="2"/>
      <c r="HIP118" s="2"/>
      <c r="HIQ118" s="2"/>
      <c r="HIR118" s="2"/>
      <c r="HIS118" s="2"/>
      <c r="HIT118" s="2"/>
      <c r="HIU118" s="2"/>
      <c r="HIV118" s="2"/>
      <c r="HIW118" s="2"/>
      <c r="HIX118" s="2"/>
      <c r="HIY118" s="2"/>
      <c r="HIZ118" s="2"/>
      <c r="HJA118" s="2"/>
      <c r="HJB118" s="2"/>
      <c r="HJC118" s="2"/>
      <c r="HJD118" s="2"/>
      <c r="HJE118" s="2"/>
      <c r="HJF118" s="2"/>
      <c r="HJG118" s="2"/>
      <c r="HJH118" s="2"/>
      <c r="HJI118" s="2"/>
      <c r="HJJ118" s="2"/>
      <c r="HJK118" s="2"/>
      <c r="HJL118" s="2"/>
      <c r="HJM118" s="2"/>
      <c r="HJN118" s="2"/>
      <c r="HJO118" s="2"/>
      <c r="HJP118" s="2"/>
      <c r="HJQ118" s="2"/>
      <c r="HJR118" s="2"/>
      <c r="HJS118" s="2"/>
      <c r="HJT118" s="2"/>
      <c r="HJU118" s="2"/>
      <c r="HJV118" s="2"/>
      <c r="HJW118" s="2"/>
      <c r="HJX118" s="2"/>
      <c r="HJY118" s="2"/>
      <c r="HJZ118" s="2"/>
      <c r="HKA118" s="2"/>
      <c r="HKB118" s="2"/>
      <c r="HKC118" s="2"/>
      <c r="HKD118" s="2"/>
      <c r="HKE118" s="2"/>
      <c r="HKF118" s="2"/>
      <c r="HKG118" s="2"/>
      <c r="HKH118" s="2"/>
      <c r="HKI118" s="2"/>
      <c r="HKJ118" s="2"/>
      <c r="HKK118" s="2"/>
      <c r="HKL118" s="2"/>
      <c r="HKM118" s="2"/>
      <c r="HKN118" s="2"/>
      <c r="HKO118" s="2"/>
      <c r="HKP118" s="2"/>
      <c r="HKQ118" s="2"/>
      <c r="HKR118" s="2"/>
      <c r="HKS118" s="2"/>
      <c r="HKT118" s="2"/>
      <c r="HKU118" s="2"/>
      <c r="HKV118" s="2"/>
      <c r="HKW118" s="2"/>
      <c r="HKX118" s="2"/>
      <c r="HKY118" s="2"/>
      <c r="HKZ118" s="2"/>
      <c r="HLA118" s="2"/>
      <c r="HLB118" s="2"/>
      <c r="HLC118" s="2"/>
      <c r="HLD118" s="2"/>
      <c r="HLE118" s="2"/>
      <c r="HLF118" s="2"/>
      <c r="HLG118" s="2"/>
      <c r="HLH118" s="2"/>
      <c r="HLI118" s="2"/>
      <c r="HLJ118" s="2"/>
      <c r="HLK118" s="2"/>
      <c r="HLL118" s="2"/>
      <c r="HLM118" s="2"/>
      <c r="HLN118" s="2"/>
      <c r="HLO118" s="2"/>
      <c r="HLP118" s="2"/>
      <c r="HLQ118" s="2"/>
      <c r="HLR118" s="2"/>
      <c r="HLS118" s="2"/>
      <c r="HLT118" s="2"/>
      <c r="HLU118" s="2"/>
      <c r="HLV118" s="2"/>
      <c r="HLW118" s="2"/>
      <c r="HLX118" s="2"/>
      <c r="HLY118" s="2"/>
      <c r="HLZ118" s="2"/>
      <c r="HMA118" s="2"/>
      <c r="HMB118" s="2"/>
      <c r="HMC118" s="2"/>
      <c r="HMD118" s="2"/>
      <c r="HME118" s="2"/>
      <c r="HMF118" s="2"/>
      <c r="HMG118" s="2"/>
      <c r="HMH118" s="2"/>
      <c r="HMI118" s="2"/>
      <c r="HMJ118" s="2"/>
      <c r="HMK118" s="2"/>
      <c r="HML118" s="2"/>
      <c r="HMM118" s="2"/>
      <c r="HMN118" s="2"/>
      <c r="HMO118" s="2"/>
      <c r="HMP118" s="2"/>
      <c r="HMQ118" s="2"/>
      <c r="HMR118" s="2"/>
      <c r="HMS118" s="2"/>
      <c r="HMT118" s="2"/>
      <c r="HMU118" s="2"/>
      <c r="HMV118" s="2"/>
      <c r="HMW118" s="2"/>
      <c r="HMX118" s="2"/>
      <c r="HMY118" s="2"/>
      <c r="HMZ118" s="2"/>
      <c r="HNA118" s="2"/>
      <c r="HNB118" s="2"/>
      <c r="HNC118" s="2"/>
      <c r="HND118" s="2"/>
      <c r="HNE118" s="2"/>
      <c r="HNF118" s="2"/>
      <c r="HNG118" s="2"/>
      <c r="HNH118" s="2"/>
      <c r="HNI118" s="2"/>
      <c r="HNJ118" s="2"/>
      <c r="HNK118" s="2"/>
      <c r="HNL118" s="2"/>
      <c r="HNM118" s="2"/>
      <c r="HNN118" s="2"/>
      <c r="HNO118" s="2"/>
      <c r="HNP118" s="2"/>
      <c r="HNQ118" s="2"/>
      <c r="HNR118" s="2"/>
      <c r="HNS118" s="2"/>
      <c r="HNT118" s="2"/>
      <c r="HNU118" s="2"/>
      <c r="HNV118" s="2"/>
      <c r="HNW118" s="2"/>
      <c r="HNX118" s="2"/>
      <c r="HNY118" s="2"/>
      <c r="HNZ118" s="2"/>
      <c r="HOA118" s="2"/>
      <c r="HOB118" s="2"/>
      <c r="HOC118" s="2"/>
      <c r="HOD118" s="2"/>
      <c r="HOE118" s="2"/>
      <c r="HOF118" s="2"/>
      <c r="HOG118" s="2"/>
      <c r="HOH118" s="2"/>
      <c r="HOI118" s="2"/>
      <c r="HOJ118" s="2"/>
      <c r="HOK118" s="2"/>
      <c r="HOL118" s="2"/>
      <c r="HOM118" s="2"/>
      <c r="HON118" s="2"/>
      <c r="HOO118" s="2"/>
      <c r="HOP118" s="2"/>
      <c r="HOQ118" s="2"/>
      <c r="HOR118" s="2"/>
      <c r="HOS118" s="2"/>
      <c r="HOT118" s="2"/>
      <c r="HOU118" s="2"/>
      <c r="HOV118" s="2"/>
      <c r="HOW118" s="2"/>
      <c r="HOX118" s="2"/>
      <c r="HOY118" s="2"/>
      <c r="HOZ118" s="2"/>
      <c r="HPA118" s="2"/>
      <c r="HPB118" s="2"/>
      <c r="HPC118" s="2"/>
      <c r="HPD118" s="2"/>
      <c r="HPE118" s="2"/>
      <c r="HPF118" s="2"/>
      <c r="HPG118" s="2"/>
      <c r="HPH118" s="2"/>
      <c r="HPI118" s="2"/>
      <c r="HPJ118" s="2"/>
      <c r="HPK118" s="2"/>
      <c r="HPL118" s="2"/>
      <c r="HPM118" s="2"/>
      <c r="HPN118" s="2"/>
      <c r="HPO118" s="2"/>
      <c r="HPP118" s="2"/>
      <c r="HPQ118" s="2"/>
      <c r="HPR118" s="2"/>
      <c r="HPS118" s="2"/>
      <c r="HPT118" s="2"/>
      <c r="HPU118" s="2"/>
      <c r="HPV118" s="2"/>
      <c r="HPW118" s="2"/>
      <c r="HPX118" s="2"/>
      <c r="HPY118" s="2"/>
      <c r="HPZ118" s="2"/>
      <c r="HQA118" s="2"/>
      <c r="HQB118" s="2"/>
      <c r="HQC118" s="2"/>
      <c r="HQD118" s="2"/>
      <c r="HQE118" s="2"/>
      <c r="HQF118" s="2"/>
      <c r="HQG118" s="2"/>
      <c r="HQH118" s="2"/>
      <c r="HQI118" s="2"/>
      <c r="HQJ118" s="2"/>
      <c r="HQK118" s="2"/>
      <c r="HQL118" s="2"/>
      <c r="HQM118" s="2"/>
      <c r="HQN118" s="2"/>
      <c r="HQO118" s="2"/>
      <c r="HQP118" s="2"/>
      <c r="HQQ118" s="2"/>
      <c r="HQR118" s="2"/>
      <c r="HQS118" s="2"/>
      <c r="HQT118" s="2"/>
      <c r="HQU118" s="2"/>
      <c r="HQV118" s="2"/>
      <c r="HQW118" s="2"/>
      <c r="HQX118" s="2"/>
      <c r="HQY118" s="2"/>
      <c r="HQZ118" s="2"/>
      <c r="HRA118" s="2"/>
      <c r="HRB118" s="2"/>
      <c r="HRC118" s="2"/>
      <c r="HRD118" s="2"/>
      <c r="HRE118" s="2"/>
      <c r="HRF118" s="2"/>
      <c r="HRG118" s="2"/>
      <c r="HRH118" s="2"/>
      <c r="HRI118" s="2"/>
      <c r="HRJ118" s="2"/>
      <c r="HRK118" s="2"/>
      <c r="HRL118" s="2"/>
      <c r="HRM118" s="2"/>
      <c r="HRN118" s="2"/>
      <c r="HRO118" s="2"/>
      <c r="HRP118" s="2"/>
      <c r="HRQ118" s="2"/>
      <c r="HRR118" s="2"/>
      <c r="HRS118" s="2"/>
      <c r="HRT118" s="2"/>
      <c r="HRU118" s="2"/>
      <c r="HRV118" s="2"/>
      <c r="HRW118" s="2"/>
      <c r="HRX118" s="2"/>
      <c r="HRY118" s="2"/>
      <c r="HRZ118" s="2"/>
      <c r="HSA118" s="2"/>
      <c r="HSB118" s="2"/>
      <c r="HSC118" s="2"/>
      <c r="HSD118" s="2"/>
      <c r="HSE118" s="2"/>
      <c r="HSF118" s="2"/>
      <c r="HSG118" s="2"/>
      <c r="HSH118" s="2"/>
      <c r="HSI118" s="2"/>
      <c r="HSJ118" s="2"/>
      <c r="HSK118" s="2"/>
      <c r="HSL118" s="2"/>
      <c r="HSM118" s="2"/>
      <c r="HSN118" s="2"/>
      <c r="HSO118" s="2"/>
      <c r="HSP118" s="2"/>
      <c r="HSQ118" s="2"/>
      <c r="HSR118" s="2"/>
      <c r="HSS118" s="2"/>
      <c r="HST118" s="2"/>
      <c r="HSU118" s="2"/>
      <c r="HSV118" s="2"/>
      <c r="HSW118" s="2"/>
      <c r="HSX118" s="2"/>
      <c r="HSY118" s="2"/>
      <c r="HSZ118" s="2"/>
      <c r="HTA118" s="2"/>
      <c r="HTB118" s="2"/>
      <c r="HTC118" s="2"/>
      <c r="HTD118" s="2"/>
      <c r="HTE118" s="2"/>
      <c r="HTF118" s="2"/>
      <c r="HTG118" s="2"/>
      <c r="HTH118" s="2"/>
      <c r="HTI118" s="2"/>
      <c r="HTJ118" s="2"/>
      <c r="HTK118" s="2"/>
      <c r="HTL118" s="2"/>
      <c r="HTM118" s="2"/>
      <c r="HTN118" s="2"/>
      <c r="HTO118" s="2"/>
      <c r="HTP118" s="2"/>
      <c r="HTQ118" s="2"/>
      <c r="HTR118" s="2"/>
      <c r="HTS118" s="2"/>
      <c r="HTT118" s="2"/>
      <c r="HTU118" s="2"/>
      <c r="HTV118" s="2"/>
      <c r="HTW118" s="2"/>
      <c r="HTX118" s="2"/>
      <c r="HTY118" s="2"/>
      <c r="HTZ118" s="2"/>
      <c r="HUA118" s="2"/>
      <c r="HUB118" s="2"/>
      <c r="HUC118" s="2"/>
      <c r="HUD118" s="2"/>
      <c r="HUE118" s="2"/>
      <c r="HUF118" s="2"/>
      <c r="HUG118" s="2"/>
      <c r="HUH118" s="2"/>
      <c r="HUI118" s="2"/>
      <c r="HUJ118" s="2"/>
      <c r="HUK118" s="2"/>
      <c r="HUL118" s="2"/>
      <c r="HUM118" s="2"/>
      <c r="HUN118" s="2"/>
      <c r="HUO118" s="2"/>
      <c r="HUP118" s="2"/>
      <c r="HUQ118" s="2"/>
      <c r="HUR118" s="2"/>
      <c r="HUS118" s="2"/>
      <c r="HUT118" s="2"/>
      <c r="HUU118" s="2"/>
      <c r="HUV118" s="2"/>
      <c r="HUW118" s="2"/>
      <c r="HUX118" s="2"/>
      <c r="HUY118" s="2"/>
      <c r="HUZ118" s="2"/>
      <c r="HVA118" s="2"/>
      <c r="HVB118" s="2"/>
      <c r="HVC118" s="2"/>
      <c r="HVD118" s="2"/>
      <c r="HVE118" s="2"/>
      <c r="HVF118" s="2"/>
      <c r="HVG118" s="2"/>
      <c r="HVH118" s="2"/>
      <c r="HVI118" s="2"/>
      <c r="HVJ118" s="2"/>
      <c r="HVK118" s="2"/>
      <c r="HVL118" s="2"/>
      <c r="HVM118" s="2"/>
      <c r="HVN118" s="2"/>
      <c r="HVO118" s="2"/>
      <c r="HVP118" s="2"/>
      <c r="HVQ118" s="2"/>
      <c r="HVR118" s="2"/>
      <c r="HVS118" s="2"/>
      <c r="HVT118" s="2"/>
      <c r="HVU118" s="2"/>
      <c r="HVV118" s="2"/>
      <c r="HVW118" s="2"/>
      <c r="HVX118" s="2"/>
      <c r="HVY118" s="2"/>
      <c r="HVZ118" s="2"/>
      <c r="HWA118" s="2"/>
      <c r="HWB118" s="2"/>
      <c r="HWC118" s="2"/>
      <c r="HWD118" s="2"/>
      <c r="HWE118" s="2"/>
      <c r="HWF118" s="2"/>
      <c r="HWG118" s="2"/>
      <c r="HWH118" s="2"/>
      <c r="HWI118" s="2"/>
      <c r="HWJ118" s="2"/>
      <c r="HWK118" s="2"/>
      <c r="HWL118" s="2"/>
      <c r="HWM118" s="2"/>
      <c r="HWN118" s="2"/>
      <c r="HWO118" s="2"/>
      <c r="HWP118" s="2"/>
      <c r="HWQ118" s="2"/>
      <c r="HWR118" s="2"/>
      <c r="HWS118" s="2"/>
      <c r="HWT118" s="2"/>
      <c r="HWU118" s="2"/>
      <c r="HWV118" s="2"/>
      <c r="HWW118" s="2"/>
      <c r="HWX118" s="2"/>
      <c r="HWY118" s="2"/>
      <c r="HWZ118" s="2"/>
      <c r="HXA118" s="2"/>
      <c r="HXB118" s="2"/>
      <c r="HXC118" s="2"/>
      <c r="HXD118" s="2"/>
      <c r="HXE118" s="2"/>
      <c r="HXF118" s="2"/>
      <c r="HXG118" s="2"/>
      <c r="HXH118" s="2"/>
      <c r="HXI118" s="2"/>
      <c r="HXJ118" s="2"/>
      <c r="HXK118" s="2"/>
      <c r="HXL118" s="2"/>
      <c r="HXM118" s="2"/>
      <c r="HXN118" s="2"/>
      <c r="HXO118" s="2"/>
      <c r="HXP118" s="2"/>
      <c r="HXQ118" s="2"/>
      <c r="HXR118" s="2"/>
      <c r="HXS118" s="2"/>
      <c r="HXT118" s="2"/>
      <c r="HXU118" s="2"/>
      <c r="HXV118" s="2"/>
      <c r="HXW118" s="2"/>
      <c r="HXX118" s="2"/>
      <c r="HXY118" s="2"/>
      <c r="HXZ118" s="2"/>
      <c r="HYA118" s="2"/>
      <c r="HYB118" s="2"/>
      <c r="HYC118" s="2"/>
      <c r="HYD118" s="2"/>
      <c r="HYE118" s="2"/>
      <c r="HYF118" s="2"/>
      <c r="HYG118" s="2"/>
      <c r="HYH118" s="2"/>
      <c r="HYI118" s="2"/>
      <c r="HYJ118" s="2"/>
      <c r="HYK118" s="2"/>
      <c r="HYL118" s="2"/>
      <c r="HYM118" s="2"/>
      <c r="HYN118" s="2"/>
      <c r="HYO118" s="2"/>
      <c r="HYP118" s="2"/>
      <c r="HYQ118" s="2"/>
      <c r="HYR118" s="2"/>
      <c r="HYS118" s="2"/>
      <c r="HYT118" s="2"/>
      <c r="HYU118" s="2"/>
      <c r="HYV118" s="2"/>
      <c r="HYW118" s="2"/>
      <c r="HYX118" s="2"/>
      <c r="HYY118" s="2"/>
      <c r="HYZ118" s="2"/>
      <c r="HZA118" s="2"/>
      <c r="HZB118" s="2"/>
      <c r="HZC118" s="2"/>
      <c r="HZD118" s="2"/>
      <c r="HZE118" s="2"/>
      <c r="HZF118" s="2"/>
      <c r="HZG118" s="2"/>
      <c r="HZH118" s="2"/>
      <c r="HZI118" s="2"/>
      <c r="HZJ118" s="2"/>
      <c r="HZK118" s="2"/>
      <c r="HZL118" s="2"/>
      <c r="HZM118" s="2"/>
      <c r="HZN118" s="2"/>
      <c r="HZO118" s="2"/>
      <c r="HZP118" s="2"/>
      <c r="HZQ118" s="2"/>
      <c r="HZR118" s="2"/>
      <c r="HZS118" s="2"/>
      <c r="HZT118" s="2"/>
      <c r="HZU118" s="2"/>
      <c r="HZV118" s="2"/>
      <c r="HZW118" s="2"/>
      <c r="HZX118" s="2"/>
      <c r="HZY118" s="2"/>
      <c r="HZZ118" s="2"/>
      <c r="IAA118" s="2"/>
      <c r="IAB118" s="2"/>
      <c r="IAC118" s="2"/>
      <c r="IAD118" s="2"/>
      <c r="IAE118" s="2"/>
      <c r="IAF118" s="2"/>
      <c r="IAG118" s="2"/>
      <c r="IAH118" s="2"/>
      <c r="IAI118" s="2"/>
      <c r="IAJ118" s="2"/>
      <c r="IAK118" s="2"/>
      <c r="IAL118" s="2"/>
      <c r="IAM118" s="2"/>
      <c r="IAN118" s="2"/>
      <c r="IAO118" s="2"/>
      <c r="IAP118" s="2"/>
      <c r="IAQ118" s="2"/>
      <c r="IAR118" s="2"/>
      <c r="IAS118" s="2"/>
      <c r="IAT118" s="2"/>
      <c r="IAU118" s="2"/>
      <c r="IAV118" s="2"/>
      <c r="IAW118" s="2"/>
      <c r="IAX118" s="2"/>
      <c r="IAY118" s="2"/>
      <c r="IAZ118" s="2"/>
      <c r="IBA118" s="2"/>
      <c r="IBB118" s="2"/>
      <c r="IBC118" s="2"/>
      <c r="IBD118" s="2"/>
      <c r="IBE118" s="2"/>
      <c r="IBF118" s="2"/>
      <c r="IBG118" s="2"/>
      <c r="IBH118" s="2"/>
      <c r="IBI118" s="2"/>
      <c r="IBJ118" s="2"/>
      <c r="IBK118" s="2"/>
      <c r="IBL118" s="2"/>
      <c r="IBM118" s="2"/>
      <c r="IBN118" s="2"/>
      <c r="IBO118" s="2"/>
      <c r="IBP118" s="2"/>
      <c r="IBQ118" s="2"/>
      <c r="IBR118" s="2"/>
      <c r="IBS118" s="2"/>
      <c r="IBT118" s="2"/>
      <c r="IBU118" s="2"/>
      <c r="IBV118" s="2"/>
      <c r="IBW118" s="2"/>
      <c r="IBX118" s="2"/>
      <c r="IBY118" s="2"/>
      <c r="IBZ118" s="2"/>
      <c r="ICA118" s="2"/>
      <c r="ICB118" s="2"/>
      <c r="ICC118" s="2"/>
      <c r="ICD118" s="2"/>
      <c r="ICE118" s="2"/>
      <c r="ICF118" s="2"/>
      <c r="ICG118" s="2"/>
      <c r="ICH118" s="2"/>
      <c r="ICI118" s="2"/>
      <c r="ICJ118" s="2"/>
      <c r="ICK118" s="2"/>
      <c r="ICL118" s="2"/>
      <c r="ICM118" s="2"/>
      <c r="ICN118" s="2"/>
      <c r="ICO118" s="2"/>
      <c r="ICP118" s="2"/>
      <c r="ICQ118" s="2"/>
      <c r="ICR118" s="2"/>
      <c r="ICS118" s="2"/>
      <c r="ICT118" s="2"/>
      <c r="ICU118" s="2"/>
      <c r="ICV118" s="2"/>
      <c r="ICW118" s="2"/>
      <c r="ICX118" s="2"/>
      <c r="ICY118" s="2"/>
      <c r="ICZ118" s="2"/>
      <c r="IDA118" s="2"/>
      <c r="IDB118" s="2"/>
      <c r="IDC118" s="2"/>
      <c r="IDD118" s="2"/>
      <c r="IDE118" s="2"/>
      <c r="IDF118" s="2"/>
      <c r="IDG118" s="2"/>
      <c r="IDH118" s="2"/>
      <c r="IDI118" s="2"/>
      <c r="IDJ118" s="2"/>
      <c r="IDK118" s="2"/>
      <c r="IDL118" s="2"/>
      <c r="IDM118" s="2"/>
      <c r="IDN118" s="2"/>
      <c r="IDO118" s="2"/>
      <c r="IDP118" s="2"/>
      <c r="IDQ118" s="2"/>
      <c r="IDR118" s="2"/>
      <c r="IDS118" s="2"/>
      <c r="IDT118" s="2"/>
      <c r="IDU118" s="2"/>
      <c r="IDV118" s="2"/>
      <c r="IDW118" s="2"/>
      <c r="IDX118" s="2"/>
      <c r="IDY118" s="2"/>
      <c r="IDZ118" s="2"/>
      <c r="IEA118" s="2"/>
      <c r="IEB118" s="2"/>
      <c r="IEC118" s="2"/>
      <c r="IED118" s="2"/>
      <c r="IEE118" s="2"/>
      <c r="IEF118" s="2"/>
      <c r="IEG118" s="2"/>
      <c r="IEH118" s="2"/>
      <c r="IEI118" s="2"/>
      <c r="IEJ118" s="2"/>
      <c r="IEK118" s="2"/>
      <c r="IEL118" s="2"/>
      <c r="IEM118" s="2"/>
      <c r="IEN118" s="2"/>
      <c r="IEO118" s="2"/>
      <c r="IEP118" s="2"/>
      <c r="IEQ118" s="2"/>
      <c r="IER118" s="2"/>
      <c r="IES118" s="2"/>
      <c r="IET118" s="2"/>
      <c r="IEU118" s="2"/>
      <c r="IEV118" s="2"/>
      <c r="IEW118" s="2"/>
      <c r="IEX118" s="2"/>
      <c r="IEY118" s="2"/>
      <c r="IEZ118" s="2"/>
      <c r="IFA118" s="2"/>
      <c r="IFB118" s="2"/>
      <c r="IFC118" s="2"/>
      <c r="IFD118" s="2"/>
      <c r="IFE118" s="2"/>
      <c r="IFF118" s="2"/>
      <c r="IFG118" s="2"/>
      <c r="IFH118" s="2"/>
      <c r="IFI118" s="2"/>
      <c r="IFJ118" s="2"/>
      <c r="IFK118" s="2"/>
      <c r="IFL118" s="2"/>
      <c r="IFM118" s="2"/>
      <c r="IFN118" s="2"/>
      <c r="IFO118" s="2"/>
      <c r="IFP118" s="2"/>
      <c r="IFQ118" s="2"/>
      <c r="IFR118" s="2"/>
      <c r="IFS118" s="2"/>
      <c r="IFT118" s="2"/>
      <c r="IFU118" s="2"/>
      <c r="IFV118" s="2"/>
      <c r="IFW118" s="2"/>
      <c r="IFX118" s="2"/>
      <c r="IFY118" s="2"/>
      <c r="IFZ118" s="2"/>
      <c r="IGA118" s="2"/>
      <c r="IGB118" s="2"/>
      <c r="IGC118" s="2"/>
      <c r="IGD118" s="2"/>
      <c r="IGE118" s="2"/>
      <c r="IGF118" s="2"/>
      <c r="IGG118" s="2"/>
      <c r="IGH118" s="2"/>
      <c r="IGI118" s="2"/>
      <c r="IGJ118" s="2"/>
      <c r="IGK118" s="2"/>
      <c r="IGL118" s="2"/>
      <c r="IGM118" s="2"/>
      <c r="IGN118" s="2"/>
      <c r="IGO118" s="2"/>
      <c r="IGP118" s="2"/>
      <c r="IGQ118" s="2"/>
      <c r="IGR118" s="2"/>
      <c r="IGS118" s="2"/>
      <c r="IGT118" s="2"/>
      <c r="IGU118" s="2"/>
      <c r="IGV118" s="2"/>
      <c r="IGW118" s="2"/>
      <c r="IGX118" s="2"/>
      <c r="IGY118" s="2"/>
      <c r="IGZ118" s="2"/>
      <c r="IHA118" s="2"/>
      <c r="IHB118" s="2"/>
      <c r="IHC118" s="2"/>
      <c r="IHD118" s="2"/>
      <c r="IHE118" s="2"/>
      <c r="IHF118" s="2"/>
      <c r="IHG118" s="2"/>
      <c r="IHH118" s="2"/>
      <c r="IHI118" s="2"/>
      <c r="IHJ118" s="2"/>
      <c r="IHK118" s="2"/>
      <c r="IHL118" s="2"/>
      <c r="IHM118" s="2"/>
      <c r="IHN118" s="2"/>
      <c r="IHO118" s="2"/>
      <c r="IHP118" s="2"/>
      <c r="IHQ118" s="2"/>
      <c r="IHR118" s="2"/>
      <c r="IHS118" s="2"/>
      <c r="IHT118" s="2"/>
      <c r="IHU118" s="2"/>
      <c r="IHV118" s="2"/>
      <c r="IHW118" s="2"/>
      <c r="IHX118" s="2"/>
      <c r="IHY118" s="2"/>
      <c r="IHZ118" s="2"/>
      <c r="IIA118" s="2"/>
      <c r="IIB118" s="2"/>
      <c r="IIC118" s="2"/>
      <c r="IID118" s="2"/>
      <c r="IIE118" s="2"/>
      <c r="IIF118" s="2"/>
      <c r="IIG118" s="2"/>
      <c r="IIH118" s="2"/>
      <c r="III118" s="2"/>
      <c r="IIJ118" s="2"/>
      <c r="IIK118" s="2"/>
      <c r="IIL118" s="2"/>
      <c r="IIM118" s="2"/>
      <c r="IIN118" s="2"/>
      <c r="IIO118" s="2"/>
      <c r="IIP118" s="2"/>
      <c r="IIQ118" s="2"/>
      <c r="IIR118" s="2"/>
      <c r="IIS118" s="2"/>
      <c r="IIT118" s="2"/>
      <c r="IIU118" s="2"/>
      <c r="IIV118" s="2"/>
      <c r="IIW118" s="2"/>
      <c r="IIX118" s="2"/>
      <c r="IIY118" s="2"/>
      <c r="IIZ118" s="2"/>
      <c r="IJA118" s="2"/>
      <c r="IJB118" s="2"/>
      <c r="IJC118" s="2"/>
      <c r="IJD118" s="2"/>
      <c r="IJE118" s="2"/>
      <c r="IJF118" s="2"/>
      <c r="IJG118" s="2"/>
      <c r="IJH118" s="2"/>
      <c r="IJI118" s="2"/>
      <c r="IJJ118" s="2"/>
      <c r="IJK118" s="2"/>
      <c r="IJL118" s="2"/>
      <c r="IJM118" s="2"/>
      <c r="IJN118" s="2"/>
      <c r="IJO118" s="2"/>
      <c r="IJP118" s="2"/>
      <c r="IJQ118" s="2"/>
      <c r="IJR118" s="2"/>
      <c r="IJS118" s="2"/>
      <c r="IJT118" s="2"/>
      <c r="IJU118" s="2"/>
      <c r="IJV118" s="2"/>
      <c r="IJW118" s="2"/>
      <c r="IJX118" s="2"/>
      <c r="IJY118" s="2"/>
      <c r="IJZ118" s="2"/>
      <c r="IKA118" s="2"/>
      <c r="IKB118" s="2"/>
      <c r="IKC118" s="2"/>
      <c r="IKD118" s="2"/>
      <c r="IKE118" s="2"/>
      <c r="IKF118" s="2"/>
      <c r="IKG118" s="2"/>
      <c r="IKH118" s="2"/>
      <c r="IKI118" s="2"/>
      <c r="IKJ118" s="2"/>
      <c r="IKK118" s="2"/>
      <c r="IKL118" s="2"/>
      <c r="IKM118" s="2"/>
      <c r="IKN118" s="2"/>
      <c r="IKO118" s="2"/>
      <c r="IKP118" s="2"/>
      <c r="IKQ118" s="2"/>
      <c r="IKR118" s="2"/>
      <c r="IKS118" s="2"/>
      <c r="IKT118" s="2"/>
      <c r="IKU118" s="2"/>
      <c r="IKV118" s="2"/>
      <c r="IKW118" s="2"/>
      <c r="IKX118" s="2"/>
      <c r="IKY118" s="2"/>
      <c r="IKZ118" s="2"/>
      <c r="ILA118" s="2"/>
      <c r="ILB118" s="2"/>
      <c r="ILC118" s="2"/>
      <c r="ILD118" s="2"/>
      <c r="ILE118" s="2"/>
      <c r="ILF118" s="2"/>
      <c r="ILG118" s="2"/>
      <c r="ILH118" s="2"/>
      <c r="ILI118" s="2"/>
      <c r="ILJ118" s="2"/>
      <c r="ILK118" s="2"/>
      <c r="ILL118" s="2"/>
      <c r="ILM118" s="2"/>
      <c r="ILN118" s="2"/>
      <c r="ILO118" s="2"/>
      <c r="ILP118" s="2"/>
      <c r="ILQ118" s="2"/>
      <c r="ILR118" s="2"/>
      <c r="ILS118" s="2"/>
      <c r="ILT118" s="2"/>
      <c r="ILU118" s="2"/>
      <c r="ILV118" s="2"/>
      <c r="ILW118" s="2"/>
      <c r="ILX118" s="2"/>
      <c r="ILY118" s="2"/>
      <c r="ILZ118" s="2"/>
      <c r="IMA118" s="2"/>
      <c r="IMB118" s="2"/>
      <c r="IMC118" s="2"/>
      <c r="IMD118" s="2"/>
      <c r="IME118" s="2"/>
      <c r="IMF118" s="2"/>
      <c r="IMG118" s="2"/>
      <c r="IMH118" s="2"/>
      <c r="IMI118" s="2"/>
      <c r="IMJ118" s="2"/>
      <c r="IMK118" s="2"/>
      <c r="IML118" s="2"/>
      <c r="IMM118" s="2"/>
      <c r="IMN118" s="2"/>
      <c r="IMO118" s="2"/>
      <c r="IMP118" s="2"/>
      <c r="IMQ118" s="2"/>
      <c r="IMR118" s="2"/>
      <c r="IMS118" s="2"/>
      <c r="IMT118" s="2"/>
      <c r="IMU118" s="2"/>
      <c r="IMV118" s="2"/>
      <c r="IMW118" s="2"/>
      <c r="IMX118" s="2"/>
      <c r="IMY118" s="2"/>
      <c r="IMZ118" s="2"/>
      <c r="INA118" s="2"/>
      <c r="INB118" s="2"/>
      <c r="INC118" s="2"/>
      <c r="IND118" s="2"/>
      <c r="INE118" s="2"/>
      <c r="INF118" s="2"/>
      <c r="ING118" s="2"/>
      <c r="INH118" s="2"/>
      <c r="INI118" s="2"/>
      <c r="INJ118" s="2"/>
      <c r="INK118" s="2"/>
      <c r="INL118" s="2"/>
      <c r="INM118" s="2"/>
      <c r="INN118" s="2"/>
      <c r="INO118" s="2"/>
      <c r="INP118" s="2"/>
      <c r="INQ118" s="2"/>
      <c r="INR118" s="2"/>
      <c r="INS118" s="2"/>
      <c r="INT118" s="2"/>
      <c r="INU118" s="2"/>
      <c r="INV118" s="2"/>
      <c r="INW118" s="2"/>
      <c r="INX118" s="2"/>
      <c r="INY118" s="2"/>
      <c r="INZ118" s="2"/>
      <c r="IOA118" s="2"/>
      <c r="IOB118" s="2"/>
      <c r="IOC118" s="2"/>
      <c r="IOD118" s="2"/>
      <c r="IOE118" s="2"/>
      <c r="IOF118" s="2"/>
      <c r="IOG118" s="2"/>
      <c r="IOH118" s="2"/>
      <c r="IOI118" s="2"/>
      <c r="IOJ118" s="2"/>
      <c r="IOK118" s="2"/>
      <c r="IOL118" s="2"/>
      <c r="IOM118" s="2"/>
      <c r="ION118" s="2"/>
      <c r="IOO118" s="2"/>
      <c r="IOP118" s="2"/>
      <c r="IOQ118" s="2"/>
      <c r="IOR118" s="2"/>
      <c r="IOS118" s="2"/>
      <c r="IOT118" s="2"/>
      <c r="IOU118" s="2"/>
      <c r="IOV118" s="2"/>
      <c r="IOW118" s="2"/>
      <c r="IOX118" s="2"/>
      <c r="IOY118" s="2"/>
      <c r="IOZ118" s="2"/>
      <c r="IPA118" s="2"/>
      <c r="IPB118" s="2"/>
      <c r="IPC118" s="2"/>
      <c r="IPD118" s="2"/>
      <c r="IPE118" s="2"/>
      <c r="IPF118" s="2"/>
      <c r="IPG118" s="2"/>
      <c r="IPH118" s="2"/>
      <c r="IPI118" s="2"/>
      <c r="IPJ118" s="2"/>
      <c r="IPK118" s="2"/>
      <c r="IPL118" s="2"/>
      <c r="IPM118" s="2"/>
      <c r="IPN118" s="2"/>
      <c r="IPO118" s="2"/>
      <c r="IPP118" s="2"/>
      <c r="IPQ118" s="2"/>
      <c r="IPR118" s="2"/>
      <c r="IPS118" s="2"/>
      <c r="IPT118" s="2"/>
      <c r="IPU118" s="2"/>
      <c r="IPV118" s="2"/>
      <c r="IPW118" s="2"/>
      <c r="IPX118" s="2"/>
      <c r="IPY118" s="2"/>
      <c r="IPZ118" s="2"/>
      <c r="IQA118" s="2"/>
      <c r="IQB118" s="2"/>
      <c r="IQC118" s="2"/>
      <c r="IQD118" s="2"/>
      <c r="IQE118" s="2"/>
      <c r="IQF118" s="2"/>
      <c r="IQG118" s="2"/>
      <c r="IQH118" s="2"/>
      <c r="IQI118" s="2"/>
      <c r="IQJ118" s="2"/>
      <c r="IQK118" s="2"/>
      <c r="IQL118" s="2"/>
      <c r="IQM118" s="2"/>
      <c r="IQN118" s="2"/>
      <c r="IQO118" s="2"/>
      <c r="IQP118" s="2"/>
      <c r="IQQ118" s="2"/>
      <c r="IQR118" s="2"/>
      <c r="IQS118" s="2"/>
      <c r="IQT118" s="2"/>
      <c r="IQU118" s="2"/>
      <c r="IQV118" s="2"/>
      <c r="IQW118" s="2"/>
      <c r="IQX118" s="2"/>
      <c r="IQY118" s="2"/>
      <c r="IQZ118" s="2"/>
      <c r="IRA118" s="2"/>
      <c r="IRB118" s="2"/>
      <c r="IRC118" s="2"/>
      <c r="IRD118" s="2"/>
      <c r="IRE118" s="2"/>
      <c r="IRF118" s="2"/>
      <c r="IRG118" s="2"/>
      <c r="IRH118" s="2"/>
      <c r="IRI118" s="2"/>
      <c r="IRJ118" s="2"/>
      <c r="IRK118" s="2"/>
      <c r="IRL118" s="2"/>
      <c r="IRM118" s="2"/>
      <c r="IRN118" s="2"/>
      <c r="IRO118" s="2"/>
      <c r="IRP118" s="2"/>
      <c r="IRQ118" s="2"/>
      <c r="IRR118" s="2"/>
      <c r="IRS118" s="2"/>
      <c r="IRT118" s="2"/>
      <c r="IRU118" s="2"/>
      <c r="IRV118" s="2"/>
      <c r="IRW118" s="2"/>
      <c r="IRX118" s="2"/>
      <c r="IRY118" s="2"/>
      <c r="IRZ118" s="2"/>
      <c r="ISA118" s="2"/>
      <c r="ISB118" s="2"/>
      <c r="ISC118" s="2"/>
      <c r="ISD118" s="2"/>
      <c r="ISE118" s="2"/>
      <c r="ISF118" s="2"/>
      <c r="ISG118" s="2"/>
      <c r="ISH118" s="2"/>
      <c r="ISI118" s="2"/>
      <c r="ISJ118" s="2"/>
      <c r="ISK118" s="2"/>
      <c r="ISL118" s="2"/>
      <c r="ISM118" s="2"/>
      <c r="ISN118" s="2"/>
      <c r="ISO118" s="2"/>
      <c r="ISP118" s="2"/>
      <c r="ISQ118" s="2"/>
      <c r="ISR118" s="2"/>
      <c r="ISS118" s="2"/>
      <c r="IST118" s="2"/>
      <c r="ISU118" s="2"/>
      <c r="ISV118" s="2"/>
      <c r="ISW118" s="2"/>
      <c r="ISX118" s="2"/>
      <c r="ISY118" s="2"/>
      <c r="ISZ118" s="2"/>
      <c r="ITA118" s="2"/>
      <c r="ITB118" s="2"/>
      <c r="ITC118" s="2"/>
      <c r="ITD118" s="2"/>
      <c r="ITE118" s="2"/>
      <c r="ITF118" s="2"/>
      <c r="ITG118" s="2"/>
      <c r="ITH118" s="2"/>
      <c r="ITI118" s="2"/>
      <c r="ITJ118" s="2"/>
      <c r="ITK118" s="2"/>
      <c r="ITL118" s="2"/>
      <c r="ITM118" s="2"/>
      <c r="ITN118" s="2"/>
      <c r="ITO118" s="2"/>
      <c r="ITP118" s="2"/>
      <c r="ITQ118" s="2"/>
      <c r="ITR118" s="2"/>
      <c r="ITS118" s="2"/>
      <c r="ITT118" s="2"/>
      <c r="ITU118" s="2"/>
      <c r="ITV118" s="2"/>
      <c r="ITW118" s="2"/>
      <c r="ITX118" s="2"/>
      <c r="ITY118" s="2"/>
      <c r="ITZ118" s="2"/>
      <c r="IUA118" s="2"/>
      <c r="IUB118" s="2"/>
      <c r="IUC118" s="2"/>
      <c r="IUD118" s="2"/>
      <c r="IUE118" s="2"/>
      <c r="IUF118" s="2"/>
      <c r="IUG118" s="2"/>
      <c r="IUH118" s="2"/>
      <c r="IUI118" s="2"/>
      <c r="IUJ118" s="2"/>
      <c r="IUK118" s="2"/>
      <c r="IUL118" s="2"/>
      <c r="IUM118" s="2"/>
      <c r="IUN118" s="2"/>
      <c r="IUO118" s="2"/>
      <c r="IUP118" s="2"/>
      <c r="IUQ118" s="2"/>
      <c r="IUR118" s="2"/>
      <c r="IUS118" s="2"/>
      <c r="IUT118" s="2"/>
      <c r="IUU118" s="2"/>
      <c r="IUV118" s="2"/>
      <c r="IUW118" s="2"/>
      <c r="IUX118" s="2"/>
      <c r="IUY118" s="2"/>
      <c r="IUZ118" s="2"/>
      <c r="IVA118" s="2"/>
      <c r="IVB118" s="2"/>
      <c r="IVC118" s="2"/>
      <c r="IVD118" s="2"/>
      <c r="IVE118" s="2"/>
      <c r="IVF118" s="2"/>
      <c r="IVG118" s="2"/>
      <c r="IVH118" s="2"/>
      <c r="IVI118" s="2"/>
      <c r="IVJ118" s="2"/>
      <c r="IVK118" s="2"/>
      <c r="IVL118" s="2"/>
      <c r="IVM118" s="2"/>
      <c r="IVN118" s="2"/>
      <c r="IVO118" s="2"/>
      <c r="IVP118" s="2"/>
      <c r="IVQ118" s="2"/>
      <c r="IVR118" s="2"/>
      <c r="IVS118" s="2"/>
      <c r="IVT118" s="2"/>
      <c r="IVU118" s="2"/>
      <c r="IVV118" s="2"/>
      <c r="IVW118" s="2"/>
      <c r="IVX118" s="2"/>
      <c r="IVY118" s="2"/>
      <c r="IVZ118" s="2"/>
      <c r="IWA118" s="2"/>
      <c r="IWB118" s="2"/>
      <c r="IWC118" s="2"/>
      <c r="IWD118" s="2"/>
      <c r="IWE118" s="2"/>
      <c r="IWF118" s="2"/>
      <c r="IWG118" s="2"/>
      <c r="IWH118" s="2"/>
      <c r="IWI118" s="2"/>
      <c r="IWJ118" s="2"/>
      <c r="IWK118" s="2"/>
      <c r="IWL118" s="2"/>
      <c r="IWM118" s="2"/>
      <c r="IWN118" s="2"/>
      <c r="IWO118" s="2"/>
      <c r="IWP118" s="2"/>
      <c r="IWQ118" s="2"/>
      <c r="IWR118" s="2"/>
      <c r="IWS118" s="2"/>
      <c r="IWT118" s="2"/>
      <c r="IWU118" s="2"/>
      <c r="IWV118" s="2"/>
      <c r="IWW118" s="2"/>
      <c r="IWX118" s="2"/>
      <c r="IWY118" s="2"/>
      <c r="IWZ118" s="2"/>
      <c r="IXA118" s="2"/>
      <c r="IXB118" s="2"/>
      <c r="IXC118" s="2"/>
      <c r="IXD118" s="2"/>
      <c r="IXE118" s="2"/>
      <c r="IXF118" s="2"/>
      <c r="IXG118" s="2"/>
      <c r="IXH118" s="2"/>
      <c r="IXI118" s="2"/>
      <c r="IXJ118" s="2"/>
      <c r="IXK118" s="2"/>
      <c r="IXL118" s="2"/>
      <c r="IXM118" s="2"/>
      <c r="IXN118" s="2"/>
      <c r="IXO118" s="2"/>
      <c r="IXP118" s="2"/>
      <c r="IXQ118" s="2"/>
      <c r="IXR118" s="2"/>
      <c r="IXS118" s="2"/>
      <c r="IXT118" s="2"/>
      <c r="IXU118" s="2"/>
      <c r="IXV118" s="2"/>
      <c r="IXW118" s="2"/>
      <c r="IXX118" s="2"/>
      <c r="IXY118" s="2"/>
      <c r="IXZ118" s="2"/>
      <c r="IYA118" s="2"/>
      <c r="IYB118" s="2"/>
      <c r="IYC118" s="2"/>
      <c r="IYD118" s="2"/>
      <c r="IYE118" s="2"/>
      <c r="IYF118" s="2"/>
      <c r="IYG118" s="2"/>
      <c r="IYH118" s="2"/>
      <c r="IYI118" s="2"/>
      <c r="IYJ118" s="2"/>
      <c r="IYK118" s="2"/>
      <c r="IYL118" s="2"/>
      <c r="IYM118" s="2"/>
      <c r="IYN118" s="2"/>
      <c r="IYO118" s="2"/>
      <c r="IYP118" s="2"/>
      <c r="IYQ118" s="2"/>
      <c r="IYR118" s="2"/>
      <c r="IYS118" s="2"/>
      <c r="IYT118" s="2"/>
      <c r="IYU118" s="2"/>
      <c r="IYV118" s="2"/>
      <c r="IYW118" s="2"/>
      <c r="IYX118" s="2"/>
      <c r="IYY118" s="2"/>
      <c r="IYZ118" s="2"/>
      <c r="IZA118" s="2"/>
      <c r="IZB118" s="2"/>
      <c r="IZC118" s="2"/>
      <c r="IZD118" s="2"/>
      <c r="IZE118" s="2"/>
      <c r="IZF118" s="2"/>
      <c r="IZG118" s="2"/>
      <c r="IZH118" s="2"/>
      <c r="IZI118" s="2"/>
      <c r="IZJ118" s="2"/>
      <c r="IZK118" s="2"/>
      <c r="IZL118" s="2"/>
      <c r="IZM118" s="2"/>
      <c r="IZN118" s="2"/>
      <c r="IZO118" s="2"/>
      <c r="IZP118" s="2"/>
      <c r="IZQ118" s="2"/>
      <c r="IZR118" s="2"/>
      <c r="IZS118" s="2"/>
      <c r="IZT118" s="2"/>
      <c r="IZU118" s="2"/>
      <c r="IZV118" s="2"/>
      <c r="IZW118" s="2"/>
      <c r="IZX118" s="2"/>
      <c r="IZY118" s="2"/>
      <c r="IZZ118" s="2"/>
      <c r="JAA118" s="2"/>
      <c r="JAB118" s="2"/>
      <c r="JAC118" s="2"/>
      <c r="JAD118" s="2"/>
      <c r="JAE118" s="2"/>
      <c r="JAF118" s="2"/>
      <c r="JAG118" s="2"/>
      <c r="JAH118" s="2"/>
      <c r="JAI118" s="2"/>
      <c r="JAJ118" s="2"/>
      <c r="JAK118" s="2"/>
      <c r="JAL118" s="2"/>
      <c r="JAM118" s="2"/>
      <c r="JAN118" s="2"/>
      <c r="JAO118" s="2"/>
      <c r="JAP118" s="2"/>
      <c r="JAQ118" s="2"/>
      <c r="JAR118" s="2"/>
      <c r="JAS118" s="2"/>
      <c r="JAT118" s="2"/>
      <c r="JAU118" s="2"/>
      <c r="JAV118" s="2"/>
      <c r="JAW118" s="2"/>
      <c r="JAX118" s="2"/>
      <c r="JAY118" s="2"/>
      <c r="JAZ118" s="2"/>
      <c r="JBA118" s="2"/>
      <c r="JBB118" s="2"/>
      <c r="JBC118" s="2"/>
      <c r="JBD118" s="2"/>
      <c r="JBE118" s="2"/>
      <c r="JBF118" s="2"/>
      <c r="JBG118" s="2"/>
      <c r="JBH118" s="2"/>
      <c r="JBI118" s="2"/>
      <c r="JBJ118" s="2"/>
      <c r="JBK118" s="2"/>
      <c r="JBL118" s="2"/>
      <c r="JBM118" s="2"/>
      <c r="JBN118" s="2"/>
      <c r="JBO118" s="2"/>
      <c r="JBP118" s="2"/>
      <c r="JBQ118" s="2"/>
      <c r="JBR118" s="2"/>
      <c r="JBS118" s="2"/>
      <c r="JBT118" s="2"/>
      <c r="JBU118" s="2"/>
      <c r="JBV118" s="2"/>
      <c r="JBW118" s="2"/>
      <c r="JBX118" s="2"/>
      <c r="JBY118" s="2"/>
      <c r="JBZ118" s="2"/>
      <c r="JCA118" s="2"/>
      <c r="JCB118" s="2"/>
      <c r="JCC118" s="2"/>
      <c r="JCD118" s="2"/>
      <c r="JCE118" s="2"/>
      <c r="JCF118" s="2"/>
      <c r="JCG118" s="2"/>
      <c r="JCH118" s="2"/>
      <c r="JCI118" s="2"/>
      <c r="JCJ118" s="2"/>
      <c r="JCK118" s="2"/>
      <c r="JCL118" s="2"/>
      <c r="JCM118" s="2"/>
      <c r="JCN118" s="2"/>
      <c r="JCO118" s="2"/>
      <c r="JCP118" s="2"/>
      <c r="JCQ118" s="2"/>
      <c r="JCR118" s="2"/>
      <c r="JCS118" s="2"/>
      <c r="JCT118" s="2"/>
      <c r="JCU118" s="2"/>
      <c r="JCV118" s="2"/>
      <c r="JCW118" s="2"/>
      <c r="JCX118" s="2"/>
      <c r="JCY118" s="2"/>
      <c r="JCZ118" s="2"/>
      <c r="JDA118" s="2"/>
      <c r="JDB118" s="2"/>
      <c r="JDC118" s="2"/>
      <c r="JDD118" s="2"/>
      <c r="JDE118" s="2"/>
      <c r="JDF118" s="2"/>
      <c r="JDG118" s="2"/>
      <c r="JDH118" s="2"/>
      <c r="JDI118" s="2"/>
      <c r="JDJ118" s="2"/>
      <c r="JDK118" s="2"/>
      <c r="JDL118" s="2"/>
      <c r="JDM118" s="2"/>
      <c r="JDN118" s="2"/>
      <c r="JDO118" s="2"/>
      <c r="JDP118" s="2"/>
      <c r="JDQ118" s="2"/>
      <c r="JDR118" s="2"/>
      <c r="JDS118" s="2"/>
      <c r="JDT118" s="2"/>
      <c r="JDU118" s="2"/>
      <c r="JDV118" s="2"/>
      <c r="JDW118" s="2"/>
      <c r="JDX118" s="2"/>
      <c r="JDY118" s="2"/>
      <c r="JDZ118" s="2"/>
      <c r="JEA118" s="2"/>
      <c r="JEB118" s="2"/>
      <c r="JEC118" s="2"/>
      <c r="JED118" s="2"/>
      <c r="JEE118" s="2"/>
      <c r="JEF118" s="2"/>
      <c r="JEG118" s="2"/>
      <c r="JEH118" s="2"/>
      <c r="JEI118" s="2"/>
      <c r="JEJ118" s="2"/>
      <c r="JEK118" s="2"/>
      <c r="JEL118" s="2"/>
      <c r="JEM118" s="2"/>
      <c r="JEN118" s="2"/>
      <c r="JEO118" s="2"/>
      <c r="JEP118" s="2"/>
      <c r="JEQ118" s="2"/>
      <c r="JER118" s="2"/>
      <c r="JES118" s="2"/>
      <c r="JET118" s="2"/>
      <c r="JEU118" s="2"/>
      <c r="JEV118" s="2"/>
      <c r="JEW118" s="2"/>
      <c r="JEX118" s="2"/>
      <c r="JEY118" s="2"/>
      <c r="JEZ118" s="2"/>
      <c r="JFA118" s="2"/>
      <c r="JFB118" s="2"/>
      <c r="JFC118" s="2"/>
      <c r="JFD118" s="2"/>
      <c r="JFE118" s="2"/>
      <c r="JFF118" s="2"/>
      <c r="JFG118" s="2"/>
      <c r="JFH118" s="2"/>
      <c r="JFI118" s="2"/>
      <c r="JFJ118" s="2"/>
      <c r="JFK118" s="2"/>
      <c r="JFL118" s="2"/>
      <c r="JFM118" s="2"/>
      <c r="JFN118" s="2"/>
      <c r="JFO118" s="2"/>
      <c r="JFP118" s="2"/>
      <c r="JFQ118" s="2"/>
      <c r="JFR118" s="2"/>
      <c r="JFS118" s="2"/>
      <c r="JFT118" s="2"/>
      <c r="JFU118" s="2"/>
      <c r="JFV118" s="2"/>
      <c r="JFW118" s="2"/>
      <c r="JFX118" s="2"/>
      <c r="JFY118" s="2"/>
      <c r="JFZ118" s="2"/>
      <c r="JGA118" s="2"/>
      <c r="JGB118" s="2"/>
      <c r="JGC118" s="2"/>
      <c r="JGD118" s="2"/>
      <c r="JGE118" s="2"/>
      <c r="JGF118" s="2"/>
      <c r="JGG118" s="2"/>
      <c r="JGH118" s="2"/>
      <c r="JGI118" s="2"/>
      <c r="JGJ118" s="2"/>
      <c r="JGK118" s="2"/>
      <c r="JGL118" s="2"/>
      <c r="JGM118" s="2"/>
      <c r="JGN118" s="2"/>
      <c r="JGO118" s="2"/>
      <c r="JGP118" s="2"/>
      <c r="JGQ118" s="2"/>
      <c r="JGR118" s="2"/>
      <c r="JGS118" s="2"/>
      <c r="JGT118" s="2"/>
      <c r="JGU118" s="2"/>
      <c r="JGV118" s="2"/>
      <c r="JGW118" s="2"/>
      <c r="JGX118" s="2"/>
      <c r="JGY118" s="2"/>
      <c r="JGZ118" s="2"/>
      <c r="JHA118" s="2"/>
      <c r="JHB118" s="2"/>
      <c r="JHC118" s="2"/>
      <c r="JHD118" s="2"/>
      <c r="JHE118" s="2"/>
      <c r="JHF118" s="2"/>
      <c r="JHG118" s="2"/>
      <c r="JHH118" s="2"/>
      <c r="JHI118" s="2"/>
      <c r="JHJ118" s="2"/>
      <c r="JHK118" s="2"/>
      <c r="JHL118" s="2"/>
      <c r="JHM118" s="2"/>
      <c r="JHN118" s="2"/>
      <c r="JHO118" s="2"/>
      <c r="JHP118" s="2"/>
      <c r="JHQ118" s="2"/>
      <c r="JHR118" s="2"/>
      <c r="JHS118" s="2"/>
      <c r="JHT118" s="2"/>
      <c r="JHU118" s="2"/>
      <c r="JHV118" s="2"/>
      <c r="JHW118" s="2"/>
      <c r="JHX118" s="2"/>
      <c r="JHY118" s="2"/>
      <c r="JHZ118" s="2"/>
      <c r="JIA118" s="2"/>
      <c r="JIB118" s="2"/>
      <c r="JIC118" s="2"/>
      <c r="JID118" s="2"/>
      <c r="JIE118" s="2"/>
      <c r="JIF118" s="2"/>
      <c r="JIG118" s="2"/>
      <c r="JIH118" s="2"/>
      <c r="JII118" s="2"/>
      <c r="JIJ118" s="2"/>
      <c r="JIK118" s="2"/>
      <c r="JIL118" s="2"/>
      <c r="JIM118" s="2"/>
      <c r="JIN118" s="2"/>
      <c r="JIO118" s="2"/>
      <c r="JIP118" s="2"/>
      <c r="JIQ118" s="2"/>
      <c r="JIR118" s="2"/>
      <c r="JIS118" s="2"/>
      <c r="JIT118" s="2"/>
      <c r="JIU118" s="2"/>
      <c r="JIV118" s="2"/>
      <c r="JIW118" s="2"/>
      <c r="JIX118" s="2"/>
      <c r="JIY118" s="2"/>
      <c r="JIZ118" s="2"/>
      <c r="JJA118" s="2"/>
      <c r="JJB118" s="2"/>
      <c r="JJC118" s="2"/>
      <c r="JJD118" s="2"/>
      <c r="JJE118" s="2"/>
      <c r="JJF118" s="2"/>
      <c r="JJG118" s="2"/>
      <c r="JJH118" s="2"/>
      <c r="JJI118" s="2"/>
      <c r="JJJ118" s="2"/>
      <c r="JJK118" s="2"/>
      <c r="JJL118" s="2"/>
      <c r="JJM118" s="2"/>
      <c r="JJN118" s="2"/>
      <c r="JJO118" s="2"/>
      <c r="JJP118" s="2"/>
      <c r="JJQ118" s="2"/>
      <c r="JJR118" s="2"/>
      <c r="JJS118" s="2"/>
      <c r="JJT118" s="2"/>
      <c r="JJU118" s="2"/>
      <c r="JJV118" s="2"/>
      <c r="JJW118" s="2"/>
      <c r="JJX118" s="2"/>
      <c r="JJY118" s="2"/>
      <c r="JJZ118" s="2"/>
      <c r="JKA118" s="2"/>
      <c r="JKB118" s="2"/>
      <c r="JKC118" s="2"/>
      <c r="JKD118" s="2"/>
      <c r="JKE118" s="2"/>
      <c r="JKF118" s="2"/>
      <c r="JKG118" s="2"/>
      <c r="JKH118" s="2"/>
      <c r="JKI118" s="2"/>
      <c r="JKJ118" s="2"/>
      <c r="JKK118" s="2"/>
      <c r="JKL118" s="2"/>
      <c r="JKM118" s="2"/>
      <c r="JKN118" s="2"/>
      <c r="JKO118" s="2"/>
      <c r="JKP118" s="2"/>
      <c r="JKQ118" s="2"/>
      <c r="JKR118" s="2"/>
      <c r="JKS118" s="2"/>
      <c r="JKT118" s="2"/>
      <c r="JKU118" s="2"/>
      <c r="JKV118" s="2"/>
      <c r="JKW118" s="2"/>
      <c r="JKX118" s="2"/>
      <c r="JKY118" s="2"/>
      <c r="JKZ118" s="2"/>
      <c r="JLA118" s="2"/>
      <c r="JLB118" s="2"/>
      <c r="JLC118" s="2"/>
      <c r="JLD118" s="2"/>
      <c r="JLE118" s="2"/>
      <c r="JLF118" s="2"/>
      <c r="JLG118" s="2"/>
      <c r="JLH118" s="2"/>
      <c r="JLI118" s="2"/>
      <c r="JLJ118" s="2"/>
      <c r="JLK118" s="2"/>
      <c r="JLL118" s="2"/>
      <c r="JLM118" s="2"/>
      <c r="JLN118" s="2"/>
      <c r="JLO118" s="2"/>
      <c r="JLP118" s="2"/>
      <c r="JLQ118" s="2"/>
      <c r="JLR118" s="2"/>
      <c r="JLS118" s="2"/>
      <c r="JLT118" s="2"/>
      <c r="JLU118" s="2"/>
      <c r="JLV118" s="2"/>
      <c r="JLW118" s="2"/>
      <c r="JLX118" s="2"/>
      <c r="JLY118" s="2"/>
      <c r="JLZ118" s="2"/>
      <c r="JMA118" s="2"/>
      <c r="JMB118" s="2"/>
      <c r="JMC118" s="2"/>
      <c r="JMD118" s="2"/>
      <c r="JME118" s="2"/>
      <c r="JMF118" s="2"/>
      <c r="JMG118" s="2"/>
      <c r="JMH118" s="2"/>
      <c r="JMI118" s="2"/>
      <c r="JMJ118" s="2"/>
      <c r="JMK118" s="2"/>
      <c r="JML118" s="2"/>
      <c r="JMM118" s="2"/>
      <c r="JMN118" s="2"/>
      <c r="JMO118" s="2"/>
      <c r="JMP118" s="2"/>
      <c r="JMQ118" s="2"/>
      <c r="JMR118" s="2"/>
      <c r="JMS118" s="2"/>
      <c r="JMT118" s="2"/>
      <c r="JMU118" s="2"/>
      <c r="JMV118" s="2"/>
      <c r="JMW118" s="2"/>
      <c r="JMX118" s="2"/>
      <c r="JMY118" s="2"/>
      <c r="JMZ118" s="2"/>
      <c r="JNA118" s="2"/>
      <c r="JNB118" s="2"/>
      <c r="JNC118" s="2"/>
      <c r="JND118" s="2"/>
      <c r="JNE118" s="2"/>
      <c r="JNF118" s="2"/>
      <c r="JNG118" s="2"/>
      <c r="JNH118" s="2"/>
      <c r="JNI118" s="2"/>
      <c r="JNJ118" s="2"/>
      <c r="JNK118" s="2"/>
      <c r="JNL118" s="2"/>
      <c r="JNM118" s="2"/>
      <c r="JNN118" s="2"/>
      <c r="JNO118" s="2"/>
      <c r="JNP118" s="2"/>
      <c r="JNQ118" s="2"/>
      <c r="JNR118" s="2"/>
      <c r="JNS118" s="2"/>
      <c r="JNT118" s="2"/>
      <c r="JNU118" s="2"/>
      <c r="JNV118" s="2"/>
      <c r="JNW118" s="2"/>
      <c r="JNX118" s="2"/>
      <c r="JNY118" s="2"/>
      <c r="JNZ118" s="2"/>
      <c r="JOA118" s="2"/>
      <c r="JOB118" s="2"/>
      <c r="JOC118" s="2"/>
      <c r="JOD118" s="2"/>
      <c r="JOE118" s="2"/>
      <c r="JOF118" s="2"/>
      <c r="JOG118" s="2"/>
      <c r="JOH118" s="2"/>
      <c r="JOI118" s="2"/>
      <c r="JOJ118" s="2"/>
      <c r="JOK118" s="2"/>
      <c r="JOL118" s="2"/>
      <c r="JOM118" s="2"/>
      <c r="JON118" s="2"/>
      <c r="JOO118" s="2"/>
      <c r="JOP118" s="2"/>
      <c r="JOQ118" s="2"/>
      <c r="JOR118" s="2"/>
      <c r="JOS118" s="2"/>
      <c r="JOT118" s="2"/>
      <c r="JOU118" s="2"/>
      <c r="JOV118" s="2"/>
      <c r="JOW118" s="2"/>
      <c r="JOX118" s="2"/>
      <c r="JOY118" s="2"/>
      <c r="JOZ118" s="2"/>
      <c r="JPA118" s="2"/>
      <c r="JPB118" s="2"/>
      <c r="JPC118" s="2"/>
      <c r="JPD118" s="2"/>
      <c r="JPE118" s="2"/>
      <c r="JPF118" s="2"/>
      <c r="JPG118" s="2"/>
      <c r="JPH118" s="2"/>
      <c r="JPI118" s="2"/>
      <c r="JPJ118" s="2"/>
      <c r="JPK118" s="2"/>
      <c r="JPL118" s="2"/>
      <c r="JPM118" s="2"/>
      <c r="JPN118" s="2"/>
      <c r="JPO118" s="2"/>
      <c r="JPP118" s="2"/>
      <c r="JPQ118" s="2"/>
      <c r="JPR118" s="2"/>
      <c r="JPS118" s="2"/>
      <c r="JPT118" s="2"/>
      <c r="JPU118" s="2"/>
      <c r="JPV118" s="2"/>
      <c r="JPW118" s="2"/>
      <c r="JPX118" s="2"/>
      <c r="JPY118" s="2"/>
      <c r="JPZ118" s="2"/>
      <c r="JQA118" s="2"/>
      <c r="JQB118" s="2"/>
      <c r="JQC118" s="2"/>
      <c r="JQD118" s="2"/>
      <c r="JQE118" s="2"/>
      <c r="JQF118" s="2"/>
      <c r="JQG118" s="2"/>
      <c r="JQH118" s="2"/>
      <c r="JQI118" s="2"/>
      <c r="JQJ118" s="2"/>
      <c r="JQK118" s="2"/>
      <c r="JQL118" s="2"/>
      <c r="JQM118" s="2"/>
      <c r="JQN118" s="2"/>
      <c r="JQO118" s="2"/>
      <c r="JQP118" s="2"/>
      <c r="JQQ118" s="2"/>
      <c r="JQR118" s="2"/>
      <c r="JQS118" s="2"/>
      <c r="JQT118" s="2"/>
      <c r="JQU118" s="2"/>
      <c r="JQV118" s="2"/>
      <c r="JQW118" s="2"/>
      <c r="JQX118" s="2"/>
      <c r="JQY118" s="2"/>
      <c r="JQZ118" s="2"/>
      <c r="JRA118" s="2"/>
      <c r="JRB118" s="2"/>
      <c r="JRC118" s="2"/>
      <c r="JRD118" s="2"/>
      <c r="JRE118" s="2"/>
      <c r="JRF118" s="2"/>
      <c r="JRG118" s="2"/>
      <c r="JRH118" s="2"/>
      <c r="JRI118" s="2"/>
      <c r="JRJ118" s="2"/>
      <c r="JRK118" s="2"/>
      <c r="JRL118" s="2"/>
      <c r="JRM118" s="2"/>
      <c r="JRN118" s="2"/>
      <c r="JRO118" s="2"/>
      <c r="JRP118" s="2"/>
      <c r="JRQ118" s="2"/>
      <c r="JRR118" s="2"/>
      <c r="JRS118" s="2"/>
      <c r="JRT118" s="2"/>
      <c r="JRU118" s="2"/>
      <c r="JRV118" s="2"/>
      <c r="JRW118" s="2"/>
      <c r="JRX118" s="2"/>
      <c r="JRY118" s="2"/>
      <c r="JRZ118" s="2"/>
      <c r="JSA118" s="2"/>
      <c r="JSB118" s="2"/>
      <c r="JSC118" s="2"/>
      <c r="JSD118" s="2"/>
      <c r="JSE118" s="2"/>
      <c r="JSF118" s="2"/>
      <c r="JSG118" s="2"/>
      <c r="JSH118" s="2"/>
      <c r="JSI118" s="2"/>
      <c r="JSJ118" s="2"/>
      <c r="JSK118" s="2"/>
      <c r="JSL118" s="2"/>
      <c r="JSM118" s="2"/>
      <c r="JSN118" s="2"/>
      <c r="JSO118" s="2"/>
      <c r="JSP118" s="2"/>
      <c r="JSQ118" s="2"/>
      <c r="JSR118" s="2"/>
      <c r="JSS118" s="2"/>
      <c r="JST118" s="2"/>
      <c r="JSU118" s="2"/>
      <c r="JSV118" s="2"/>
      <c r="JSW118" s="2"/>
      <c r="JSX118" s="2"/>
      <c r="JSY118" s="2"/>
      <c r="JSZ118" s="2"/>
      <c r="JTA118" s="2"/>
      <c r="JTB118" s="2"/>
      <c r="JTC118" s="2"/>
      <c r="JTD118" s="2"/>
      <c r="JTE118" s="2"/>
      <c r="JTF118" s="2"/>
      <c r="JTG118" s="2"/>
      <c r="JTH118" s="2"/>
      <c r="JTI118" s="2"/>
      <c r="JTJ118" s="2"/>
      <c r="JTK118" s="2"/>
      <c r="JTL118" s="2"/>
      <c r="JTM118" s="2"/>
      <c r="JTN118" s="2"/>
      <c r="JTO118" s="2"/>
      <c r="JTP118" s="2"/>
      <c r="JTQ118" s="2"/>
      <c r="JTR118" s="2"/>
      <c r="JTS118" s="2"/>
      <c r="JTT118" s="2"/>
      <c r="JTU118" s="2"/>
      <c r="JTV118" s="2"/>
      <c r="JTW118" s="2"/>
      <c r="JTX118" s="2"/>
      <c r="JTY118" s="2"/>
      <c r="JTZ118" s="2"/>
      <c r="JUA118" s="2"/>
      <c r="JUB118" s="2"/>
      <c r="JUC118" s="2"/>
      <c r="JUD118" s="2"/>
      <c r="JUE118" s="2"/>
      <c r="JUF118" s="2"/>
      <c r="JUG118" s="2"/>
      <c r="JUH118" s="2"/>
      <c r="JUI118" s="2"/>
      <c r="JUJ118" s="2"/>
      <c r="JUK118" s="2"/>
      <c r="JUL118" s="2"/>
      <c r="JUM118" s="2"/>
      <c r="JUN118" s="2"/>
      <c r="JUO118" s="2"/>
      <c r="JUP118" s="2"/>
      <c r="JUQ118" s="2"/>
      <c r="JUR118" s="2"/>
      <c r="JUS118" s="2"/>
      <c r="JUT118" s="2"/>
      <c r="JUU118" s="2"/>
      <c r="JUV118" s="2"/>
      <c r="JUW118" s="2"/>
      <c r="JUX118" s="2"/>
      <c r="JUY118" s="2"/>
      <c r="JUZ118" s="2"/>
      <c r="JVA118" s="2"/>
      <c r="JVB118" s="2"/>
      <c r="JVC118" s="2"/>
      <c r="JVD118" s="2"/>
      <c r="JVE118" s="2"/>
      <c r="JVF118" s="2"/>
      <c r="JVG118" s="2"/>
      <c r="JVH118" s="2"/>
      <c r="JVI118" s="2"/>
      <c r="JVJ118" s="2"/>
      <c r="JVK118" s="2"/>
      <c r="JVL118" s="2"/>
      <c r="JVM118" s="2"/>
      <c r="JVN118" s="2"/>
      <c r="JVO118" s="2"/>
      <c r="JVP118" s="2"/>
      <c r="JVQ118" s="2"/>
      <c r="JVR118" s="2"/>
      <c r="JVS118" s="2"/>
      <c r="JVT118" s="2"/>
      <c r="JVU118" s="2"/>
      <c r="JVV118" s="2"/>
      <c r="JVW118" s="2"/>
      <c r="JVX118" s="2"/>
      <c r="JVY118" s="2"/>
      <c r="JVZ118" s="2"/>
      <c r="JWA118" s="2"/>
      <c r="JWB118" s="2"/>
      <c r="JWC118" s="2"/>
      <c r="JWD118" s="2"/>
      <c r="JWE118" s="2"/>
      <c r="JWF118" s="2"/>
      <c r="JWG118" s="2"/>
      <c r="JWH118" s="2"/>
      <c r="JWI118" s="2"/>
      <c r="JWJ118" s="2"/>
      <c r="JWK118" s="2"/>
      <c r="JWL118" s="2"/>
      <c r="JWM118" s="2"/>
      <c r="JWN118" s="2"/>
      <c r="JWO118" s="2"/>
      <c r="JWP118" s="2"/>
      <c r="JWQ118" s="2"/>
      <c r="JWR118" s="2"/>
      <c r="JWS118" s="2"/>
      <c r="JWT118" s="2"/>
      <c r="JWU118" s="2"/>
      <c r="JWV118" s="2"/>
      <c r="JWW118" s="2"/>
      <c r="JWX118" s="2"/>
      <c r="JWY118" s="2"/>
      <c r="JWZ118" s="2"/>
      <c r="JXA118" s="2"/>
      <c r="JXB118" s="2"/>
      <c r="JXC118" s="2"/>
      <c r="JXD118" s="2"/>
      <c r="JXE118" s="2"/>
      <c r="JXF118" s="2"/>
      <c r="JXG118" s="2"/>
      <c r="JXH118" s="2"/>
      <c r="JXI118" s="2"/>
      <c r="JXJ118" s="2"/>
      <c r="JXK118" s="2"/>
      <c r="JXL118" s="2"/>
      <c r="JXM118" s="2"/>
      <c r="JXN118" s="2"/>
      <c r="JXO118" s="2"/>
      <c r="JXP118" s="2"/>
      <c r="JXQ118" s="2"/>
      <c r="JXR118" s="2"/>
      <c r="JXS118" s="2"/>
      <c r="JXT118" s="2"/>
      <c r="JXU118" s="2"/>
      <c r="JXV118" s="2"/>
      <c r="JXW118" s="2"/>
      <c r="JXX118" s="2"/>
      <c r="JXY118" s="2"/>
      <c r="JXZ118" s="2"/>
      <c r="JYA118" s="2"/>
      <c r="JYB118" s="2"/>
      <c r="JYC118" s="2"/>
      <c r="JYD118" s="2"/>
      <c r="JYE118" s="2"/>
      <c r="JYF118" s="2"/>
      <c r="JYG118" s="2"/>
      <c r="JYH118" s="2"/>
      <c r="JYI118" s="2"/>
      <c r="JYJ118" s="2"/>
      <c r="JYK118" s="2"/>
      <c r="JYL118" s="2"/>
      <c r="JYM118" s="2"/>
      <c r="JYN118" s="2"/>
      <c r="JYO118" s="2"/>
      <c r="JYP118" s="2"/>
      <c r="JYQ118" s="2"/>
      <c r="JYR118" s="2"/>
      <c r="JYS118" s="2"/>
      <c r="JYT118" s="2"/>
      <c r="JYU118" s="2"/>
      <c r="JYV118" s="2"/>
      <c r="JYW118" s="2"/>
      <c r="JYX118" s="2"/>
      <c r="JYY118" s="2"/>
      <c r="JYZ118" s="2"/>
      <c r="JZA118" s="2"/>
      <c r="JZB118" s="2"/>
      <c r="JZC118" s="2"/>
      <c r="JZD118" s="2"/>
      <c r="JZE118" s="2"/>
      <c r="JZF118" s="2"/>
      <c r="JZG118" s="2"/>
      <c r="JZH118" s="2"/>
      <c r="JZI118" s="2"/>
      <c r="JZJ118" s="2"/>
      <c r="JZK118" s="2"/>
      <c r="JZL118" s="2"/>
      <c r="JZM118" s="2"/>
      <c r="JZN118" s="2"/>
      <c r="JZO118" s="2"/>
      <c r="JZP118" s="2"/>
      <c r="JZQ118" s="2"/>
      <c r="JZR118" s="2"/>
      <c r="JZS118" s="2"/>
      <c r="JZT118" s="2"/>
      <c r="JZU118" s="2"/>
      <c r="JZV118" s="2"/>
      <c r="JZW118" s="2"/>
      <c r="JZX118" s="2"/>
      <c r="JZY118" s="2"/>
      <c r="JZZ118" s="2"/>
      <c r="KAA118" s="2"/>
      <c r="KAB118" s="2"/>
      <c r="KAC118" s="2"/>
      <c r="KAD118" s="2"/>
      <c r="KAE118" s="2"/>
      <c r="KAF118" s="2"/>
      <c r="KAG118" s="2"/>
      <c r="KAH118" s="2"/>
      <c r="KAI118" s="2"/>
      <c r="KAJ118" s="2"/>
      <c r="KAK118" s="2"/>
      <c r="KAL118" s="2"/>
      <c r="KAM118" s="2"/>
      <c r="KAN118" s="2"/>
      <c r="KAO118" s="2"/>
      <c r="KAP118" s="2"/>
      <c r="KAQ118" s="2"/>
      <c r="KAR118" s="2"/>
      <c r="KAS118" s="2"/>
      <c r="KAT118" s="2"/>
      <c r="KAU118" s="2"/>
      <c r="KAV118" s="2"/>
      <c r="KAW118" s="2"/>
      <c r="KAX118" s="2"/>
      <c r="KAY118" s="2"/>
      <c r="KAZ118" s="2"/>
      <c r="KBA118" s="2"/>
      <c r="KBB118" s="2"/>
      <c r="KBC118" s="2"/>
      <c r="KBD118" s="2"/>
      <c r="KBE118" s="2"/>
      <c r="KBF118" s="2"/>
      <c r="KBG118" s="2"/>
      <c r="KBH118" s="2"/>
      <c r="KBI118" s="2"/>
      <c r="KBJ118" s="2"/>
      <c r="KBK118" s="2"/>
      <c r="KBL118" s="2"/>
      <c r="KBM118" s="2"/>
      <c r="KBN118" s="2"/>
      <c r="KBO118" s="2"/>
      <c r="KBP118" s="2"/>
      <c r="KBQ118" s="2"/>
      <c r="KBR118" s="2"/>
      <c r="KBS118" s="2"/>
      <c r="KBT118" s="2"/>
      <c r="KBU118" s="2"/>
      <c r="KBV118" s="2"/>
      <c r="KBW118" s="2"/>
      <c r="KBX118" s="2"/>
      <c r="KBY118" s="2"/>
      <c r="KBZ118" s="2"/>
      <c r="KCA118" s="2"/>
      <c r="KCB118" s="2"/>
      <c r="KCC118" s="2"/>
      <c r="KCD118" s="2"/>
      <c r="KCE118" s="2"/>
      <c r="KCF118" s="2"/>
      <c r="KCG118" s="2"/>
      <c r="KCH118" s="2"/>
      <c r="KCI118" s="2"/>
      <c r="KCJ118" s="2"/>
      <c r="KCK118" s="2"/>
      <c r="KCL118" s="2"/>
      <c r="KCM118" s="2"/>
      <c r="KCN118" s="2"/>
      <c r="KCO118" s="2"/>
      <c r="KCP118" s="2"/>
      <c r="KCQ118" s="2"/>
      <c r="KCR118" s="2"/>
      <c r="KCS118" s="2"/>
      <c r="KCT118" s="2"/>
      <c r="KCU118" s="2"/>
      <c r="KCV118" s="2"/>
      <c r="KCW118" s="2"/>
      <c r="KCX118" s="2"/>
      <c r="KCY118" s="2"/>
      <c r="KCZ118" s="2"/>
      <c r="KDA118" s="2"/>
      <c r="KDB118" s="2"/>
      <c r="KDC118" s="2"/>
      <c r="KDD118" s="2"/>
      <c r="KDE118" s="2"/>
      <c r="KDF118" s="2"/>
      <c r="KDG118" s="2"/>
      <c r="KDH118" s="2"/>
      <c r="KDI118" s="2"/>
      <c r="KDJ118" s="2"/>
      <c r="KDK118" s="2"/>
      <c r="KDL118" s="2"/>
      <c r="KDM118" s="2"/>
      <c r="KDN118" s="2"/>
      <c r="KDO118" s="2"/>
      <c r="KDP118" s="2"/>
      <c r="KDQ118" s="2"/>
      <c r="KDR118" s="2"/>
      <c r="KDS118" s="2"/>
      <c r="KDT118" s="2"/>
      <c r="KDU118" s="2"/>
      <c r="KDV118" s="2"/>
      <c r="KDW118" s="2"/>
      <c r="KDX118" s="2"/>
      <c r="KDY118" s="2"/>
      <c r="KDZ118" s="2"/>
      <c r="KEA118" s="2"/>
      <c r="KEB118" s="2"/>
      <c r="KEC118" s="2"/>
      <c r="KED118" s="2"/>
      <c r="KEE118" s="2"/>
      <c r="KEF118" s="2"/>
      <c r="KEG118" s="2"/>
      <c r="KEH118" s="2"/>
      <c r="KEI118" s="2"/>
      <c r="KEJ118" s="2"/>
      <c r="KEK118" s="2"/>
      <c r="KEL118" s="2"/>
      <c r="KEM118" s="2"/>
      <c r="KEN118" s="2"/>
      <c r="KEO118" s="2"/>
      <c r="KEP118" s="2"/>
      <c r="KEQ118" s="2"/>
      <c r="KER118" s="2"/>
      <c r="KES118" s="2"/>
      <c r="KET118" s="2"/>
      <c r="KEU118" s="2"/>
      <c r="KEV118" s="2"/>
      <c r="KEW118" s="2"/>
      <c r="KEX118" s="2"/>
      <c r="KEY118" s="2"/>
      <c r="KEZ118" s="2"/>
      <c r="KFA118" s="2"/>
      <c r="KFB118" s="2"/>
      <c r="KFC118" s="2"/>
      <c r="KFD118" s="2"/>
      <c r="KFE118" s="2"/>
      <c r="KFF118" s="2"/>
      <c r="KFG118" s="2"/>
      <c r="KFH118" s="2"/>
      <c r="KFI118" s="2"/>
      <c r="KFJ118" s="2"/>
      <c r="KFK118" s="2"/>
      <c r="KFL118" s="2"/>
      <c r="KFM118" s="2"/>
      <c r="KFN118" s="2"/>
      <c r="KFO118" s="2"/>
      <c r="KFP118" s="2"/>
      <c r="KFQ118" s="2"/>
      <c r="KFR118" s="2"/>
      <c r="KFS118" s="2"/>
      <c r="KFT118" s="2"/>
      <c r="KFU118" s="2"/>
      <c r="KFV118" s="2"/>
      <c r="KFW118" s="2"/>
      <c r="KFX118" s="2"/>
      <c r="KFY118" s="2"/>
      <c r="KFZ118" s="2"/>
      <c r="KGA118" s="2"/>
      <c r="KGB118" s="2"/>
      <c r="KGC118" s="2"/>
      <c r="KGD118" s="2"/>
      <c r="KGE118" s="2"/>
      <c r="KGF118" s="2"/>
      <c r="KGG118" s="2"/>
      <c r="KGH118" s="2"/>
      <c r="KGI118" s="2"/>
      <c r="KGJ118" s="2"/>
      <c r="KGK118" s="2"/>
      <c r="KGL118" s="2"/>
      <c r="KGM118" s="2"/>
      <c r="KGN118" s="2"/>
      <c r="KGO118" s="2"/>
      <c r="KGP118" s="2"/>
      <c r="KGQ118" s="2"/>
      <c r="KGR118" s="2"/>
      <c r="KGS118" s="2"/>
      <c r="KGT118" s="2"/>
      <c r="KGU118" s="2"/>
      <c r="KGV118" s="2"/>
      <c r="KGW118" s="2"/>
      <c r="KGX118" s="2"/>
      <c r="KGY118" s="2"/>
      <c r="KGZ118" s="2"/>
      <c r="KHA118" s="2"/>
      <c r="KHB118" s="2"/>
      <c r="KHC118" s="2"/>
      <c r="KHD118" s="2"/>
      <c r="KHE118" s="2"/>
      <c r="KHF118" s="2"/>
      <c r="KHG118" s="2"/>
      <c r="KHH118" s="2"/>
      <c r="KHI118" s="2"/>
      <c r="KHJ118" s="2"/>
      <c r="KHK118" s="2"/>
      <c r="KHL118" s="2"/>
      <c r="KHM118" s="2"/>
      <c r="KHN118" s="2"/>
      <c r="KHO118" s="2"/>
      <c r="KHP118" s="2"/>
      <c r="KHQ118" s="2"/>
      <c r="KHR118" s="2"/>
      <c r="KHS118" s="2"/>
      <c r="KHT118" s="2"/>
      <c r="KHU118" s="2"/>
      <c r="KHV118" s="2"/>
      <c r="KHW118" s="2"/>
      <c r="KHX118" s="2"/>
      <c r="KHY118" s="2"/>
      <c r="KHZ118" s="2"/>
      <c r="KIA118" s="2"/>
      <c r="KIB118" s="2"/>
      <c r="KIC118" s="2"/>
      <c r="KID118" s="2"/>
      <c r="KIE118" s="2"/>
      <c r="KIF118" s="2"/>
      <c r="KIG118" s="2"/>
      <c r="KIH118" s="2"/>
      <c r="KII118" s="2"/>
      <c r="KIJ118" s="2"/>
      <c r="KIK118" s="2"/>
      <c r="KIL118" s="2"/>
      <c r="KIM118" s="2"/>
      <c r="KIN118" s="2"/>
      <c r="KIO118" s="2"/>
      <c r="KIP118" s="2"/>
      <c r="KIQ118" s="2"/>
      <c r="KIR118" s="2"/>
      <c r="KIS118" s="2"/>
      <c r="KIT118" s="2"/>
      <c r="KIU118" s="2"/>
      <c r="KIV118" s="2"/>
      <c r="KIW118" s="2"/>
      <c r="KIX118" s="2"/>
      <c r="KIY118" s="2"/>
      <c r="KIZ118" s="2"/>
      <c r="KJA118" s="2"/>
      <c r="KJB118" s="2"/>
      <c r="KJC118" s="2"/>
      <c r="KJD118" s="2"/>
      <c r="KJE118" s="2"/>
      <c r="KJF118" s="2"/>
      <c r="KJG118" s="2"/>
      <c r="KJH118" s="2"/>
      <c r="KJI118" s="2"/>
      <c r="KJJ118" s="2"/>
      <c r="KJK118" s="2"/>
      <c r="KJL118" s="2"/>
      <c r="KJM118" s="2"/>
      <c r="KJN118" s="2"/>
      <c r="KJO118" s="2"/>
      <c r="KJP118" s="2"/>
      <c r="KJQ118" s="2"/>
      <c r="KJR118" s="2"/>
      <c r="KJS118" s="2"/>
      <c r="KJT118" s="2"/>
      <c r="KJU118" s="2"/>
      <c r="KJV118" s="2"/>
      <c r="KJW118" s="2"/>
      <c r="KJX118" s="2"/>
      <c r="KJY118" s="2"/>
      <c r="KJZ118" s="2"/>
      <c r="KKA118" s="2"/>
      <c r="KKB118" s="2"/>
      <c r="KKC118" s="2"/>
      <c r="KKD118" s="2"/>
      <c r="KKE118" s="2"/>
      <c r="KKF118" s="2"/>
      <c r="KKG118" s="2"/>
      <c r="KKH118" s="2"/>
      <c r="KKI118" s="2"/>
      <c r="KKJ118" s="2"/>
      <c r="KKK118" s="2"/>
      <c r="KKL118" s="2"/>
      <c r="KKM118" s="2"/>
      <c r="KKN118" s="2"/>
      <c r="KKO118" s="2"/>
      <c r="KKP118" s="2"/>
      <c r="KKQ118" s="2"/>
      <c r="KKR118" s="2"/>
      <c r="KKS118" s="2"/>
      <c r="KKT118" s="2"/>
      <c r="KKU118" s="2"/>
      <c r="KKV118" s="2"/>
      <c r="KKW118" s="2"/>
      <c r="KKX118" s="2"/>
      <c r="KKY118" s="2"/>
      <c r="KKZ118" s="2"/>
      <c r="KLA118" s="2"/>
      <c r="KLB118" s="2"/>
      <c r="KLC118" s="2"/>
      <c r="KLD118" s="2"/>
      <c r="KLE118" s="2"/>
      <c r="KLF118" s="2"/>
      <c r="KLG118" s="2"/>
      <c r="KLH118" s="2"/>
      <c r="KLI118" s="2"/>
      <c r="KLJ118" s="2"/>
      <c r="KLK118" s="2"/>
      <c r="KLL118" s="2"/>
      <c r="KLM118" s="2"/>
      <c r="KLN118" s="2"/>
      <c r="KLO118" s="2"/>
      <c r="KLP118" s="2"/>
      <c r="KLQ118" s="2"/>
      <c r="KLR118" s="2"/>
      <c r="KLS118" s="2"/>
      <c r="KLT118" s="2"/>
      <c r="KLU118" s="2"/>
      <c r="KLV118" s="2"/>
      <c r="KLW118" s="2"/>
      <c r="KLX118" s="2"/>
      <c r="KLY118" s="2"/>
      <c r="KLZ118" s="2"/>
      <c r="KMA118" s="2"/>
      <c r="KMB118" s="2"/>
      <c r="KMC118" s="2"/>
      <c r="KMD118" s="2"/>
      <c r="KME118" s="2"/>
      <c r="KMF118" s="2"/>
      <c r="KMG118" s="2"/>
      <c r="KMH118" s="2"/>
      <c r="KMI118" s="2"/>
      <c r="KMJ118" s="2"/>
      <c r="KMK118" s="2"/>
      <c r="KML118" s="2"/>
      <c r="KMM118" s="2"/>
      <c r="KMN118" s="2"/>
      <c r="KMO118" s="2"/>
      <c r="KMP118" s="2"/>
      <c r="KMQ118" s="2"/>
      <c r="KMR118" s="2"/>
      <c r="KMS118" s="2"/>
      <c r="KMT118" s="2"/>
      <c r="KMU118" s="2"/>
      <c r="KMV118" s="2"/>
      <c r="KMW118" s="2"/>
      <c r="KMX118" s="2"/>
      <c r="KMY118" s="2"/>
      <c r="KMZ118" s="2"/>
      <c r="KNA118" s="2"/>
      <c r="KNB118" s="2"/>
      <c r="KNC118" s="2"/>
      <c r="KND118" s="2"/>
      <c r="KNE118" s="2"/>
      <c r="KNF118" s="2"/>
      <c r="KNG118" s="2"/>
      <c r="KNH118" s="2"/>
      <c r="KNI118" s="2"/>
      <c r="KNJ118" s="2"/>
      <c r="KNK118" s="2"/>
      <c r="KNL118" s="2"/>
      <c r="KNM118" s="2"/>
      <c r="KNN118" s="2"/>
      <c r="KNO118" s="2"/>
      <c r="KNP118" s="2"/>
      <c r="KNQ118" s="2"/>
      <c r="KNR118" s="2"/>
      <c r="KNS118" s="2"/>
      <c r="KNT118" s="2"/>
      <c r="KNU118" s="2"/>
      <c r="KNV118" s="2"/>
      <c r="KNW118" s="2"/>
      <c r="KNX118" s="2"/>
      <c r="KNY118" s="2"/>
      <c r="KNZ118" s="2"/>
      <c r="KOA118" s="2"/>
      <c r="KOB118" s="2"/>
      <c r="KOC118" s="2"/>
      <c r="KOD118" s="2"/>
      <c r="KOE118" s="2"/>
      <c r="KOF118" s="2"/>
      <c r="KOG118" s="2"/>
      <c r="KOH118" s="2"/>
      <c r="KOI118" s="2"/>
      <c r="KOJ118" s="2"/>
      <c r="KOK118" s="2"/>
      <c r="KOL118" s="2"/>
      <c r="KOM118" s="2"/>
      <c r="KON118" s="2"/>
      <c r="KOO118" s="2"/>
      <c r="KOP118" s="2"/>
      <c r="KOQ118" s="2"/>
      <c r="KOR118" s="2"/>
      <c r="KOS118" s="2"/>
      <c r="KOT118" s="2"/>
      <c r="KOU118" s="2"/>
      <c r="KOV118" s="2"/>
      <c r="KOW118" s="2"/>
      <c r="KOX118" s="2"/>
      <c r="KOY118" s="2"/>
      <c r="KOZ118" s="2"/>
      <c r="KPA118" s="2"/>
      <c r="KPB118" s="2"/>
      <c r="KPC118" s="2"/>
      <c r="KPD118" s="2"/>
      <c r="KPE118" s="2"/>
      <c r="KPF118" s="2"/>
      <c r="KPG118" s="2"/>
      <c r="KPH118" s="2"/>
      <c r="KPI118" s="2"/>
      <c r="KPJ118" s="2"/>
      <c r="KPK118" s="2"/>
      <c r="KPL118" s="2"/>
      <c r="KPM118" s="2"/>
      <c r="KPN118" s="2"/>
      <c r="KPO118" s="2"/>
      <c r="KPP118" s="2"/>
      <c r="KPQ118" s="2"/>
      <c r="KPR118" s="2"/>
      <c r="KPS118" s="2"/>
      <c r="KPT118" s="2"/>
      <c r="KPU118" s="2"/>
      <c r="KPV118" s="2"/>
      <c r="KPW118" s="2"/>
      <c r="KPX118" s="2"/>
      <c r="KPY118" s="2"/>
      <c r="KPZ118" s="2"/>
      <c r="KQA118" s="2"/>
      <c r="KQB118" s="2"/>
      <c r="KQC118" s="2"/>
      <c r="KQD118" s="2"/>
      <c r="KQE118" s="2"/>
      <c r="KQF118" s="2"/>
      <c r="KQG118" s="2"/>
      <c r="KQH118" s="2"/>
      <c r="KQI118" s="2"/>
      <c r="KQJ118" s="2"/>
      <c r="KQK118" s="2"/>
      <c r="KQL118" s="2"/>
      <c r="KQM118" s="2"/>
      <c r="KQN118" s="2"/>
      <c r="KQO118" s="2"/>
      <c r="KQP118" s="2"/>
      <c r="KQQ118" s="2"/>
      <c r="KQR118" s="2"/>
      <c r="KQS118" s="2"/>
      <c r="KQT118" s="2"/>
      <c r="KQU118" s="2"/>
      <c r="KQV118" s="2"/>
      <c r="KQW118" s="2"/>
      <c r="KQX118" s="2"/>
      <c r="KQY118" s="2"/>
      <c r="KQZ118" s="2"/>
      <c r="KRA118" s="2"/>
      <c r="KRB118" s="2"/>
      <c r="KRC118" s="2"/>
      <c r="KRD118" s="2"/>
      <c r="KRE118" s="2"/>
      <c r="KRF118" s="2"/>
      <c r="KRG118" s="2"/>
      <c r="KRH118" s="2"/>
      <c r="KRI118" s="2"/>
      <c r="KRJ118" s="2"/>
      <c r="KRK118" s="2"/>
      <c r="KRL118" s="2"/>
      <c r="KRM118" s="2"/>
      <c r="KRN118" s="2"/>
      <c r="KRO118" s="2"/>
      <c r="KRP118" s="2"/>
      <c r="KRQ118" s="2"/>
      <c r="KRR118" s="2"/>
      <c r="KRS118" s="2"/>
      <c r="KRT118" s="2"/>
      <c r="KRU118" s="2"/>
      <c r="KRV118" s="2"/>
      <c r="KRW118" s="2"/>
      <c r="KRX118" s="2"/>
      <c r="KRY118" s="2"/>
      <c r="KRZ118" s="2"/>
      <c r="KSA118" s="2"/>
      <c r="KSB118" s="2"/>
      <c r="KSC118" s="2"/>
      <c r="KSD118" s="2"/>
      <c r="KSE118" s="2"/>
      <c r="KSF118" s="2"/>
      <c r="KSG118" s="2"/>
      <c r="KSH118" s="2"/>
      <c r="KSI118" s="2"/>
      <c r="KSJ118" s="2"/>
      <c r="KSK118" s="2"/>
      <c r="KSL118" s="2"/>
      <c r="KSM118" s="2"/>
      <c r="KSN118" s="2"/>
      <c r="KSO118" s="2"/>
      <c r="KSP118" s="2"/>
      <c r="KSQ118" s="2"/>
      <c r="KSR118" s="2"/>
      <c r="KSS118" s="2"/>
      <c r="KST118" s="2"/>
      <c r="KSU118" s="2"/>
      <c r="KSV118" s="2"/>
      <c r="KSW118" s="2"/>
      <c r="KSX118" s="2"/>
      <c r="KSY118" s="2"/>
      <c r="KSZ118" s="2"/>
      <c r="KTA118" s="2"/>
      <c r="KTB118" s="2"/>
      <c r="KTC118" s="2"/>
      <c r="KTD118" s="2"/>
      <c r="KTE118" s="2"/>
      <c r="KTF118" s="2"/>
      <c r="KTG118" s="2"/>
      <c r="KTH118" s="2"/>
      <c r="KTI118" s="2"/>
      <c r="KTJ118" s="2"/>
      <c r="KTK118" s="2"/>
      <c r="KTL118" s="2"/>
      <c r="KTM118" s="2"/>
      <c r="KTN118" s="2"/>
      <c r="KTO118" s="2"/>
      <c r="KTP118" s="2"/>
      <c r="KTQ118" s="2"/>
      <c r="KTR118" s="2"/>
      <c r="KTS118" s="2"/>
      <c r="KTT118" s="2"/>
      <c r="KTU118" s="2"/>
      <c r="KTV118" s="2"/>
      <c r="KTW118" s="2"/>
      <c r="KTX118" s="2"/>
      <c r="KTY118" s="2"/>
      <c r="KTZ118" s="2"/>
      <c r="KUA118" s="2"/>
      <c r="KUB118" s="2"/>
      <c r="KUC118" s="2"/>
      <c r="KUD118" s="2"/>
      <c r="KUE118" s="2"/>
      <c r="KUF118" s="2"/>
      <c r="KUG118" s="2"/>
      <c r="KUH118" s="2"/>
      <c r="KUI118" s="2"/>
      <c r="KUJ118" s="2"/>
      <c r="KUK118" s="2"/>
      <c r="KUL118" s="2"/>
      <c r="KUM118" s="2"/>
      <c r="KUN118" s="2"/>
      <c r="KUO118" s="2"/>
      <c r="KUP118" s="2"/>
      <c r="KUQ118" s="2"/>
      <c r="KUR118" s="2"/>
      <c r="KUS118" s="2"/>
      <c r="KUT118" s="2"/>
      <c r="KUU118" s="2"/>
      <c r="KUV118" s="2"/>
      <c r="KUW118" s="2"/>
      <c r="KUX118" s="2"/>
      <c r="KUY118" s="2"/>
      <c r="KUZ118" s="2"/>
      <c r="KVA118" s="2"/>
      <c r="KVB118" s="2"/>
      <c r="KVC118" s="2"/>
      <c r="KVD118" s="2"/>
      <c r="KVE118" s="2"/>
      <c r="KVF118" s="2"/>
      <c r="KVG118" s="2"/>
      <c r="KVH118" s="2"/>
      <c r="KVI118" s="2"/>
      <c r="KVJ118" s="2"/>
      <c r="KVK118" s="2"/>
      <c r="KVL118" s="2"/>
      <c r="KVM118" s="2"/>
      <c r="KVN118" s="2"/>
      <c r="KVO118" s="2"/>
      <c r="KVP118" s="2"/>
      <c r="KVQ118" s="2"/>
      <c r="KVR118" s="2"/>
      <c r="KVS118" s="2"/>
      <c r="KVT118" s="2"/>
      <c r="KVU118" s="2"/>
      <c r="KVV118" s="2"/>
      <c r="KVW118" s="2"/>
      <c r="KVX118" s="2"/>
      <c r="KVY118" s="2"/>
      <c r="KVZ118" s="2"/>
      <c r="KWA118" s="2"/>
      <c r="KWB118" s="2"/>
      <c r="KWC118" s="2"/>
      <c r="KWD118" s="2"/>
      <c r="KWE118" s="2"/>
      <c r="KWF118" s="2"/>
      <c r="KWG118" s="2"/>
      <c r="KWH118" s="2"/>
      <c r="KWI118" s="2"/>
      <c r="KWJ118" s="2"/>
      <c r="KWK118" s="2"/>
      <c r="KWL118" s="2"/>
      <c r="KWM118" s="2"/>
      <c r="KWN118" s="2"/>
      <c r="KWO118" s="2"/>
      <c r="KWP118" s="2"/>
      <c r="KWQ118" s="2"/>
      <c r="KWR118" s="2"/>
      <c r="KWS118" s="2"/>
      <c r="KWT118" s="2"/>
      <c r="KWU118" s="2"/>
      <c r="KWV118" s="2"/>
      <c r="KWW118" s="2"/>
      <c r="KWX118" s="2"/>
      <c r="KWY118" s="2"/>
      <c r="KWZ118" s="2"/>
      <c r="KXA118" s="2"/>
      <c r="KXB118" s="2"/>
      <c r="KXC118" s="2"/>
      <c r="KXD118" s="2"/>
      <c r="KXE118" s="2"/>
      <c r="KXF118" s="2"/>
      <c r="KXG118" s="2"/>
      <c r="KXH118" s="2"/>
      <c r="KXI118" s="2"/>
      <c r="KXJ118" s="2"/>
      <c r="KXK118" s="2"/>
      <c r="KXL118" s="2"/>
      <c r="KXM118" s="2"/>
      <c r="KXN118" s="2"/>
      <c r="KXO118" s="2"/>
      <c r="KXP118" s="2"/>
      <c r="KXQ118" s="2"/>
      <c r="KXR118" s="2"/>
      <c r="KXS118" s="2"/>
      <c r="KXT118" s="2"/>
      <c r="KXU118" s="2"/>
      <c r="KXV118" s="2"/>
      <c r="KXW118" s="2"/>
      <c r="KXX118" s="2"/>
      <c r="KXY118" s="2"/>
      <c r="KXZ118" s="2"/>
      <c r="KYA118" s="2"/>
      <c r="KYB118" s="2"/>
      <c r="KYC118" s="2"/>
      <c r="KYD118" s="2"/>
      <c r="KYE118" s="2"/>
      <c r="KYF118" s="2"/>
      <c r="KYG118" s="2"/>
      <c r="KYH118" s="2"/>
      <c r="KYI118" s="2"/>
      <c r="KYJ118" s="2"/>
      <c r="KYK118" s="2"/>
      <c r="KYL118" s="2"/>
      <c r="KYM118" s="2"/>
      <c r="KYN118" s="2"/>
      <c r="KYO118" s="2"/>
      <c r="KYP118" s="2"/>
      <c r="KYQ118" s="2"/>
      <c r="KYR118" s="2"/>
      <c r="KYS118" s="2"/>
      <c r="KYT118" s="2"/>
      <c r="KYU118" s="2"/>
      <c r="KYV118" s="2"/>
      <c r="KYW118" s="2"/>
      <c r="KYX118" s="2"/>
      <c r="KYY118" s="2"/>
      <c r="KYZ118" s="2"/>
      <c r="KZA118" s="2"/>
      <c r="KZB118" s="2"/>
      <c r="KZC118" s="2"/>
      <c r="KZD118" s="2"/>
      <c r="KZE118" s="2"/>
      <c r="KZF118" s="2"/>
      <c r="KZG118" s="2"/>
      <c r="KZH118" s="2"/>
      <c r="KZI118" s="2"/>
      <c r="KZJ118" s="2"/>
      <c r="KZK118" s="2"/>
      <c r="KZL118" s="2"/>
      <c r="KZM118" s="2"/>
      <c r="KZN118" s="2"/>
      <c r="KZO118" s="2"/>
      <c r="KZP118" s="2"/>
      <c r="KZQ118" s="2"/>
      <c r="KZR118" s="2"/>
      <c r="KZS118" s="2"/>
      <c r="KZT118" s="2"/>
      <c r="KZU118" s="2"/>
      <c r="KZV118" s="2"/>
      <c r="KZW118" s="2"/>
      <c r="KZX118" s="2"/>
      <c r="KZY118" s="2"/>
      <c r="KZZ118" s="2"/>
      <c r="LAA118" s="2"/>
      <c r="LAB118" s="2"/>
      <c r="LAC118" s="2"/>
      <c r="LAD118" s="2"/>
      <c r="LAE118" s="2"/>
      <c r="LAF118" s="2"/>
      <c r="LAG118" s="2"/>
      <c r="LAH118" s="2"/>
      <c r="LAI118" s="2"/>
      <c r="LAJ118" s="2"/>
      <c r="LAK118" s="2"/>
      <c r="LAL118" s="2"/>
      <c r="LAM118" s="2"/>
      <c r="LAN118" s="2"/>
      <c r="LAO118" s="2"/>
      <c r="LAP118" s="2"/>
      <c r="LAQ118" s="2"/>
      <c r="LAR118" s="2"/>
      <c r="LAS118" s="2"/>
      <c r="LAT118" s="2"/>
      <c r="LAU118" s="2"/>
      <c r="LAV118" s="2"/>
      <c r="LAW118" s="2"/>
      <c r="LAX118" s="2"/>
      <c r="LAY118" s="2"/>
      <c r="LAZ118" s="2"/>
      <c r="LBA118" s="2"/>
      <c r="LBB118" s="2"/>
      <c r="LBC118" s="2"/>
      <c r="LBD118" s="2"/>
      <c r="LBE118" s="2"/>
      <c r="LBF118" s="2"/>
      <c r="LBG118" s="2"/>
      <c r="LBH118" s="2"/>
      <c r="LBI118" s="2"/>
      <c r="LBJ118" s="2"/>
      <c r="LBK118" s="2"/>
      <c r="LBL118" s="2"/>
      <c r="LBM118" s="2"/>
      <c r="LBN118" s="2"/>
      <c r="LBO118" s="2"/>
      <c r="LBP118" s="2"/>
      <c r="LBQ118" s="2"/>
      <c r="LBR118" s="2"/>
      <c r="LBS118" s="2"/>
      <c r="LBT118" s="2"/>
      <c r="LBU118" s="2"/>
      <c r="LBV118" s="2"/>
      <c r="LBW118" s="2"/>
      <c r="LBX118" s="2"/>
      <c r="LBY118" s="2"/>
      <c r="LBZ118" s="2"/>
      <c r="LCA118" s="2"/>
      <c r="LCB118" s="2"/>
      <c r="LCC118" s="2"/>
      <c r="LCD118" s="2"/>
      <c r="LCE118" s="2"/>
      <c r="LCF118" s="2"/>
      <c r="LCG118" s="2"/>
      <c r="LCH118" s="2"/>
      <c r="LCI118" s="2"/>
      <c r="LCJ118" s="2"/>
      <c r="LCK118" s="2"/>
      <c r="LCL118" s="2"/>
      <c r="LCM118" s="2"/>
      <c r="LCN118" s="2"/>
      <c r="LCO118" s="2"/>
      <c r="LCP118" s="2"/>
      <c r="LCQ118" s="2"/>
      <c r="LCR118" s="2"/>
      <c r="LCS118" s="2"/>
      <c r="LCT118" s="2"/>
      <c r="LCU118" s="2"/>
      <c r="LCV118" s="2"/>
      <c r="LCW118" s="2"/>
      <c r="LCX118" s="2"/>
      <c r="LCY118" s="2"/>
      <c r="LCZ118" s="2"/>
      <c r="LDA118" s="2"/>
      <c r="LDB118" s="2"/>
      <c r="LDC118" s="2"/>
      <c r="LDD118" s="2"/>
      <c r="LDE118" s="2"/>
      <c r="LDF118" s="2"/>
      <c r="LDG118" s="2"/>
      <c r="LDH118" s="2"/>
      <c r="LDI118" s="2"/>
      <c r="LDJ118" s="2"/>
      <c r="LDK118" s="2"/>
      <c r="LDL118" s="2"/>
      <c r="LDM118" s="2"/>
      <c r="LDN118" s="2"/>
      <c r="LDO118" s="2"/>
      <c r="LDP118" s="2"/>
      <c r="LDQ118" s="2"/>
      <c r="LDR118" s="2"/>
      <c r="LDS118" s="2"/>
      <c r="LDT118" s="2"/>
      <c r="LDU118" s="2"/>
      <c r="LDV118" s="2"/>
      <c r="LDW118" s="2"/>
      <c r="LDX118" s="2"/>
      <c r="LDY118" s="2"/>
      <c r="LDZ118" s="2"/>
      <c r="LEA118" s="2"/>
      <c r="LEB118" s="2"/>
      <c r="LEC118" s="2"/>
      <c r="LED118" s="2"/>
      <c r="LEE118" s="2"/>
      <c r="LEF118" s="2"/>
      <c r="LEG118" s="2"/>
      <c r="LEH118" s="2"/>
      <c r="LEI118" s="2"/>
      <c r="LEJ118" s="2"/>
      <c r="LEK118" s="2"/>
      <c r="LEL118" s="2"/>
      <c r="LEM118" s="2"/>
      <c r="LEN118" s="2"/>
      <c r="LEO118" s="2"/>
      <c r="LEP118" s="2"/>
      <c r="LEQ118" s="2"/>
      <c r="LER118" s="2"/>
      <c r="LES118" s="2"/>
      <c r="LET118" s="2"/>
      <c r="LEU118" s="2"/>
      <c r="LEV118" s="2"/>
      <c r="LEW118" s="2"/>
      <c r="LEX118" s="2"/>
      <c r="LEY118" s="2"/>
      <c r="LEZ118" s="2"/>
      <c r="LFA118" s="2"/>
      <c r="LFB118" s="2"/>
      <c r="LFC118" s="2"/>
      <c r="LFD118" s="2"/>
      <c r="LFE118" s="2"/>
      <c r="LFF118" s="2"/>
      <c r="LFG118" s="2"/>
      <c r="LFH118" s="2"/>
      <c r="LFI118" s="2"/>
      <c r="LFJ118" s="2"/>
      <c r="LFK118" s="2"/>
      <c r="LFL118" s="2"/>
      <c r="LFM118" s="2"/>
      <c r="LFN118" s="2"/>
      <c r="LFO118" s="2"/>
      <c r="LFP118" s="2"/>
      <c r="LFQ118" s="2"/>
      <c r="LFR118" s="2"/>
      <c r="LFS118" s="2"/>
      <c r="LFT118" s="2"/>
      <c r="LFU118" s="2"/>
      <c r="LFV118" s="2"/>
      <c r="LFW118" s="2"/>
      <c r="LFX118" s="2"/>
      <c r="LFY118" s="2"/>
      <c r="LFZ118" s="2"/>
      <c r="LGA118" s="2"/>
      <c r="LGB118" s="2"/>
      <c r="LGC118" s="2"/>
      <c r="LGD118" s="2"/>
      <c r="LGE118" s="2"/>
      <c r="LGF118" s="2"/>
      <c r="LGG118" s="2"/>
      <c r="LGH118" s="2"/>
      <c r="LGI118" s="2"/>
      <c r="LGJ118" s="2"/>
      <c r="LGK118" s="2"/>
      <c r="LGL118" s="2"/>
      <c r="LGM118" s="2"/>
      <c r="LGN118" s="2"/>
      <c r="LGO118" s="2"/>
      <c r="LGP118" s="2"/>
      <c r="LGQ118" s="2"/>
      <c r="LGR118" s="2"/>
      <c r="LGS118" s="2"/>
      <c r="LGT118" s="2"/>
      <c r="LGU118" s="2"/>
      <c r="LGV118" s="2"/>
      <c r="LGW118" s="2"/>
      <c r="LGX118" s="2"/>
      <c r="LGY118" s="2"/>
      <c r="LGZ118" s="2"/>
      <c r="LHA118" s="2"/>
      <c r="LHB118" s="2"/>
      <c r="LHC118" s="2"/>
      <c r="LHD118" s="2"/>
      <c r="LHE118" s="2"/>
      <c r="LHF118" s="2"/>
      <c r="LHG118" s="2"/>
      <c r="LHH118" s="2"/>
      <c r="LHI118" s="2"/>
      <c r="LHJ118" s="2"/>
      <c r="LHK118" s="2"/>
      <c r="LHL118" s="2"/>
      <c r="LHM118" s="2"/>
      <c r="LHN118" s="2"/>
      <c r="LHO118" s="2"/>
      <c r="LHP118" s="2"/>
      <c r="LHQ118" s="2"/>
      <c r="LHR118" s="2"/>
      <c r="LHS118" s="2"/>
      <c r="LHT118" s="2"/>
      <c r="LHU118" s="2"/>
      <c r="LHV118" s="2"/>
      <c r="LHW118" s="2"/>
      <c r="LHX118" s="2"/>
      <c r="LHY118" s="2"/>
      <c r="LHZ118" s="2"/>
      <c r="LIA118" s="2"/>
      <c r="LIB118" s="2"/>
      <c r="LIC118" s="2"/>
      <c r="LID118" s="2"/>
      <c r="LIE118" s="2"/>
      <c r="LIF118" s="2"/>
      <c r="LIG118" s="2"/>
      <c r="LIH118" s="2"/>
      <c r="LII118" s="2"/>
      <c r="LIJ118" s="2"/>
      <c r="LIK118" s="2"/>
      <c r="LIL118" s="2"/>
      <c r="LIM118" s="2"/>
      <c r="LIN118" s="2"/>
      <c r="LIO118" s="2"/>
      <c r="LIP118" s="2"/>
      <c r="LIQ118" s="2"/>
      <c r="LIR118" s="2"/>
      <c r="LIS118" s="2"/>
      <c r="LIT118" s="2"/>
      <c r="LIU118" s="2"/>
      <c r="LIV118" s="2"/>
      <c r="LIW118" s="2"/>
      <c r="LIX118" s="2"/>
      <c r="LIY118" s="2"/>
      <c r="LIZ118" s="2"/>
      <c r="LJA118" s="2"/>
      <c r="LJB118" s="2"/>
      <c r="LJC118" s="2"/>
      <c r="LJD118" s="2"/>
      <c r="LJE118" s="2"/>
      <c r="LJF118" s="2"/>
      <c r="LJG118" s="2"/>
      <c r="LJH118" s="2"/>
      <c r="LJI118" s="2"/>
      <c r="LJJ118" s="2"/>
      <c r="LJK118" s="2"/>
      <c r="LJL118" s="2"/>
      <c r="LJM118" s="2"/>
      <c r="LJN118" s="2"/>
      <c r="LJO118" s="2"/>
      <c r="LJP118" s="2"/>
      <c r="LJQ118" s="2"/>
      <c r="LJR118" s="2"/>
      <c r="LJS118" s="2"/>
      <c r="LJT118" s="2"/>
      <c r="LJU118" s="2"/>
      <c r="LJV118" s="2"/>
      <c r="LJW118" s="2"/>
      <c r="LJX118" s="2"/>
      <c r="LJY118" s="2"/>
      <c r="LJZ118" s="2"/>
      <c r="LKA118" s="2"/>
      <c r="LKB118" s="2"/>
      <c r="LKC118" s="2"/>
      <c r="LKD118" s="2"/>
      <c r="LKE118" s="2"/>
      <c r="LKF118" s="2"/>
      <c r="LKG118" s="2"/>
      <c r="LKH118" s="2"/>
      <c r="LKI118" s="2"/>
      <c r="LKJ118" s="2"/>
      <c r="LKK118" s="2"/>
      <c r="LKL118" s="2"/>
      <c r="LKM118" s="2"/>
      <c r="LKN118" s="2"/>
      <c r="LKO118" s="2"/>
      <c r="LKP118" s="2"/>
      <c r="LKQ118" s="2"/>
      <c r="LKR118" s="2"/>
      <c r="LKS118" s="2"/>
      <c r="LKT118" s="2"/>
      <c r="LKU118" s="2"/>
      <c r="LKV118" s="2"/>
      <c r="LKW118" s="2"/>
      <c r="LKX118" s="2"/>
      <c r="LKY118" s="2"/>
      <c r="LKZ118" s="2"/>
      <c r="LLA118" s="2"/>
      <c r="LLB118" s="2"/>
      <c r="LLC118" s="2"/>
      <c r="LLD118" s="2"/>
      <c r="LLE118" s="2"/>
      <c r="LLF118" s="2"/>
      <c r="LLG118" s="2"/>
      <c r="LLH118" s="2"/>
      <c r="LLI118" s="2"/>
      <c r="LLJ118" s="2"/>
      <c r="LLK118" s="2"/>
      <c r="LLL118" s="2"/>
      <c r="LLM118" s="2"/>
      <c r="LLN118" s="2"/>
      <c r="LLO118" s="2"/>
      <c r="LLP118" s="2"/>
      <c r="LLQ118" s="2"/>
      <c r="LLR118" s="2"/>
      <c r="LLS118" s="2"/>
      <c r="LLT118" s="2"/>
      <c r="LLU118" s="2"/>
      <c r="LLV118" s="2"/>
      <c r="LLW118" s="2"/>
      <c r="LLX118" s="2"/>
      <c r="LLY118" s="2"/>
      <c r="LLZ118" s="2"/>
      <c r="LMA118" s="2"/>
      <c r="LMB118" s="2"/>
      <c r="LMC118" s="2"/>
      <c r="LMD118" s="2"/>
      <c r="LME118" s="2"/>
      <c r="LMF118" s="2"/>
      <c r="LMG118" s="2"/>
      <c r="LMH118" s="2"/>
      <c r="LMI118" s="2"/>
      <c r="LMJ118" s="2"/>
      <c r="LMK118" s="2"/>
      <c r="LML118" s="2"/>
      <c r="LMM118" s="2"/>
      <c r="LMN118" s="2"/>
      <c r="LMO118" s="2"/>
      <c r="LMP118" s="2"/>
      <c r="LMQ118" s="2"/>
      <c r="LMR118" s="2"/>
      <c r="LMS118" s="2"/>
      <c r="LMT118" s="2"/>
      <c r="LMU118" s="2"/>
      <c r="LMV118" s="2"/>
      <c r="LMW118" s="2"/>
      <c r="LMX118" s="2"/>
      <c r="LMY118" s="2"/>
      <c r="LMZ118" s="2"/>
      <c r="LNA118" s="2"/>
      <c r="LNB118" s="2"/>
      <c r="LNC118" s="2"/>
      <c r="LND118" s="2"/>
      <c r="LNE118" s="2"/>
      <c r="LNF118" s="2"/>
      <c r="LNG118" s="2"/>
      <c r="LNH118" s="2"/>
      <c r="LNI118" s="2"/>
      <c r="LNJ118" s="2"/>
      <c r="LNK118" s="2"/>
      <c r="LNL118" s="2"/>
      <c r="LNM118" s="2"/>
      <c r="LNN118" s="2"/>
      <c r="LNO118" s="2"/>
      <c r="LNP118" s="2"/>
      <c r="LNQ118" s="2"/>
      <c r="LNR118" s="2"/>
      <c r="LNS118" s="2"/>
      <c r="LNT118" s="2"/>
      <c r="LNU118" s="2"/>
      <c r="LNV118" s="2"/>
      <c r="LNW118" s="2"/>
      <c r="LNX118" s="2"/>
      <c r="LNY118" s="2"/>
      <c r="LNZ118" s="2"/>
      <c r="LOA118" s="2"/>
      <c r="LOB118" s="2"/>
      <c r="LOC118" s="2"/>
      <c r="LOD118" s="2"/>
      <c r="LOE118" s="2"/>
      <c r="LOF118" s="2"/>
      <c r="LOG118" s="2"/>
      <c r="LOH118" s="2"/>
      <c r="LOI118" s="2"/>
      <c r="LOJ118" s="2"/>
      <c r="LOK118" s="2"/>
      <c r="LOL118" s="2"/>
      <c r="LOM118" s="2"/>
      <c r="LON118" s="2"/>
      <c r="LOO118" s="2"/>
      <c r="LOP118" s="2"/>
      <c r="LOQ118" s="2"/>
      <c r="LOR118" s="2"/>
      <c r="LOS118" s="2"/>
      <c r="LOT118" s="2"/>
      <c r="LOU118" s="2"/>
      <c r="LOV118" s="2"/>
      <c r="LOW118" s="2"/>
      <c r="LOX118" s="2"/>
      <c r="LOY118" s="2"/>
      <c r="LOZ118" s="2"/>
      <c r="LPA118" s="2"/>
      <c r="LPB118" s="2"/>
      <c r="LPC118" s="2"/>
      <c r="LPD118" s="2"/>
      <c r="LPE118" s="2"/>
      <c r="LPF118" s="2"/>
      <c r="LPG118" s="2"/>
      <c r="LPH118" s="2"/>
      <c r="LPI118" s="2"/>
      <c r="LPJ118" s="2"/>
      <c r="LPK118" s="2"/>
      <c r="LPL118" s="2"/>
      <c r="LPM118" s="2"/>
      <c r="LPN118" s="2"/>
      <c r="LPO118" s="2"/>
      <c r="LPP118" s="2"/>
      <c r="LPQ118" s="2"/>
      <c r="LPR118" s="2"/>
      <c r="LPS118" s="2"/>
      <c r="LPT118" s="2"/>
      <c r="LPU118" s="2"/>
      <c r="LPV118" s="2"/>
      <c r="LPW118" s="2"/>
      <c r="LPX118" s="2"/>
      <c r="LPY118" s="2"/>
      <c r="LPZ118" s="2"/>
      <c r="LQA118" s="2"/>
      <c r="LQB118" s="2"/>
      <c r="LQC118" s="2"/>
      <c r="LQD118" s="2"/>
      <c r="LQE118" s="2"/>
      <c r="LQF118" s="2"/>
      <c r="LQG118" s="2"/>
      <c r="LQH118" s="2"/>
      <c r="LQI118" s="2"/>
      <c r="LQJ118" s="2"/>
      <c r="LQK118" s="2"/>
      <c r="LQL118" s="2"/>
      <c r="LQM118" s="2"/>
      <c r="LQN118" s="2"/>
      <c r="LQO118" s="2"/>
      <c r="LQP118" s="2"/>
      <c r="LQQ118" s="2"/>
      <c r="LQR118" s="2"/>
      <c r="LQS118" s="2"/>
      <c r="LQT118" s="2"/>
      <c r="LQU118" s="2"/>
      <c r="LQV118" s="2"/>
      <c r="LQW118" s="2"/>
      <c r="LQX118" s="2"/>
      <c r="LQY118" s="2"/>
      <c r="LQZ118" s="2"/>
      <c r="LRA118" s="2"/>
      <c r="LRB118" s="2"/>
      <c r="LRC118" s="2"/>
      <c r="LRD118" s="2"/>
      <c r="LRE118" s="2"/>
      <c r="LRF118" s="2"/>
      <c r="LRG118" s="2"/>
      <c r="LRH118" s="2"/>
      <c r="LRI118" s="2"/>
      <c r="LRJ118" s="2"/>
      <c r="LRK118" s="2"/>
      <c r="LRL118" s="2"/>
      <c r="LRM118" s="2"/>
      <c r="LRN118" s="2"/>
      <c r="LRO118" s="2"/>
      <c r="LRP118" s="2"/>
      <c r="LRQ118" s="2"/>
      <c r="LRR118" s="2"/>
      <c r="LRS118" s="2"/>
      <c r="LRT118" s="2"/>
      <c r="LRU118" s="2"/>
      <c r="LRV118" s="2"/>
      <c r="LRW118" s="2"/>
      <c r="LRX118" s="2"/>
      <c r="LRY118" s="2"/>
      <c r="LRZ118" s="2"/>
      <c r="LSA118" s="2"/>
      <c r="LSB118" s="2"/>
      <c r="LSC118" s="2"/>
      <c r="LSD118" s="2"/>
      <c r="LSE118" s="2"/>
      <c r="LSF118" s="2"/>
      <c r="LSG118" s="2"/>
      <c r="LSH118" s="2"/>
      <c r="LSI118" s="2"/>
      <c r="LSJ118" s="2"/>
      <c r="LSK118" s="2"/>
      <c r="LSL118" s="2"/>
      <c r="LSM118" s="2"/>
      <c r="LSN118" s="2"/>
      <c r="LSO118" s="2"/>
      <c r="LSP118" s="2"/>
      <c r="LSQ118" s="2"/>
      <c r="LSR118" s="2"/>
      <c r="LSS118" s="2"/>
      <c r="LST118" s="2"/>
      <c r="LSU118" s="2"/>
      <c r="LSV118" s="2"/>
      <c r="LSW118" s="2"/>
      <c r="LSX118" s="2"/>
      <c r="LSY118" s="2"/>
      <c r="LSZ118" s="2"/>
      <c r="LTA118" s="2"/>
      <c r="LTB118" s="2"/>
      <c r="LTC118" s="2"/>
      <c r="LTD118" s="2"/>
      <c r="LTE118" s="2"/>
      <c r="LTF118" s="2"/>
      <c r="LTG118" s="2"/>
      <c r="LTH118" s="2"/>
      <c r="LTI118" s="2"/>
      <c r="LTJ118" s="2"/>
      <c r="LTK118" s="2"/>
      <c r="LTL118" s="2"/>
      <c r="LTM118" s="2"/>
      <c r="LTN118" s="2"/>
      <c r="LTO118" s="2"/>
      <c r="LTP118" s="2"/>
      <c r="LTQ118" s="2"/>
      <c r="LTR118" s="2"/>
      <c r="LTS118" s="2"/>
      <c r="LTT118" s="2"/>
      <c r="LTU118" s="2"/>
      <c r="LTV118" s="2"/>
      <c r="LTW118" s="2"/>
      <c r="LTX118" s="2"/>
      <c r="LTY118" s="2"/>
      <c r="LTZ118" s="2"/>
      <c r="LUA118" s="2"/>
      <c r="LUB118" s="2"/>
      <c r="LUC118" s="2"/>
      <c r="LUD118" s="2"/>
      <c r="LUE118" s="2"/>
      <c r="LUF118" s="2"/>
      <c r="LUG118" s="2"/>
      <c r="LUH118" s="2"/>
      <c r="LUI118" s="2"/>
      <c r="LUJ118" s="2"/>
      <c r="LUK118" s="2"/>
      <c r="LUL118" s="2"/>
      <c r="LUM118" s="2"/>
      <c r="LUN118" s="2"/>
      <c r="LUO118" s="2"/>
      <c r="LUP118" s="2"/>
      <c r="LUQ118" s="2"/>
      <c r="LUR118" s="2"/>
      <c r="LUS118" s="2"/>
      <c r="LUT118" s="2"/>
      <c r="LUU118" s="2"/>
      <c r="LUV118" s="2"/>
      <c r="LUW118" s="2"/>
      <c r="LUX118" s="2"/>
      <c r="LUY118" s="2"/>
      <c r="LUZ118" s="2"/>
      <c r="LVA118" s="2"/>
      <c r="LVB118" s="2"/>
      <c r="LVC118" s="2"/>
      <c r="LVD118" s="2"/>
      <c r="LVE118" s="2"/>
      <c r="LVF118" s="2"/>
      <c r="LVG118" s="2"/>
      <c r="LVH118" s="2"/>
      <c r="LVI118" s="2"/>
      <c r="LVJ118" s="2"/>
      <c r="LVK118" s="2"/>
      <c r="LVL118" s="2"/>
      <c r="LVM118" s="2"/>
      <c r="LVN118" s="2"/>
      <c r="LVO118" s="2"/>
      <c r="LVP118" s="2"/>
      <c r="LVQ118" s="2"/>
      <c r="LVR118" s="2"/>
      <c r="LVS118" s="2"/>
      <c r="LVT118" s="2"/>
      <c r="LVU118" s="2"/>
      <c r="LVV118" s="2"/>
      <c r="LVW118" s="2"/>
      <c r="LVX118" s="2"/>
      <c r="LVY118" s="2"/>
      <c r="LVZ118" s="2"/>
      <c r="LWA118" s="2"/>
      <c r="LWB118" s="2"/>
      <c r="LWC118" s="2"/>
      <c r="LWD118" s="2"/>
      <c r="LWE118" s="2"/>
      <c r="LWF118" s="2"/>
      <c r="LWG118" s="2"/>
      <c r="LWH118" s="2"/>
      <c r="LWI118" s="2"/>
      <c r="LWJ118" s="2"/>
      <c r="LWK118" s="2"/>
      <c r="LWL118" s="2"/>
      <c r="LWM118" s="2"/>
      <c r="LWN118" s="2"/>
      <c r="LWO118" s="2"/>
      <c r="LWP118" s="2"/>
      <c r="LWQ118" s="2"/>
      <c r="LWR118" s="2"/>
      <c r="LWS118" s="2"/>
      <c r="LWT118" s="2"/>
      <c r="LWU118" s="2"/>
      <c r="LWV118" s="2"/>
      <c r="LWW118" s="2"/>
      <c r="LWX118" s="2"/>
      <c r="LWY118" s="2"/>
      <c r="LWZ118" s="2"/>
      <c r="LXA118" s="2"/>
      <c r="LXB118" s="2"/>
      <c r="LXC118" s="2"/>
      <c r="LXD118" s="2"/>
      <c r="LXE118" s="2"/>
      <c r="LXF118" s="2"/>
      <c r="LXG118" s="2"/>
      <c r="LXH118" s="2"/>
      <c r="LXI118" s="2"/>
      <c r="LXJ118" s="2"/>
      <c r="LXK118" s="2"/>
      <c r="LXL118" s="2"/>
      <c r="LXM118" s="2"/>
      <c r="LXN118" s="2"/>
      <c r="LXO118" s="2"/>
      <c r="LXP118" s="2"/>
      <c r="LXQ118" s="2"/>
      <c r="LXR118" s="2"/>
      <c r="LXS118" s="2"/>
      <c r="LXT118" s="2"/>
      <c r="LXU118" s="2"/>
      <c r="LXV118" s="2"/>
      <c r="LXW118" s="2"/>
      <c r="LXX118" s="2"/>
      <c r="LXY118" s="2"/>
      <c r="LXZ118" s="2"/>
      <c r="LYA118" s="2"/>
      <c r="LYB118" s="2"/>
      <c r="LYC118" s="2"/>
      <c r="LYD118" s="2"/>
      <c r="LYE118" s="2"/>
      <c r="LYF118" s="2"/>
      <c r="LYG118" s="2"/>
      <c r="LYH118" s="2"/>
      <c r="LYI118" s="2"/>
      <c r="LYJ118" s="2"/>
      <c r="LYK118" s="2"/>
      <c r="LYL118" s="2"/>
      <c r="LYM118" s="2"/>
      <c r="LYN118" s="2"/>
      <c r="LYO118" s="2"/>
      <c r="LYP118" s="2"/>
      <c r="LYQ118" s="2"/>
      <c r="LYR118" s="2"/>
      <c r="LYS118" s="2"/>
      <c r="LYT118" s="2"/>
      <c r="LYU118" s="2"/>
      <c r="LYV118" s="2"/>
      <c r="LYW118" s="2"/>
      <c r="LYX118" s="2"/>
      <c r="LYY118" s="2"/>
      <c r="LYZ118" s="2"/>
      <c r="LZA118" s="2"/>
      <c r="LZB118" s="2"/>
      <c r="LZC118" s="2"/>
      <c r="LZD118" s="2"/>
      <c r="LZE118" s="2"/>
      <c r="LZF118" s="2"/>
      <c r="LZG118" s="2"/>
      <c r="LZH118" s="2"/>
      <c r="LZI118" s="2"/>
      <c r="LZJ118" s="2"/>
      <c r="LZK118" s="2"/>
      <c r="LZL118" s="2"/>
      <c r="LZM118" s="2"/>
      <c r="LZN118" s="2"/>
      <c r="LZO118" s="2"/>
      <c r="LZP118" s="2"/>
      <c r="LZQ118" s="2"/>
      <c r="LZR118" s="2"/>
      <c r="LZS118" s="2"/>
      <c r="LZT118" s="2"/>
      <c r="LZU118" s="2"/>
      <c r="LZV118" s="2"/>
      <c r="LZW118" s="2"/>
      <c r="LZX118" s="2"/>
      <c r="LZY118" s="2"/>
      <c r="LZZ118" s="2"/>
      <c r="MAA118" s="2"/>
      <c r="MAB118" s="2"/>
      <c r="MAC118" s="2"/>
      <c r="MAD118" s="2"/>
      <c r="MAE118" s="2"/>
      <c r="MAF118" s="2"/>
      <c r="MAG118" s="2"/>
      <c r="MAH118" s="2"/>
      <c r="MAI118" s="2"/>
      <c r="MAJ118" s="2"/>
      <c r="MAK118" s="2"/>
      <c r="MAL118" s="2"/>
      <c r="MAM118" s="2"/>
      <c r="MAN118" s="2"/>
      <c r="MAO118" s="2"/>
      <c r="MAP118" s="2"/>
      <c r="MAQ118" s="2"/>
      <c r="MAR118" s="2"/>
      <c r="MAS118" s="2"/>
      <c r="MAT118" s="2"/>
      <c r="MAU118" s="2"/>
      <c r="MAV118" s="2"/>
      <c r="MAW118" s="2"/>
      <c r="MAX118" s="2"/>
      <c r="MAY118" s="2"/>
      <c r="MAZ118" s="2"/>
      <c r="MBA118" s="2"/>
      <c r="MBB118" s="2"/>
      <c r="MBC118" s="2"/>
      <c r="MBD118" s="2"/>
      <c r="MBE118" s="2"/>
      <c r="MBF118" s="2"/>
      <c r="MBG118" s="2"/>
      <c r="MBH118" s="2"/>
      <c r="MBI118" s="2"/>
      <c r="MBJ118" s="2"/>
      <c r="MBK118" s="2"/>
      <c r="MBL118" s="2"/>
      <c r="MBM118" s="2"/>
      <c r="MBN118" s="2"/>
      <c r="MBO118" s="2"/>
      <c r="MBP118" s="2"/>
      <c r="MBQ118" s="2"/>
      <c r="MBR118" s="2"/>
      <c r="MBS118" s="2"/>
      <c r="MBT118" s="2"/>
      <c r="MBU118" s="2"/>
      <c r="MBV118" s="2"/>
      <c r="MBW118" s="2"/>
      <c r="MBX118" s="2"/>
      <c r="MBY118" s="2"/>
      <c r="MBZ118" s="2"/>
      <c r="MCA118" s="2"/>
      <c r="MCB118" s="2"/>
      <c r="MCC118" s="2"/>
      <c r="MCD118" s="2"/>
      <c r="MCE118" s="2"/>
      <c r="MCF118" s="2"/>
      <c r="MCG118" s="2"/>
      <c r="MCH118" s="2"/>
      <c r="MCI118" s="2"/>
      <c r="MCJ118" s="2"/>
      <c r="MCK118" s="2"/>
      <c r="MCL118" s="2"/>
      <c r="MCM118" s="2"/>
      <c r="MCN118" s="2"/>
      <c r="MCO118" s="2"/>
      <c r="MCP118" s="2"/>
      <c r="MCQ118" s="2"/>
      <c r="MCR118" s="2"/>
      <c r="MCS118" s="2"/>
      <c r="MCT118" s="2"/>
      <c r="MCU118" s="2"/>
      <c r="MCV118" s="2"/>
      <c r="MCW118" s="2"/>
      <c r="MCX118" s="2"/>
      <c r="MCY118" s="2"/>
      <c r="MCZ118" s="2"/>
      <c r="MDA118" s="2"/>
      <c r="MDB118" s="2"/>
      <c r="MDC118" s="2"/>
      <c r="MDD118" s="2"/>
      <c r="MDE118" s="2"/>
      <c r="MDF118" s="2"/>
      <c r="MDG118" s="2"/>
      <c r="MDH118" s="2"/>
      <c r="MDI118" s="2"/>
      <c r="MDJ118" s="2"/>
      <c r="MDK118" s="2"/>
      <c r="MDL118" s="2"/>
      <c r="MDM118" s="2"/>
      <c r="MDN118" s="2"/>
      <c r="MDO118" s="2"/>
      <c r="MDP118" s="2"/>
      <c r="MDQ118" s="2"/>
      <c r="MDR118" s="2"/>
      <c r="MDS118" s="2"/>
      <c r="MDT118" s="2"/>
      <c r="MDU118" s="2"/>
      <c r="MDV118" s="2"/>
      <c r="MDW118" s="2"/>
      <c r="MDX118" s="2"/>
      <c r="MDY118" s="2"/>
      <c r="MDZ118" s="2"/>
      <c r="MEA118" s="2"/>
      <c r="MEB118" s="2"/>
      <c r="MEC118" s="2"/>
      <c r="MED118" s="2"/>
      <c r="MEE118" s="2"/>
      <c r="MEF118" s="2"/>
      <c r="MEG118" s="2"/>
      <c r="MEH118" s="2"/>
      <c r="MEI118" s="2"/>
      <c r="MEJ118" s="2"/>
      <c r="MEK118" s="2"/>
      <c r="MEL118" s="2"/>
      <c r="MEM118" s="2"/>
      <c r="MEN118" s="2"/>
      <c r="MEO118" s="2"/>
      <c r="MEP118" s="2"/>
      <c r="MEQ118" s="2"/>
      <c r="MER118" s="2"/>
      <c r="MES118" s="2"/>
      <c r="MET118" s="2"/>
      <c r="MEU118" s="2"/>
      <c r="MEV118" s="2"/>
      <c r="MEW118" s="2"/>
      <c r="MEX118" s="2"/>
      <c r="MEY118" s="2"/>
      <c r="MEZ118" s="2"/>
      <c r="MFA118" s="2"/>
      <c r="MFB118" s="2"/>
      <c r="MFC118" s="2"/>
      <c r="MFD118" s="2"/>
      <c r="MFE118" s="2"/>
      <c r="MFF118" s="2"/>
      <c r="MFG118" s="2"/>
      <c r="MFH118" s="2"/>
      <c r="MFI118" s="2"/>
      <c r="MFJ118" s="2"/>
      <c r="MFK118" s="2"/>
      <c r="MFL118" s="2"/>
      <c r="MFM118" s="2"/>
      <c r="MFN118" s="2"/>
      <c r="MFO118" s="2"/>
      <c r="MFP118" s="2"/>
      <c r="MFQ118" s="2"/>
      <c r="MFR118" s="2"/>
      <c r="MFS118" s="2"/>
      <c r="MFT118" s="2"/>
      <c r="MFU118" s="2"/>
      <c r="MFV118" s="2"/>
      <c r="MFW118" s="2"/>
      <c r="MFX118" s="2"/>
      <c r="MFY118" s="2"/>
      <c r="MFZ118" s="2"/>
      <c r="MGA118" s="2"/>
      <c r="MGB118" s="2"/>
      <c r="MGC118" s="2"/>
      <c r="MGD118" s="2"/>
      <c r="MGE118" s="2"/>
      <c r="MGF118" s="2"/>
      <c r="MGG118" s="2"/>
      <c r="MGH118" s="2"/>
      <c r="MGI118" s="2"/>
      <c r="MGJ118" s="2"/>
      <c r="MGK118" s="2"/>
      <c r="MGL118" s="2"/>
      <c r="MGM118" s="2"/>
      <c r="MGN118" s="2"/>
      <c r="MGO118" s="2"/>
      <c r="MGP118" s="2"/>
      <c r="MGQ118" s="2"/>
      <c r="MGR118" s="2"/>
      <c r="MGS118" s="2"/>
      <c r="MGT118" s="2"/>
      <c r="MGU118" s="2"/>
      <c r="MGV118" s="2"/>
      <c r="MGW118" s="2"/>
      <c r="MGX118" s="2"/>
      <c r="MGY118" s="2"/>
      <c r="MGZ118" s="2"/>
      <c r="MHA118" s="2"/>
      <c r="MHB118" s="2"/>
      <c r="MHC118" s="2"/>
      <c r="MHD118" s="2"/>
      <c r="MHE118" s="2"/>
      <c r="MHF118" s="2"/>
      <c r="MHG118" s="2"/>
      <c r="MHH118" s="2"/>
      <c r="MHI118" s="2"/>
      <c r="MHJ118" s="2"/>
      <c r="MHK118" s="2"/>
      <c r="MHL118" s="2"/>
      <c r="MHM118" s="2"/>
      <c r="MHN118" s="2"/>
      <c r="MHO118" s="2"/>
      <c r="MHP118" s="2"/>
      <c r="MHQ118" s="2"/>
      <c r="MHR118" s="2"/>
      <c r="MHS118" s="2"/>
      <c r="MHT118" s="2"/>
      <c r="MHU118" s="2"/>
      <c r="MHV118" s="2"/>
      <c r="MHW118" s="2"/>
      <c r="MHX118" s="2"/>
      <c r="MHY118" s="2"/>
      <c r="MHZ118" s="2"/>
      <c r="MIA118" s="2"/>
      <c r="MIB118" s="2"/>
      <c r="MIC118" s="2"/>
      <c r="MID118" s="2"/>
      <c r="MIE118" s="2"/>
      <c r="MIF118" s="2"/>
      <c r="MIG118" s="2"/>
      <c r="MIH118" s="2"/>
      <c r="MII118" s="2"/>
      <c r="MIJ118" s="2"/>
      <c r="MIK118" s="2"/>
      <c r="MIL118" s="2"/>
      <c r="MIM118" s="2"/>
      <c r="MIN118" s="2"/>
      <c r="MIO118" s="2"/>
      <c r="MIP118" s="2"/>
      <c r="MIQ118" s="2"/>
      <c r="MIR118" s="2"/>
      <c r="MIS118" s="2"/>
      <c r="MIT118" s="2"/>
      <c r="MIU118" s="2"/>
      <c r="MIV118" s="2"/>
      <c r="MIW118" s="2"/>
      <c r="MIX118" s="2"/>
      <c r="MIY118" s="2"/>
      <c r="MIZ118" s="2"/>
      <c r="MJA118" s="2"/>
      <c r="MJB118" s="2"/>
      <c r="MJC118" s="2"/>
      <c r="MJD118" s="2"/>
      <c r="MJE118" s="2"/>
      <c r="MJF118" s="2"/>
      <c r="MJG118" s="2"/>
      <c r="MJH118" s="2"/>
      <c r="MJI118" s="2"/>
      <c r="MJJ118" s="2"/>
      <c r="MJK118" s="2"/>
      <c r="MJL118" s="2"/>
      <c r="MJM118" s="2"/>
      <c r="MJN118" s="2"/>
      <c r="MJO118" s="2"/>
      <c r="MJP118" s="2"/>
      <c r="MJQ118" s="2"/>
      <c r="MJR118" s="2"/>
      <c r="MJS118" s="2"/>
      <c r="MJT118" s="2"/>
      <c r="MJU118" s="2"/>
      <c r="MJV118" s="2"/>
      <c r="MJW118" s="2"/>
      <c r="MJX118" s="2"/>
      <c r="MJY118" s="2"/>
      <c r="MJZ118" s="2"/>
      <c r="MKA118" s="2"/>
      <c r="MKB118" s="2"/>
      <c r="MKC118" s="2"/>
      <c r="MKD118" s="2"/>
      <c r="MKE118" s="2"/>
      <c r="MKF118" s="2"/>
      <c r="MKG118" s="2"/>
      <c r="MKH118" s="2"/>
      <c r="MKI118" s="2"/>
      <c r="MKJ118" s="2"/>
      <c r="MKK118" s="2"/>
      <c r="MKL118" s="2"/>
      <c r="MKM118" s="2"/>
      <c r="MKN118" s="2"/>
      <c r="MKO118" s="2"/>
      <c r="MKP118" s="2"/>
      <c r="MKQ118" s="2"/>
      <c r="MKR118" s="2"/>
      <c r="MKS118" s="2"/>
      <c r="MKT118" s="2"/>
      <c r="MKU118" s="2"/>
      <c r="MKV118" s="2"/>
      <c r="MKW118" s="2"/>
      <c r="MKX118" s="2"/>
      <c r="MKY118" s="2"/>
      <c r="MKZ118" s="2"/>
      <c r="MLA118" s="2"/>
      <c r="MLB118" s="2"/>
      <c r="MLC118" s="2"/>
      <c r="MLD118" s="2"/>
      <c r="MLE118" s="2"/>
      <c r="MLF118" s="2"/>
      <c r="MLG118" s="2"/>
      <c r="MLH118" s="2"/>
      <c r="MLI118" s="2"/>
      <c r="MLJ118" s="2"/>
      <c r="MLK118" s="2"/>
      <c r="MLL118" s="2"/>
      <c r="MLM118" s="2"/>
      <c r="MLN118" s="2"/>
      <c r="MLO118" s="2"/>
      <c r="MLP118" s="2"/>
      <c r="MLQ118" s="2"/>
      <c r="MLR118" s="2"/>
      <c r="MLS118" s="2"/>
      <c r="MLT118" s="2"/>
      <c r="MLU118" s="2"/>
      <c r="MLV118" s="2"/>
      <c r="MLW118" s="2"/>
      <c r="MLX118" s="2"/>
      <c r="MLY118" s="2"/>
      <c r="MLZ118" s="2"/>
      <c r="MMA118" s="2"/>
      <c r="MMB118" s="2"/>
      <c r="MMC118" s="2"/>
      <c r="MMD118" s="2"/>
      <c r="MME118" s="2"/>
      <c r="MMF118" s="2"/>
      <c r="MMG118" s="2"/>
      <c r="MMH118" s="2"/>
      <c r="MMI118" s="2"/>
      <c r="MMJ118" s="2"/>
      <c r="MMK118" s="2"/>
      <c r="MML118" s="2"/>
      <c r="MMM118" s="2"/>
      <c r="MMN118" s="2"/>
      <c r="MMO118" s="2"/>
      <c r="MMP118" s="2"/>
      <c r="MMQ118" s="2"/>
      <c r="MMR118" s="2"/>
      <c r="MMS118" s="2"/>
      <c r="MMT118" s="2"/>
      <c r="MMU118" s="2"/>
      <c r="MMV118" s="2"/>
      <c r="MMW118" s="2"/>
      <c r="MMX118" s="2"/>
      <c r="MMY118" s="2"/>
      <c r="MMZ118" s="2"/>
      <c r="MNA118" s="2"/>
      <c r="MNB118" s="2"/>
      <c r="MNC118" s="2"/>
      <c r="MND118" s="2"/>
      <c r="MNE118" s="2"/>
      <c r="MNF118" s="2"/>
      <c r="MNG118" s="2"/>
      <c r="MNH118" s="2"/>
      <c r="MNI118" s="2"/>
      <c r="MNJ118" s="2"/>
      <c r="MNK118" s="2"/>
      <c r="MNL118" s="2"/>
      <c r="MNM118" s="2"/>
      <c r="MNN118" s="2"/>
      <c r="MNO118" s="2"/>
      <c r="MNP118" s="2"/>
      <c r="MNQ118" s="2"/>
      <c r="MNR118" s="2"/>
      <c r="MNS118" s="2"/>
      <c r="MNT118" s="2"/>
      <c r="MNU118" s="2"/>
      <c r="MNV118" s="2"/>
      <c r="MNW118" s="2"/>
      <c r="MNX118" s="2"/>
      <c r="MNY118" s="2"/>
      <c r="MNZ118" s="2"/>
      <c r="MOA118" s="2"/>
      <c r="MOB118" s="2"/>
      <c r="MOC118" s="2"/>
      <c r="MOD118" s="2"/>
      <c r="MOE118" s="2"/>
      <c r="MOF118" s="2"/>
      <c r="MOG118" s="2"/>
      <c r="MOH118" s="2"/>
      <c r="MOI118" s="2"/>
      <c r="MOJ118" s="2"/>
      <c r="MOK118" s="2"/>
      <c r="MOL118" s="2"/>
      <c r="MOM118" s="2"/>
      <c r="MON118" s="2"/>
      <c r="MOO118" s="2"/>
      <c r="MOP118" s="2"/>
      <c r="MOQ118" s="2"/>
      <c r="MOR118" s="2"/>
      <c r="MOS118" s="2"/>
      <c r="MOT118" s="2"/>
      <c r="MOU118" s="2"/>
      <c r="MOV118" s="2"/>
      <c r="MOW118" s="2"/>
      <c r="MOX118" s="2"/>
      <c r="MOY118" s="2"/>
      <c r="MOZ118" s="2"/>
      <c r="MPA118" s="2"/>
      <c r="MPB118" s="2"/>
      <c r="MPC118" s="2"/>
      <c r="MPD118" s="2"/>
      <c r="MPE118" s="2"/>
      <c r="MPF118" s="2"/>
      <c r="MPG118" s="2"/>
      <c r="MPH118" s="2"/>
      <c r="MPI118" s="2"/>
      <c r="MPJ118" s="2"/>
      <c r="MPK118" s="2"/>
      <c r="MPL118" s="2"/>
      <c r="MPM118" s="2"/>
      <c r="MPN118" s="2"/>
      <c r="MPO118" s="2"/>
      <c r="MPP118" s="2"/>
      <c r="MPQ118" s="2"/>
      <c r="MPR118" s="2"/>
      <c r="MPS118" s="2"/>
      <c r="MPT118" s="2"/>
      <c r="MPU118" s="2"/>
      <c r="MPV118" s="2"/>
      <c r="MPW118" s="2"/>
      <c r="MPX118" s="2"/>
      <c r="MPY118" s="2"/>
      <c r="MPZ118" s="2"/>
      <c r="MQA118" s="2"/>
      <c r="MQB118" s="2"/>
      <c r="MQC118" s="2"/>
      <c r="MQD118" s="2"/>
      <c r="MQE118" s="2"/>
      <c r="MQF118" s="2"/>
      <c r="MQG118" s="2"/>
      <c r="MQH118" s="2"/>
      <c r="MQI118" s="2"/>
      <c r="MQJ118" s="2"/>
      <c r="MQK118" s="2"/>
      <c r="MQL118" s="2"/>
      <c r="MQM118" s="2"/>
      <c r="MQN118" s="2"/>
      <c r="MQO118" s="2"/>
      <c r="MQP118" s="2"/>
      <c r="MQQ118" s="2"/>
      <c r="MQR118" s="2"/>
      <c r="MQS118" s="2"/>
      <c r="MQT118" s="2"/>
      <c r="MQU118" s="2"/>
      <c r="MQV118" s="2"/>
      <c r="MQW118" s="2"/>
      <c r="MQX118" s="2"/>
      <c r="MQY118" s="2"/>
      <c r="MQZ118" s="2"/>
      <c r="MRA118" s="2"/>
      <c r="MRB118" s="2"/>
      <c r="MRC118" s="2"/>
      <c r="MRD118" s="2"/>
      <c r="MRE118" s="2"/>
      <c r="MRF118" s="2"/>
      <c r="MRG118" s="2"/>
      <c r="MRH118" s="2"/>
      <c r="MRI118" s="2"/>
      <c r="MRJ118" s="2"/>
      <c r="MRK118" s="2"/>
      <c r="MRL118" s="2"/>
      <c r="MRM118" s="2"/>
      <c r="MRN118" s="2"/>
      <c r="MRO118" s="2"/>
      <c r="MRP118" s="2"/>
      <c r="MRQ118" s="2"/>
      <c r="MRR118" s="2"/>
      <c r="MRS118" s="2"/>
      <c r="MRT118" s="2"/>
      <c r="MRU118" s="2"/>
      <c r="MRV118" s="2"/>
      <c r="MRW118" s="2"/>
      <c r="MRX118" s="2"/>
      <c r="MRY118" s="2"/>
      <c r="MRZ118" s="2"/>
      <c r="MSA118" s="2"/>
      <c r="MSB118" s="2"/>
      <c r="MSC118" s="2"/>
      <c r="MSD118" s="2"/>
      <c r="MSE118" s="2"/>
      <c r="MSF118" s="2"/>
      <c r="MSG118" s="2"/>
      <c r="MSH118" s="2"/>
      <c r="MSI118" s="2"/>
      <c r="MSJ118" s="2"/>
      <c r="MSK118" s="2"/>
      <c r="MSL118" s="2"/>
      <c r="MSM118" s="2"/>
      <c r="MSN118" s="2"/>
      <c r="MSO118" s="2"/>
      <c r="MSP118" s="2"/>
      <c r="MSQ118" s="2"/>
      <c r="MSR118" s="2"/>
      <c r="MSS118" s="2"/>
      <c r="MST118" s="2"/>
      <c r="MSU118" s="2"/>
      <c r="MSV118" s="2"/>
      <c r="MSW118" s="2"/>
      <c r="MSX118" s="2"/>
      <c r="MSY118" s="2"/>
      <c r="MSZ118" s="2"/>
      <c r="MTA118" s="2"/>
      <c r="MTB118" s="2"/>
      <c r="MTC118" s="2"/>
      <c r="MTD118" s="2"/>
      <c r="MTE118" s="2"/>
      <c r="MTF118" s="2"/>
      <c r="MTG118" s="2"/>
      <c r="MTH118" s="2"/>
      <c r="MTI118" s="2"/>
      <c r="MTJ118" s="2"/>
      <c r="MTK118" s="2"/>
      <c r="MTL118" s="2"/>
      <c r="MTM118" s="2"/>
      <c r="MTN118" s="2"/>
      <c r="MTO118" s="2"/>
      <c r="MTP118" s="2"/>
      <c r="MTQ118" s="2"/>
      <c r="MTR118" s="2"/>
      <c r="MTS118" s="2"/>
      <c r="MTT118" s="2"/>
      <c r="MTU118" s="2"/>
      <c r="MTV118" s="2"/>
      <c r="MTW118" s="2"/>
      <c r="MTX118" s="2"/>
      <c r="MTY118" s="2"/>
      <c r="MTZ118" s="2"/>
      <c r="MUA118" s="2"/>
      <c r="MUB118" s="2"/>
      <c r="MUC118" s="2"/>
      <c r="MUD118" s="2"/>
      <c r="MUE118" s="2"/>
      <c r="MUF118" s="2"/>
      <c r="MUG118" s="2"/>
      <c r="MUH118" s="2"/>
      <c r="MUI118" s="2"/>
      <c r="MUJ118" s="2"/>
      <c r="MUK118" s="2"/>
      <c r="MUL118" s="2"/>
      <c r="MUM118" s="2"/>
      <c r="MUN118" s="2"/>
      <c r="MUO118" s="2"/>
      <c r="MUP118" s="2"/>
      <c r="MUQ118" s="2"/>
      <c r="MUR118" s="2"/>
      <c r="MUS118" s="2"/>
      <c r="MUT118" s="2"/>
      <c r="MUU118" s="2"/>
      <c r="MUV118" s="2"/>
      <c r="MUW118" s="2"/>
      <c r="MUX118" s="2"/>
      <c r="MUY118" s="2"/>
      <c r="MUZ118" s="2"/>
      <c r="MVA118" s="2"/>
      <c r="MVB118" s="2"/>
      <c r="MVC118" s="2"/>
      <c r="MVD118" s="2"/>
      <c r="MVE118" s="2"/>
      <c r="MVF118" s="2"/>
      <c r="MVG118" s="2"/>
      <c r="MVH118" s="2"/>
      <c r="MVI118" s="2"/>
      <c r="MVJ118" s="2"/>
      <c r="MVK118" s="2"/>
      <c r="MVL118" s="2"/>
      <c r="MVM118" s="2"/>
      <c r="MVN118" s="2"/>
      <c r="MVO118" s="2"/>
      <c r="MVP118" s="2"/>
      <c r="MVQ118" s="2"/>
      <c r="MVR118" s="2"/>
      <c r="MVS118" s="2"/>
      <c r="MVT118" s="2"/>
      <c r="MVU118" s="2"/>
      <c r="MVV118" s="2"/>
      <c r="MVW118" s="2"/>
      <c r="MVX118" s="2"/>
      <c r="MVY118" s="2"/>
      <c r="MVZ118" s="2"/>
      <c r="MWA118" s="2"/>
      <c r="MWB118" s="2"/>
      <c r="MWC118" s="2"/>
      <c r="MWD118" s="2"/>
      <c r="MWE118" s="2"/>
      <c r="MWF118" s="2"/>
      <c r="MWG118" s="2"/>
      <c r="MWH118" s="2"/>
      <c r="MWI118" s="2"/>
      <c r="MWJ118" s="2"/>
      <c r="MWK118" s="2"/>
      <c r="MWL118" s="2"/>
      <c r="MWM118" s="2"/>
      <c r="MWN118" s="2"/>
      <c r="MWO118" s="2"/>
      <c r="MWP118" s="2"/>
      <c r="MWQ118" s="2"/>
      <c r="MWR118" s="2"/>
      <c r="MWS118" s="2"/>
      <c r="MWT118" s="2"/>
      <c r="MWU118" s="2"/>
      <c r="MWV118" s="2"/>
      <c r="MWW118" s="2"/>
      <c r="MWX118" s="2"/>
      <c r="MWY118" s="2"/>
      <c r="MWZ118" s="2"/>
      <c r="MXA118" s="2"/>
      <c r="MXB118" s="2"/>
      <c r="MXC118" s="2"/>
      <c r="MXD118" s="2"/>
      <c r="MXE118" s="2"/>
      <c r="MXF118" s="2"/>
      <c r="MXG118" s="2"/>
      <c r="MXH118" s="2"/>
      <c r="MXI118" s="2"/>
      <c r="MXJ118" s="2"/>
      <c r="MXK118" s="2"/>
      <c r="MXL118" s="2"/>
      <c r="MXM118" s="2"/>
      <c r="MXN118" s="2"/>
      <c r="MXO118" s="2"/>
      <c r="MXP118" s="2"/>
      <c r="MXQ118" s="2"/>
      <c r="MXR118" s="2"/>
      <c r="MXS118" s="2"/>
      <c r="MXT118" s="2"/>
      <c r="MXU118" s="2"/>
      <c r="MXV118" s="2"/>
      <c r="MXW118" s="2"/>
      <c r="MXX118" s="2"/>
      <c r="MXY118" s="2"/>
      <c r="MXZ118" s="2"/>
      <c r="MYA118" s="2"/>
      <c r="MYB118" s="2"/>
      <c r="MYC118" s="2"/>
      <c r="MYD118" s="2"/>
      <c r="MYE118" s="2"/>
      <c r="MYF118" s="2"/>
      <c r="MYG118" s="2"/>
      <c r="MYH118" s="2"/>
      <c r="MYI118" s="2"/>
      <c r="MYJ118" s="2"/>
      <c r="MYK118" s="2"/>
      <c r="MYL118" s="2"/>
      <c r="MYM118" s="2"/>
      <c r="MYN118" s="2"/>
      <c r="MYO118" s="2"/>
      <c r="MYP118" s="2"/>
      <c r="MYQ118" s="2"/>
      <c r="MYR118" s="2"/>
      <c r="MYS118" s="2"/>
      <c r="MYT118" s="2"/>
      <c r="MYU118" s="2"/>
      <c r="MYV118" s="2"/>
      <c r="MYW118" s="2"/>
      <c r="MYX118" s="2"/>
      <c r="MYY118" s="2"/>
      <c r="MYZ118" s="2"/>
      <c r="MZA118" s="2"/>
      <c r="MZB118" s="2"/>
      <c r="MZC118" s="2"/>
      <c r="MZD118" s="2"/>
      <c r="MZE118" s="2"/>
      <c r="MZF118" s="2"/>
      <c r="MZG118" s="2"/>
      <c r="MZH118" s="2"/>
      <c r="MZI118" s="2"/>
      <c r="MZJ118" s="2"/>
      <c r="MZK118" s="2"/>
      <c r="MZL118" s="2"/>
      <c r="MZM118" s="2"/>
      <c r="MZN118" s="2"/>
      <c r="MZO118" s="2"/>
      <c r="MZP118" s="2"/>
      <c r="MZQ118" s="2"/>
      <c r="MZR118" s="2"/>
      <c r="MZS118" s="2"/>
      <c r="MZT118" s="2"/>
      <c r="MZU118" s="2"/>
      <c r="MZV118" s="2"/>
      <c r="MZW118" s="2"/>
      <c r="MZX118" s="2"/>
      <c r="MZY118" s="2"/>
      <c r="MZZ118" s="2"/>
      <c r="NAA118" s="2"/>
      <c r="NAB118" s="2"/>
      <c r="NAC118" s="2"/>
      <c r="NAD118" s="2"/>
      <c r="NAE118" s="2"/>
      <c r="NAF118" s="2"/>
      <c r="NAG118" s="2"/>
      <c r="NAH118" s="2"/>
      <c r="NAI118" s="2"/>
      <c r="NAJ118" s="2"/>
      <c r="NAK118" s="2"/>
      <c r="NAL118" s="2"/>
      <c r="NAM118" s="2"/>
      <c r="NAN118" s="2"/>
      <c r="NAO118" s="2"/>
      <c r="NAP118" s="2"/>
      <c r="NAQ118" s="2"/>
      <c r="NAR118" s="2"/>
      <c r="NAS118" s="2"/>
      <c r="NAT118" s="2"/>
      <c r="NAU118" s="2"/>
      <c r="NAV118" s="2"/>
      <c r="NAW118" s="2"/>
      <c r="NAX118" s="2"/>
      <c r="NAY118" s="2"/>
      <c r="NAZ118" s="2"/>
      <c r="NBA118" s="2"/>
      <c r="NBB118" s="2"/>
      <c r="NBC118" s="2"/>
      <c r="NBD118" s="2"/>
      <c r="NBE118" s="2"/>
      <c r="NBF118" s="2"/>
      <c r="NBG118" s="2"/>
      <c r="NBH118" s="2"/>
      <c r="NBI118" s="2"/>
      <c r="NBJ118" s="2"/>
      <c r="NBK118" s="2"/>
      <c r="NBL118" s="2"/>
      <c r="NBM118" s="2"/>
      <c r="NBN118" s="2"/>
      <c r="NBO118" s="2"/>
      <c r="NBP118" s="2"/>
      <c r="NBQ118" s="2"/>
      <c r="NBR118" s="2"/>
      <c r="NBS118" s="2"/>
      <c r="NBT118" s="2"/>
      <c r="NBU118" s="2"/>
      <c r="NBV118" s="2"/>
      <c r="NBW118" s="2"/>
      <c r="NBX118" s="2"/>
      <c r="NBY118" s="2"/>
      <c r="NBZ118" s="2"/>
      <c r="NCA118" s="2"/>
      <c r="NCB118" s="2"/>
      <c r="NCC118" s="2"/>
      <c r="NCD118" s="2"/>
      <c r="NCE118" s="2"/>
      <c r="NCF118" s="2"/>
      <c r="NCG118" s="2"/>
      <c r="NCH118" s="2"/>
      <c r="NCI118" s="2"/>
      <c r="NCJ118" s="2"/>
      <c r="NCK118" s="2"/>
      <c r="NCL118" s="2"/>
      <c r="NCM118" s="2"/>
      <c r="NCN118" s="2"/>
      <c r="NCO118" s="2"/>
      <c r="NCP118" s="2"/>
      <c r="NCQ118" s="2"/>
      <c r="NCR118" s="2"/>
      <c r="NCS118" s="2"/>
      <c r="NCT118" s="2"/>
      <c r="NCU118" s="2"/>
      <c r="NCV118" s="2"/>
      <c r="NCW118" s="2"/>
      <c r="NCX118" s="2"/>
      <c r="NCY118" s="2"/>
      <c r="NCZ118" s="2"/>
      <c r="NDA118" s="2"/>
      <c r="NDB118" s="2"/>
      <c r="NDC118" s="2"/>
      <c r="NDD118" s="2"/>
      <c r="NDE118" s="2"/>
      <c r="NDF118" s="2"/>
      <c r="NDG118" s="2"/>
      <c r="NDH118" s="2"/>
      <c r="NDI118" s="2"/>
      <c r="NDJ118" s="2"/>
      <c r="NDK118" s="2"/>
      <c r="NDL118" s="2"/>
      <c r="NDM118" s="2"/>
      <c r="NDN118" s="2"/>
      <c r="NDO118" s="2"/>
      <c r="NDP118" s="2"/>
      <c r="NDQ118" s="2"/>
      <c r="NDR118" s="2"/>
      <c r="NDS118" s="2"/>
      <c r="NDT118" s="2"/>
      <c r="NDU118" s="2"/>
      <c r="NDV118" s="2"/>
      <c r="NDW118" s="2"/>
      <c r="NDX118" s="2"/>
      <c r="NDY118" s="2"/>
      <c r="NDZ118" s="2"/>
      <c r="NEA118" s="2"/>
      <c r="NEB118" s="2"/>
      <c r="NEC118" s="2"/>
      <c r="NED118" s="2"/>
      <c r="NEE118" s="2"/>
      <c r="NEF118" s="2"/>
      <c r="NEG118" s="2"/>
      <c r="NEH118" s="2"/>
      <c r="NEI118" s="2"/>
      <c r="NEJ118" s="2"/>
      <c r="NEK118" s="2"/>
      <c r="NEL118" s="2"/>
      <c r="NEM118" s="2"/>
      <c r="NEN118" s="2"/>
      <c r="NEO118" s="2"/>
      <c r="NEP118" s="2"/>
      <c r="NEQ118" s="2"/>
      <c r="NER118" s="2"/>
      <c r="NES118" s="2"/>
      <c r="NET118" s="2"/>
      <c r="NEU118" s="2"/>
      <c r="NEV118" s="2"/>
      <c r="NEW118" s="2"/>
      <c r="NEX118" s="2"/>
      <c r="NEY118" s="2"/>
      <c r="NEZ118" s="2"/>
      <c r="NFA118" s="2"/>
      <c r="NFB118" s="2"/>
      <c r="NFC118" s="2"/>
      <c r="NFD118" s="2"/>
      <c r="NFE118" s="2"/>
      <c r="NFF118" s="2"/>
      <c r="NFG118" s="2"/>
      <c r="NFH118" s="2"/>
      <c r="NFI118" s="2"/>
      <c r="NFJ118" s="2"/>
      <c r="NFK118" s="2"/>
      <c r="NFL118" s="2"/>
      <c r="NFM118" s="2"/>
      <c r="NFN118" s="2"/>
      <c r="NFO118" s="2"/>
      <c r="NFP118" s="2"/>
      <c r="NFQ118" s="2"/>
      <c r="NFR118" s="2"/>
      <c r="NFS118" s="2"/>
      <c r="NFT118" s="2"/>
      <c r="NFU118" s="2"/>
      <c r="NFV118" s="2"/>
      <c r="NFW118" s="2"/>
      <c r="NFX118" s="2"/>
      <c r="NFY118" s="2"/>
      <c r="NFZ118" s="2"/>
      <c r="NGA118" s="2"/>
      <c r="NGB118" s="2"/>
      <c r="NGC118" s="2"/>
      <c r="NGD118" s="2"/>
      <c r="NGE118" s="2"/>
      <c r="NGF118" s="2"/>
      <c r="NGG118" s="2"/>
      <c r="NGH118" s="2"/>
      <c r="NGI118" s="2"/>
      <c r="NGJ118" s="2"/>
      <c r="NGK118" s="2"/>
      <c r="NGL118" s="2"/>
      <c r="NGM118" s="2"/>
      <c r="NGN118" s="2"/>
      <c r="NGO118" s="2"/>
      <c r="NGP118" s="2"/>
      <c r="NGQ118" s="2"/>
      <c r="NGR118" s="2"/>
      <c r="NGS118" s="2"/>
      <c r="NGT118" s="2"/>
      <c r="NGU118" s="2"/>
      <c r="NGV118" s="2"/>
      <c r="NGW118" s="2"/>
      <c r="NGX118" s="2"/>
      <c r="NGY118" s="2"/>
      <c r="NGZ118" s="2"/>
      <c r="NHA118" s="2"/>
      <c r="NHB118" s="2"/>
      <c r="NHC118" s="2"/>
      <c r="NHD118" s="2"/>
      <c r="NHE118" s="2"/>
      <c r="NHF118" s="2"/>
      <c r="NHG118" s="2"/>
      <c r="NHH118" s="2"/>
      <c r="NHI118" s="2"/>
      <c r="NHJ118" s="2"/>
      <c r="NHK118" s="2"/>
      <c r="NHL118" s="2"/>
      <c r="NHM118" s="2"/>
      <c r="NHN118" s="2"/>
      <c r="NHO118" s="2"/>
      <c r="NHP118" s="2"/>
      <c r="NHQ118" s="2"/>
      <c r="NHR118" s="2"/>
      <c r="NHS118" s="2"/>
      <c r="NHT118" s="2"/>
      <c r="NHU118" s="2"/>
      <c r="NHV118" s="2"/>
      <c r="NHW118" s="2"/>
      <c r="NHX118" s="2"/>
      <c r="NHY118" s="2"/>
      <c r="NHZ118" s="2"/>
      <c r="NIA118" s="2"/>
      <c r="NIB118" s="2"/>
      <c r="NIC118" s="2"/>
      <c r="NID118" s="2"/>
      <c r="NIE118" s="2"/>
      <c r="NIF118" s="2"/>
      <c r="NIG118" s="2"/>
      <c r="NIH118" s="2"/>
      <c r="NII118" s="2"/>
      <c r="NIJ118" s="2"/>
      <c r="NIK118" s="2"/>
      <c r="NIL118" s="2"/>
      <c r="NIM118" s="2"/>
      <c r="NIN118" s="2"/>
      <c r="NIO118" s="2"/>
      <c r="NIP118" s="2"/>
      <c r="NIQ118" s="2"/>
      <c r="NIR118" s="2"/>
      <c r="NIS118" s="2"/>
      <c r="NIT118" s="2"/>
      <c r="NIU118" s="2"/>
      <c r="NIV118" s="2"/>
      <c r="NIW118" s="2"/>
      <c r="NIX118" s="2"/>
      <c r="NIY118" s="2"/>
      <c r="NIZ118" s="2"/>
      <c r="NJA118" s="2"/>
      <c r="NJB118" s="2"/>
      <c r="NJC118" s="2"/>
      <c r="NJD118" s="2"/>
      <c r="NJE118" s="2"/>
      <c r="NJF118" s="2"/>
      <c r="NJG118" s="2"/>
      <c r="NJH118" s="2"/>
      <c r="NJI118" s="2"/>
      <c r="NJJ118" s="2"/>
      <c r="NJK118" s="2"/>
      <c r="NJL118" s="2"/>
      <c r="NJM118" s="2"/>
      <c r="NJN118" s="2"/>
      <c r="NJO118" s="2"/>
      <c r="NJP118" s="2"/>
      <c r="NJQ118" s="2"/>
      <c r="NJR118" s="2"/>
      <c r="NJS118" s="2"/>
      <c r="NJT118" s="2"/>
      <c r="NJU118" s="2"/>
      <c r="NJV118" s="2"/>
      <c r="NJW118" s="2"/>
      <c r="NJX118" s="2"/>
      <c r="NJY118" s="2"/>
      <c r="NJZ118" s="2"/>
      <c r="NKA118" s="2"/>
      <c r="NKB118" s="2"/>
      <c r="NKC118" s="2"/>
      <c r="NKD118" s="2"/>
      <c r="NKE118" s="2"/>
      <c r="NKF118" s="2"/>
      <c r="NKG118" s="2"/>
      <c r="NKH118" s="2"/>
      <c r="NKI118" s="2"/>
      <c r="NKJ118" s="2"/>
      <c r="NKK118" s="2"/>
      <c r="NKL118" s="2"/>
      <c r="NKM118" s="2"/>
      <c r="NKN118" s="2"/>
      <c r="NKO118" s="2"/>
      <c r="NKP118" s="2"/>
      <c r="NKQ118" s="2"/>
      <c r="NKR118" s="2"/>
      <c r="NKS118" s="2"/>
      <c r="NKT118" s="2"/>
      <c r="NKU118" s="2"/>
      <c r="NKV118" s="2"/>
      <c r="NKW118" s="2"/>
      <c r="NKX118" s="2"/>
      <c r="NKY118" s="2"/>
      <c r="NKZ118" s="2"/>
      <c r="NLA118" s="2"/>
      <c r="NLB118" s="2"/>
      <c r="NLC118" s="2"/>
      <c r="NLD118" s="2"/>
      <c r="NLE118" s="2"/>
      <c r="NLF118" s="2"/>
      <c r="NLG118" s="2"/>
      <c r="NLH118" s="2"/>
      <c r="NLI118" s="2"/>
      <c r="NLJ118" s="2"/>
      <c r="NLK118" s="2"/>
      <c r="NLL118" s="2"/>
      <c r="NLM118" s="2"/>
      <c r="NLN118" s="2"/>
      <c r="NLO118" s="2"/>
      <c r="NLP118" s="2"/>
      <c r="NLQ118" s="2"/>
      <c r="NLR118" s="2"/>
      <c r="NLS118" s="2"/>
      <c r="NLT118" s="2"/>
      <c r="NLU118" s="2"/>
      <c r="NLV118" s="2"/>
      <c r="NLW118" s="2"/>
      <c r="NLX118" s="2"/>
      <c r="NLY118" s="2"/>
      <c r="NLZ118" s="2"/>
      <c r="NMA118" s="2"/>
      <c r="NMB118" s="2"/>
      <c r="NMC118" s="2"/>
      <c r="NMD118" s="2"/>
      <c r="NME118" s="2"/>
      <c r="NMF118" s="2"/>
      <c r="NMG118" s="2"/>
      <c r="NMH118" s="2"/>
      <c r="NMI118" s="2"/>
      <c r="NMJ118" s="2"/>
      <c r="NMK118" s="2"/>
      <c r="NML118" s="2"/>
      <c r="NMM118" s="2"/>
      <c r="NMN118" s="2"/>
      <c r="NMO118" s="2"/>
      <c r="NMP118" s="2"/>
      <c r="NMQ118" s="2"/>
      <c r="NMR118" s="2"/>
      <c r="NMS118" s="2"/>
      <c r="NMT118" s="2"/>
      <c r="NMU118" s="2"/>
      <c r="NMV118" s="2"/>
      <c r="NMW118" s="2"/>
      <c r="NMX118" s="2"/>
      <c r="NMY118" s="2"/>
      <c r="NMZ118" s="2"/>
      <c r="NNA118" s="2"/>
      <c r="NNB118" s="2"/>
      <c r="NNC118" s="2"/>
      <c r="NND118" s="2"/>
      <c r="NNE118" s="2"/>
      <c r="NNF118" s="2"/>
      <c r="NNG118" s="2"/>
      <c r="NNH118" s="2"/>
      <c r="NNI118" s="2"/>
      <c r="NNJ118" s="2"/>
      <c r="NNK118" s="2"/>
      <c r="NNL118" s="2"/>
      <c r="NNM118" s="2"/>
      <c r="NNN118" s="2"/>
      <c r="NNO118" s="2"/>
      <c r="NNP118" s="2"/>
      <c r="NNQ118" s="2"/>
      <c r="NNR118" s="2"/>
      <c r="NNS118" s="2"/>
      <c r="NNT118" s="2"/>
      <c r="NNU118" s="2"/>
      <c r="NNV118" s="2"/>
      <c r="NNW118" s="2"/>
      <c r="NNX118" s="2"/>
      <c r="NNY118" s="2"/>
      <c r="NNZ118" s="2"/>
      <c r="NOA118" s="2"/>
      <c r="NOB118" s="2"/>
      <c r="NOC118" s="2"/>
      <c r="NOD118" s="2"/>
      <c r="NOE118" s="2"/>
      <c r="NOF118" s="2"/>
      <c r="NOG118" s="2"/>
      <c r="NOH118" s="2"/>
      <c r="NOI118" s="2"/>
      <c r="NOJ118" s="2"/>
      <c r="NOK118" s="2"/>
      <c r="NOL118" s="2"/>
      <c r="NOM118" s="2"/>
      <c r="NON118" s="2"/>
      <c r="NOO118" s="2"/>
      <c r="NOP118" s="2"/>
      <c r="NOQ118" s="2"/>
      <c r="NOR118" s="2"/>
      <c r="NOS118" s="2"/>
      <c r="NOT118" s="2"/>
      <c r="NOU118" s="2"/>
      <c r="NOV118" s="2"/>
      <c r="NOW118" s="2"/>
      <c r="NOX118" s="2"/>
      <c r="NOY118" s="2"/>
      <c r="NOZ118" s="2"/>
      <c r="NPA118" s="2"/>
      <c r="NPB118" s="2"/>
      <c r="NPC118" s="2"/>
      <c r="NPD118" s="2"/>
      <c r="NPE118" s="2"/>
      <c r="NPF118" s="2"/>
      <c r="NPG118" s="2"/>
      <c r="NPH118" s="2"/>
      <c r="NPI118" s="2"/>
      <c r="NPJ118" s="2"/>
      <c r="NPK118" s="2"/>
      <c r="NPL118" s="2"/>
      <c r="NPM118" s="2"/>
      <c r="NPN118" s="2"/>
      <c r="NPO118" s="2"/>
      <c r="NPP118" s="2"/>
      <c r="NPQ118" s="2"/>
      <c r="NPR118" s="2"/>
      <c r="NPS118" s="2"/>
      <c r="NPT118" s="2"/>
      <c r="NPU118" s="2"/>
      <c r="NPV118" s="2"/>
      <c r="NPW118" s="2"/>
      <c r="NPX118" s="2"/>
      <c r="NPY118" s="2"/>
      <c r="NPZ118" s="2"/>
      <c r="NQA118" s="2"/>
      <c r="NQB118" s="2"/>
      <c r="NQC118" s="2"/>
      <c r="NQD118" s="2"/>
      <c r="NQE118" s="2"/>
      <c r="NQF118" s="2"/>
      <c r="NQG118" s="2"/>
      <c r="NQH118" s="2"/>
      <c r="NQI118" s="2"/>
      <c r="NQJ118" s="2"/>
      <c r="NQK118" s="2"/>
      <c r="NQL118" s="2"/>
      <c r="NQM118" s="2"/>
      <c r="NQN118" s="2"/>
      <c r="NQO118" s="2"/>
      <c r="NQP118" s="2"/>
      <c r="NQQ118" s="2"/>
      <c r="NQR118" s="2"/>
      <c r="NQS118" s="2"/>
      <c r="NQT118" s="2"/>
      <c r="NQU118" s="2"/>
      <c r="NQV118" s="2"/>
      <c r="NQW118" s="2"/>
      <c r="NQX118" s="2"/>
      <c r="NQY118" s="2"/>
      <c r="NQZ118" s="2"/>
      <c r="NRA118" s="2"/>
      <c r="NRB118" s="2"/>
      <c r="NRC118" s="2"/>
      <c r="NRD118" s="2"/>
      <c r="NRE118" s="2"/>
      <c r="NRF118" s="2"/>
      <c r="NRG118" s="2"/>
      <c r="NRH118" s="2"/>
      <c r="NRI118" s="2"/>
      <c r="NRJ118" s="2"/>
      <c r="NRK118" s="2"/>
      <c r="NRL118" s="2"/>
      <c r="NRM118" s="2"/>
      <c r="NRN118" s="2"/>
      <c r="NRO118" s="2"/>
      <c r="NRP118" s="2"/>
      <c r="NRQ118" s="2"/>
      <c r="NRR118" s="2"/>
      <c r="NRS118" s="2"/>
      <c r="NRT118" s="2"/>
      <c r="NRU118" s="2"/>
      <c r="NRV118" s="2"/>
      <c r="NRW118" s="2"/>
      <c r="NRX118" s="2"/>
      <c r="NRY118" s="2"/>
      <c r="NRZ118" s="2"/>
      <c r="NSA118" s="2"/>
      <c r="NSB118" s="2"/>
      <c r="NSC118" s="2"/>
      <c r="NSD118" s="2"/>
      <c r="NSE118" s="2"/>
      <c r="NSF118" s="2"/>
      <c r="NSG118" s="2"/>
      <c r="NSH118" s="2"/>
      <c r="NSI118" s="2"/>
      <c r="NSJ118" s="2"/>
      <c r="NSK118" s="2"/>
      <c r="NSL118" s="2"/>
      <c r="NSM118" s="2"/>
      <c r="NSN118" s="2"/>
      <c r="NSO118" s="2"/>
      <c r="NSP118" s="2"/>
      <c r="NSQ118" s="2"/>
      <c r="NSR118" s="2"/>
      <c r="NSS118" s="2"/>
      <c r="NST118" s="2"/>
      <c r="NSU118" s="2"/>
      <c r="NSV118" s="2"/>
      <c r="NSW118" s="2"/>
      <c r="NSX118" s="2"/>
      <c r="NSY118" s="2"/>
      <c r="NSZ118" s="2"/>
      <c r="NTA118" s="2"/>
      <c r="NTB118" s="2"/>
      <c r="NTC118" s="2"/>
      <c r="NTD118" s="2"/>
      <c r="NTE118" s="2"/>
      <c r="NTF118" s="2"/>
      <c r="NTG118" s="2"/>
      <c r="NTH118" s="2"/>
      <c r="NTI118" s="2"/>
      <c r="NTJ118" s="2"/>
      <c r="NTK118" s="2"/>
      <c r="NTL118" s="2"/>
      <c r="NTM118" s="2"/>
      <c r="NTN118" s="2"/>
      <c r="NTO118" s="2"/>
      <c r="NTP118" s="2"/>
      <c r="NTQ118" s="2"/>
      <c r="NTR118" s="2"/>
      <c r="NTS118" s="2"/>
      <c r="NTT118" s="2"/>
      <c r="NTU118" s="2"/>
      <c r="NTV118" s="2"/>
      <c r="NTW118" s="2"/>
      <c r="NTX118" s="2"/>
      <c r="NTY118" s="2"/>
      <c r="NTZ118" s="2"/>
      <c r="NUA118" s="2"/>
      <c r="NUB118" s="2"/>
      <c r="NUC118" s="2"/>
      <c r="NUD118" s="2"/>
      <c r="NUE118" s="2"/>
      <c r="NUF118" s="2"/>
      <c r="NUG118" s="2"/>
      <c r="NUH118" s="2"/>
      <c r="NUI118" s="2"/>
      <c r="NUJ118" s="2"/>
      <c r="NUK118" s="2"/>
      <c r="NUL118" s="2"/>
      <c r="NUM118" s="2"/>
      <c r="NUN118" s="2"/>
      <c r="NUO118" s="2"/>
      <c r="NUP118" s="2"/>
      <c r="NUQ118" s="2"/>
      <c r="NUR118" s="2"/>
      <c r="NUS118" s="2"/>
      <c r="NUT118" s="2"/>
      <c r="NUU118" s="2"/>
      <c r="NUV118" s="2"/>
      <c r="NUW118" s="2"/>
      <c r="NUX118" s="2"/>
      <c r="NUY118" s="2"/>
      <c r="NUZ118" s="2"/>
      <c r="NVA118" s="2"/>
      <c r="NVB118" s="2"/>
      <c r="NVC118" s="2"/>
      <c r="NVD118" s="2"/>
      <c r="NVE118" s="2"/>
      <c r="NVF118" s="2"/>
      <c r="NVG118" s="2"/>
      <c r="NVH118" s="2"/>
      <c r="NVI118" s="2"/>
      <c r="NVJ118" s="2"/>
      <c r="NVK118" s="2"/>
      <c r="NVL118" s="2"/>
      <c r="NVM118" s="2"/>
      <c r="NVN118" s="2"/>
      <c r="NVO118" s="2"/>
      <c r="NVP118" s="2"/>
      <c r="NVQ118" s="2"/>
      <c r="NVR118" s="2"/>
      <c r="NVS118" s="2"/>
      <c r="NVT118" s="2"/>
      <c r="NVU118" s="2"/>
      <c r="NVV118" s="2"/>
      <c r="NVW118" s="2"/>
      <c r="NVX118" s="2"/>
      <c r="NVY118" s="2"/>
      <c r="NVZ118" s="2"/>
      <c r="NWA118" s="2"/>
      <c r="NWB118" s="2"/>
      <c r="NWC118" s="2"/>
      <c r="NWD118" s="2"/>
      <c r="NWE118" s="2"/>
      <c r="NWF118" s="2"/>
      <c r="NWG118" s="2"/>
      <c r="NWH118" s="2"/>
      <c r="NWI118" s="2"/>
      <c r="NWJ118" s="2"/>
      <c r="NWK118" s="2"/>
      <c r="NWL118" s="2"/>
      <c r="NWM118" s="2"/>
      <c r="NWN118" s="2"/>
      <c r="NWO118" s="2"/>
      <c r="NWP118" s="2"/>
      <c r="NWQ118" s="2"/>
      <c r="NWR118" s="2"/>
      <c r="NWS118" s="2"/>
      <c r="NWT118" s="2"/>
      <c r="NWU118" s="2"/>
      <c r="NWV118" s="2"/>
      <c r="NWW118" s="2"/>
      <c r="NWX118" s="2"/>
      <c r="NWY118" s="2"/>
      <c r="NWZ118" s="2"/>
      <c r="NXA118" s="2"/>
      <c r="NXB118" s="2"/>
      <c r="NXC118" s="2"/>
      <c r="NXD118" s="2"/>
      <c r="NXE118" s="2"/>
      <c r="NXF118" s="2"/>
      <c r="NXG118" s="2"/>
      <c r="NXH118" s="2"/>
      <c r="NXI118" s="2"/>
      <c r="NXJ118" s="2"/>
      <c r="NXK118" s="2"/>
      <c r="NXL118" s="2"/>
      <c r="NXM118" s="2"/>
      <c r="NXN118" s="2"/>
      <c r="NXO118" s="2"/>
      <c r="NXP118" s="2"/>
      <c r="NXQ118" s="2"/>
      <c r="NXR118" s="2"/>
      <c r="NXS118" s="2"/>
      <c r="NXT118" s="2"/>
      <c r="NXU118" s="2"/>
      <c r="NXV118" s="2"/>
      <c r="NXW118" s="2"/>
      <c r="NXX118" s="2"/>
      <c r="NXY118" s="2"/>
      <c r="NXZ118" s="2"/>
      <c r="NYA118" s="2"/>
      <c r="NYB118" s="2"/>
      <c r="NYC118" s="2"/>
      <c r="NYD118" s="2"/>
      <c r="NYE118" s="2"/>
      <c r="NYF118" s="2"/>
      <c r="NYG118" s="2"/>
      <c r="NYH118" s="2"/>
      <c r="NYI118" s="2"/>
      <c r="NYJ118" s="2"/>
      <c r="NYK118" s="2"/>
      <c r="NYL118" s="2"/>
      <c r="NYM118" s="2"/>
      <c r="NYN118" s="2"/>
      <c r="NYO118" s="2"/>
      <c r="NYP118" s="2"/>
      <c r="NYQ118" s="2"/>
      <c r="NYR118" s="2"/>
      <c r="NYS118" s="2"/>
      <c r="NYT118" s="2"/>
      <c r="NYU118" s="2"/>
      <c r="NYV118" s="2"/>
      <c r="NYW118" s="2"/>
      <c r="NYX118" s="2"/>
      <c r="NYY118" s="2"/>
      <c r="NYZ118" s="2"/>
      <c r="NZA118" s="2"/>
      <c r="NZB118" s="2"/>
      <c r="NZC118" s="2"/>
      <c r="NZD118" s="2"/>
      <c r="NZE118" s="2"/>
      <c r="NZF118" s="2"/>
      <c r="NZG118" s="2"/>
      <c r="NZH118" s="2"/>
      <c r="NZI118" s="2"/>
      <c r="NZJ118" s="2"/>
      <c r="NZK118" s="2"/>
      <c r="NZL118" s="2"/>
      <c r="NZM118" s="2"/>
      <c r="NZN118" s="2"/>
      <c r="NZO118" s="2"/>
      <c r="NZP118" s="2"/>
      <c r="NZQ118" s="2"/>
      <c r="NZR118" s="2"/>
      <c r="NZS118" s="2"/>
      <c r="NZT118" s="2"/>
      <c r="NZU118" s="2"/>
      <c r="NZV118" s="2"/>
      <c r="NZW118" s="2"/>
      <c r="NZX118" s="2"/>
      <c r="NZY118" s="2"/>
      <c r="NZZ118" s="2"/>
      <c r="OAA118" s="2"/>
      <c r="OAB118" s="2"/>
      <c r="OAC118" s="2"/>
      <c r="OAD118" s="2"/>
      <c r="OAE118" s="2"/>
      <c r="OAF118" s="2"/>
      <c r="OAG118" s="2"/>
      <c r="OAH118" s="2"/>
      <c r="OAI118" s="2"/>
      <c r="OAJ118" s="2"/>
      <c r="OAK118" s="2"/>
      <c r="OAL118" s="2"/>
      <c r="OAM118" s="2"/>
      <c r="OAN118" s="2"/>
      <c r="OAO118" s="2"/>
      <c r="OAP118" s="2"/>
      <c r="OAQ118" s="2"/>
      <c r="OAR118" s="2"/>
      <c r="OAS118" s="2"/>
      <c r="OAT118" s="2"/>
      <c r="OAU118" s="2"/>
      <c r="OAV118" s="2"/>
      <c r="OAW118" s="2"/>
      <c r="OAX118" s="2"/>
      <c r="OAY118" s="2"/>
      <c r="OAZ118" s="2"/>
      <c r="OBA118" s="2"/>
      <c r="OBB118" s="2"/>
      <c r="OBC118" s="2"/>
      <c r="OBD118" s="2"/>
      <c r="OBE118" s="2"/>
      <c r="OBF118" s="2"/>
      <c r="OBG118" s="2"/>
      <c r="OBH118" s="2"/>
      <c r="OBI118" s="2"/>
      <c r="OBJ118" s="2"/>
      <c r="OBK118" s="2"/>
      <c r="OBL118" s="2"/>
      <c r="OBM118" s="2"/>
      <c r="OBN118" s="2"/>
      <c r="OBO118" s="2"/>
      <c r="OBP118" s="2"/>
      <c r="OBQ118" s="2"/>
      <c r="OBR118" s="2"/>
      <c r="OBS118" s="2"/>
      <c r="OBT118" s="2"/>
      <c r="OBU118" s="2"/>
      <c r="OBV118" s="2"/>
      <c r="OBW118" s="2"/>
      <c r="OBX118" s="2"/>
      <c r="OBY118" s="2"/>
      <c r="OBZ118" s="2"/>
      <c r="OCA118" s="2"/>
      <c r="OCB118" s="2"/>
      <c r="OCC118" s="2"/>
      <c r="OCD118" s="2"/>
      <c r="OCE118" s="2"/>
      <c r="OCF118" s="2"/>
      <c r="OCG118" s="2"/>
      <c r="OCH118" s="2"/>
      <c r="OCI118" s="2"/>
      <c r="OCJ118" s="2"/>
      <c r="OCK118" s="2"/>
      <c r="OCL118" s="2"/>
      <c r="OCM118" s="2"/>
      <c r="OCN118" s="2"/>
      <c r="OCO118" s="2"/>
      <c r="OCP118" s="2"/>
      <c r="OCQ118" s="2"/>
      <c r="OCR118" s="2"/>
      <c r="OCS118" s="2"/>
      <c r="OCT118" s="2"/>
      <c r="OCU118" s="2"/>
      <c r="OCV118" s="2"/>
      <c r="OCW118" s="2"/>
      <c r="OCX118" s="2"/>
      <c r="OCY118" s="2"/>
      <c r="OCZ118" s="2"/>
      <c r="ODA118" s="2"/>
      <c r="ODB118" s="2"/>
      <c r="ODC118" s="2"/>
      <c r="ODD118" s="2"/>
      <c r="ODE118" s="2"/>
      <c r="ODF118" s="2"/>
      <c r="ODG118" s="2"/>
      <c r="ODH118" s="2"/>
      <c r="ODI118" s="2"/>
      <c r="ODJ118" s="2"/>
      <c r="ODK118" s="2"/>
      <c r="ODL118" s="2"/>
      <c r="ODM118" s="2"/>
      <c r="ODN118" s="2"/>
      <c r="ODO118" s="2"/>
      <c r="ODP118" s="2"/>
      <c r="ODQ118" s="2"/>
      <c r="ODR118" s="2"/>
      <c r="ODS118" s="2"/>
      <c r="ODT118" s="2"/>
      <c r="ODU118" s="2"/>
      <c r="ODV118" s="2"/>
      <c r="ODW118" s="2"/>
      <c r="ODX118" s="2"/>
      <c r="ODY118" s="2"/>
      <c r="ODZ118" s="2"/>
      <c r="OEA118" s="2"/>
      <c r="OEB118" s="2"/>
      <c r="OEC118" s="2"/>
      <c r="OED118" s="2"/>
      <c r="OEE118" s="2"/>
      <c r="OEF118" s="2"/>
      <c r="OEG118" s="2"/>
      <c r="OEH118" s="2"/>
      <c r="OEI118" s="2"/>
      <c r="OEJ118" s="2"/>
      <c r="OEK118" s="2"/>
      <c r="OEL118" s="2"/>
      <c r="OEM118" s="2"/>
      <c r="OEN118" s="2"/>
      <c r="OEO118" s="2"/>
      <c r="OEP118" s="2"/>
      <c r="OEQ118" s="2"/>
      <c r="OER118" s="2"/>
      <c r="OES118" s="2"/>
      <c r="OET118" s="2"/>
      <c r="OEU118" s="2"/>
      <c r="OEV118" s="2"/>
      <c r="OEW118" s="2"/>
      <c r="OEX118" s="2"/>
      <c r="OEY118" s="2"/>
      <c r="OEZ118" s="2"/>
      <c r="OFA118" s="2"/>
      <c r="OFB118" s="2"/>
      <c r="OFC118" s="2"/>
      <c r="OFD118" s="2"/>
      <c r="OFE118" s="2"/>
      <c r="OFF118" s="2"/>
      <c r="OFG118" s="2"/>
      <c r="OFH118" s="2"/>
      <c r="OFI118" s="2"/>
      <c r="OFJ118" s="2"/>
      <c r="OFK118" s="2"/>
      <c r="OFL118" s="2"/>
      <c r="OFM118" s="2"/>
      <c r="OFN118" s="2"/>
      <c r="OFO118" s="2"/>
      <c r="OFP118" s="2"/>
      <c r="OFQ118" s="2"/>
      <c r="OFR118" s="2"/>
      <c r="OFS118" s="2"/>
      <c r="OFT118" s="2"/>
      <c r="OFU118" s="2"/>
      <c r="OFV118" s="2"/>
      <c r="OFW118" s="2"/>
      <c r="OFX118" s="2"/>
      <c r="OFY118" s="2"/>
      <c r="OFZ118" s="2"/>
      <c r="OGA118" s="2"/>
      <c r="OGB118" s="2"/>
      <c r="OGC118" s="2"/>
      <c r="OGD118" s="2"/>
      <c r="OGE118" s="2"/>
      <c r="OGF118" s="2"/>
      <c r="OGG118" s="2"/>
      <c r="OGH118" s="2"/>
      <c r="OGI118" s="2"/>
      <c r="OGJ118" s="2"/>
      <c r="OGK118" s="2"/>
      <c r="OGL118" s="2"/>
      <c r="OGM118" s="2"/>
      <c r="OGN118" s="2"/>
      <c r="OGO118" s="2"/>
      <c r="OGP118" s="2"/>
      <c r="OGQ118" s="2"/>
      <c r="OGR118" s="2"/>
      <c r="OGS118" s="2"/>
      <c r="OGT118" s="2"/>
      <c r="OGU118" s="2"/>
      <c r="OGV118" s="2"/>
      <c r="OGW118" s="2"/>
      <c r="OGX118" s="2"/>
      <c r="OGY118" s="2"/>
      <c r="OGZ118" s="2"/>
      <c r="OHA118" s="2"/>
      <c r="OHB118" s="2"/>
      <c r="OHC118" s="2"/>
      <c r="OHD118" s="2"/>
      <c r="OHE118" s="2"/>
      <c r="OHF118" s="2"/>
      <c r="OHG118" s="2"/>
      <c r="OHH118" s="2"/>
      <c r="OHI118" s="2"/>
      <c r="OHJ118" s="2"/>
      <c r="OHK118" s="2"/>
      <c r="OHL118" s="2"/>
      <c r="OHM118" s="2"/>
      <c r="OHN118" s="2"/>
      <c r="OHO118" s="2"/>
      <c r="OHP118" s="2"/>
      <c r="OHQ118" s="2"/>
      <c r="OHR118" s="2"/>
      <c r="OHS118" s="2"/>
      <c r="OHT118" s="2"/>
      <c r="OHU118" s="2"/>
      <c r="OHV118" s="2"/>
      <c r="OHW118" s="2"/>
      <c r="OHX118" s="2"/>
      <c r="OHY118" s="2"/>
      <c r="OHZ118" s="2"/>
      <c r="OIA118" s="2"/>
      <c r="OIB118" s="2"/>
      <c r="OIC118" s="2"/>
      <c r="OID118" s="2"/>
      <c r="OIE118" s="2"/>
      <c r="OIF118" s="2"/>
      <c r="OIG118" s="2"/>
      <c r="OIH118" s="2"/>
      <c r="OII118" s="2"/>
      <c r="OIJ118" s="2"/>
      <c r="OIK118" s="2"/>
      <c r="OIL118" s="2"/>
      <c r="OIM118" s="2"/>
      <c r="OIN118" s="2"/>
      <c r="OIO118" s="2"/>
      <c r="OIP118" s="2"/>
      <c r="OIQ118" s="2"/>
      <c r="OIR118" s="2"/>
      <c r="OIS118" s="2"/>
      <c r="OIT118" s="2"/>
      <c r="OIU118" s="2"/>
      <c r="OIV118" s="2"/>
      <c r="OIW118" s="2"/>
      <c r="OIX118" s="2"/>
      <c r="OIY118" s="2"/>
      <c r="OIZ118" s="2"/>
      <c r="OJA118" s="2"/>
      <c r="OJB118" s="2"/>
      <c r="OJC118" s="2"/>
      <c r="OJD118" s="2"/>
      <c r="OJE118" s="2"/>
      <c r="OJF118" s="2"/>
      <c r="OJG118" s="2"/>
      <c r="OJH118" s="2"/>
      <c r="OJI118" s="2"/>
      <c r="OJJ118" s="2"/>
      <c r="OJK118" s="2"/>
      <c r="OJL118" s="2"/>
      <c r="OJM118" s="2"/>
      <c r="OJN118" s="2"/>
      <c r="OJO118" s="2"/>
      <c r="OJP118" s="2"/>
      <c r="OJQ118" s="2"/>
      <c r="OJR118" s="2"/>
      <c r="OJS118" s="2"/>
      <c r="OJT118" s="2"/>
      <c r="OJU118" s="2"/>
      <c r="OJV118" s="2"/>
      <c r="OJW118" s="2"/>
      <c r="OJX118" s="2"/>
      <c r="OJY118" s="2"/>
      <c r="OJZ118" s="2"/>
      <c r="OKA118" s="2"/>
      <c r="OKB118" s="2"/>
      <c r="OKC118" s="2"/>
      <c r="OKD118" s="2"/>
      <c r="OKE118" s="2"/>
      <c r="OKF118" s="2"/>
      <c r="OKG118" s="2"/>
      <c r="OKH118" s="2"/>
      <c r="OKI118" s="2"/>
      <c r="OKJ118" s="2"/>
      <c r="OKK118" s="2"/>
      <c r="OKL118" s="2"/>
      <c r="OKM118" s="2"/>
      <c r="OKN118" s="2"/>
      <c r="OKO118" s="2"/>
      <c r="OKP118" s="2"/>
      <c r="OKQ118" s="2"/>
      <c r="OKR118" s="2"/>
      <c r="OKS118" s="2"/>
      <c r="OKT118" s="2"/>
      <c r="OKU118" s="2"/>
      <c r="OKV118" s="2"/>
      <c r="OKW118" s="2"/>
      <c r="OKX118" s="2"/>
      <c r="OKY118" s="2"/>
      <c r="OKZ118" s="2"/>
      <c r="OLA118" s="2"/>
      <c r="OLB118" s="2"/>
      <c r="OLC118" s="2"/>
      <c r="OLD118" s="2"/>
      <c r="OLE118" s="2"/>
      <c r="OLF118" s="2"/>
      <c r="OLG118" s="2"/>
      <c r="OLH118" s="2"/>
      <c r="OLI118" s="2"/>
      <c r="OLJ118" s="2"/>
      <c r="OLK118" s="2"/>
      <c r="OLL118" s="2"/>
      <c r="OLM118" s="2"/>
      <c r="OLN118" s="2"/>
      <c r="OLO118" s="2"/>
      <c r="OLP118" s="2"/>
      <c r="OLQ118" s="2"/>
      <c r="OLR118" s="2"/>
      <c r="OLS118" s="2"/>
      <c r="OLT118" s="2"/>
      <c r="OLU118" s="2"/>
      <c r="OLV118" s="2"/>
      <c r="OLW118" s="2"/>
      <c r="OLX118" s="2"/>
      <c r="OLY118" s="2"/>
      <c r="OLZ118" s="2"/>
      <c r="OMA118" s="2"/>
      <c r="OMB118" s="2"/>
      <c r="OMC118" s="2"/>
      <c r="OMD118" s="2"/>
      <c r="OME118" s="2"/>
      <c r="OMF118" s="2"/>
      <c r="OMG118" s="2"/>
      <c r="OMH118" s="2"/>
      <c r="OMI118" s="2"/>
      <c r="OMJ118" s="2"/>
      <c r="OMK118" s="2"/>
      <c r="OML118" s="2"/>
      <c r="OMM118" s="2"/>
      <c r="OMN118" s="2"/>
      <c r="OMO118" s="2"/>
      <c r="OMP118" s="2"/>
      <c r="OMQ118" s="2"/>
      <c r="OMR118" s="2"/>
      <c r="OMS118" s="2"/>
      <c r="OMT118" s="2"/>
      <c r="OMU118" s="2"/>
      <c r="OMV118" s="2"/>
      <c r="OMW118" s="2"/>
      <c r="OMX118" s="2"/>
      <c r="OMY118" s="2"/>
      <c r="OMZ118" s="2"/>
      <c r="ONA118" s="2"/>
      <c r="ONB118" s="2"/>
      <c r="ONC118" s="2"/>
      <c r="OND118" s="2"/>
      <c r="ONE118" s="2"/>
      <c r="ONF118" s="2"/>
      <c r="ONG118" s="2"/>
      <c r="ONH118" s="2"/>
      <c r="ONI118" s="2"/>
      <c r="ONJ118" s="2"/>
      <c r="ONK118" s="2"/>
      <c r="ONL118" s="2"/>
      <c r="ONM118" s="2"/>
      <c r="ONN118" s="2"/>
      <c r="ONO118" s="2"/>
      <c r="ONP118" s="2"/>
      <c r="ONQ118" s="2"/>
      <c r="ONR118" s="2"/>
      <c r="ONS118" s="2"/>
      <c r="ONT118" s="2"/>
      <c r="ONU118" s="2"/>
      <c r="ONV118" s="2"/>
      <c r="ONW118" s="2"/>
      <c r="ONX118" s="2"/>
      <c r="ONY118" s="2"/>
      <c r="ONZ118" s="2"/>
      <c r="OOA118" s="2"/>
      <c r="OOB118" s="2"/>
      <c r="OOC118" s="2"/>
      <c r="OOD118" s="2"/>
      <c r="OOE118" s="2"/>
      <c r="OOF118" s="2"/>
      <c r="OOG118" s="2"/>
      <c r="OOH118" s="2"/>
      <c r="OOI118" s="2"/>
      <c r="OOJ118" s="2"/>
      <c r="OOK118" s="2"/>
      <c r="OOL118" s="2"/>
      <c r="OOM118" s="2"/>
      <c r="OON118" s="2"/>
      <c r="OOO118" s="2"/>
      <c r="OOP118" s="2"/>
      <c r="OOQ118" s="2"/>
      <c r="OOR118" s="2"/>
      <c r="OOS118" s="2"/>
      <c r="OOT118" s="2"/>
      <c r="OOU118" s="2"/>
      <c r="OOV118" s="2"/>
      <c r="OOW118" s="2"/>
      <c r="OOX118" s="2"/>
      <c r="OOY118" s="2"/>
      <c r="OOZ118" s="2"/>
      <c r="OPA118" s="2"/>
      <c r="OPB118" s="2"/>
      <c r="OPC118" s="2"/>
      <c r="OPD118" s="2"/>
      <c r="OPE118" s="2"/>
      <c r="OPF118" s="2"/>
      <c r="OPG118" s="2"/>
      <c r="OPH118" s="2"/>
      <c r="OPI118" s="2"/>
      <c r="OPJ118" s="2"/>
      <c r="OPK118" s="2"/>
      <c r="OPL118" s="2"/>
      <c r="OPM118" s="2"/>
      <c r="OPN118" s="2"/>
      <c r="OPO118" s="2"/>
      <c r="OPP118" s="2"/>
      <c r="OPQ118" s="2"/>
      <c r="OPR118" s="2"/>
      <c r="OPS118" s="2"/>
      <c r="OPT118" s="2"/>
      <c r="OPU118" s="2"/>
      <c r="OPV118" s="2"/>
      <c r="OPW118" s="2"/>
      <c r="OPX118" s="2"/>
      <c r="OPY118" s="2"/>
      <c r="OPZ118" s="2"/>
      <c r="OQA118" s="2"/>
      <c r="OQB118" s="2"/>
      <c r="OQC118" s="2"/>
      <c r="OQD118" s="2"/>
      <c r="OQE118" s="2"/>
      <c r="OQF118" s="2"/>
      <c r="OQG118" s="2"/>
      <c r="OQH118" s="2"/>
      <c r="OQI118" s="2"/>
      <c r="OQJ118" s="2"/>
      <c r="OQK118" s="2"/>
      <c r="OQL118" s="2"/>
      <c r="OQM118" s="2"/>
      <c r="OQN118" s="2"/>
      <c r="OQO118" s="2"/>
      <c r="OQP118" s="2"/>
      <c r="OQQ118" s="2"/>
      <c r="OQR118" s="2"/>
      <c r="OQS118" s="2"/>
      <c r="OQT118" s="2"/>
      <c r="OQU118" s="2"/>
      <c r="OQV118" s="2"/>
      <c r="OQW118" s="2"/>
      <c r="OQX118" s="2"/>
      <c r="OQY118" s="2"/>
      <c r="OQZ118" s="2"/>
      <c r="ORA118" s="2"/>
      <c r="ORB118" s="2"/>
      <c r="ORC118" s="2"/>
      <c r="ORD118" s="2"/>
      <c r="ORE118" s="2"/>
      <c r="ORF118" s="2"/>
      <c r="ORG118" s="2"/>
      <c r="ORH118" s="2"/>
      <c r="ORI118" s="2"/>
      <c r="ORJ118" s="2"/>
      <c r="ORK118" s="2"/>
      <c r="ORL118" s="2"/>
      <c r="ORM118" s="2"/>
      <c r="ORN118" s="2"/>
      <c r="ORO118" s="2"/>
      <c r="ORP118" s="2"/>
      <c r="ORQ118" s="2"/>
      <c r="ORR118" s="2"/>
      <c r="ORS118" s="2"/>
      <c r="ORT118" s="2"/>
      <c r="ORU118" s="2"/>
      <c r="ORV118" s="2"/>
      <c r="ORW118" s="2"/>
      <c r="ORX118" s="2"/>
      <c r="ORY118" s="2"/>
      <c r="ORZ118" s="2"/>
      <c r="OSA118" s="2"/>
      <c r="OSB118" s="2"/>
      <c r="OSC118" s="2"/>
      <c r="OSD118" s="2"/>
      <c r="OSE118" s="2"/>
      <c r="OSF118" s="2"/>
      <c r="OSG118" s="2"/>
      <c r="OSH118" s="2"/>
      <c r="OSI118" s="2"/>
      <c r="OSJ118" s="2"/>
      <c r="OSK118" s="2"/>
      <c r="OSL118" s="2"/>
      <c r="OSM118" s="2"/>
      <c r="OSN118" s="2"/>
      <c r="OSO118" s="2"/>
      <c r="OSP118" s="2"/>
      <c r="OSQ118" s="2"/>
      <c r="OSR118" s="2"/>
      <c r="OSS118" s="2"/>
      <c r="OST118" s="2"/>
      <c r="OSU118" s="2"/>
      <c r="OSV118" s="2"/>
      <c r="OSW118" s="2"/>
      <c r="OSX118" s="2"/>
      <c r="OSY118" s="2"/>
      <c r="OSZ118" s="2"/>
      <c r="OTA118" s="2"/>
      <c r="OTB118" s="2"/>
      <c r="OTC118" s="2"/>
      <c r="OTD118" s="2"/>
      <c r="OTE118" s="2"/>
      <c r="OTF118" s="2"/>
      <c r="OTG118" s="2"/>
      <c r="OTH118" s="2"/>
      <c r="OTI118" s="2"/>
      <c r="OTJ118" s="2"/>
      <c r="OTK118" s="2"/>
      <c r="OTL118" s="2"/>
      <c r="OTM118" s="2"/>
      <c r="OTN118" s="2"/>
      <c r="OTO118" s="2"/>
      <c r="OTP118" s="2"/>
      <c r="OTQ118" s="2"/>
      <c r="OTR118" s="2"/>
      <c r="OTS118" s="2"/>
      <c r="OTT118" s="2"/>
      <c r="OTU118" s="2"/>
      <c r="OTV118" s="2"/>
      <c r="OTW118" s="2"/>
      <c r="OTX118" s="2"/>
      <c r="OTY118" s="2"/>
      <c r="OTZ118" s="2"/>
      <c r="OUA118" s="2"/>
      <c r="OUB118" s="2"/>
      <c r="OUC118" s="2"/>
      <c r="OUD118" s="2"/>
      <c r="OUE118" s="2"/>
      <c r="OUF118" s="2"/>
      <c r="OUG118" s="2"/>
      <c r="OUH118" s="2"/>
      <c r="OUI118" s="2"/>
      <c r="OUJ118" s="2"/>
      <c r="OUK118" s="2"/>
      <c r="OUL118" s="2"/>
      <c r="OUM118" s="2"/>
      <c r="OUN118" s="2"/>
      <c r="OUO118" s="2"/>
      <c r="OUP118" s="2"/>
      <c r="OUQ118" s="2"/>
      <c r="OUR118" s="2"/>
      <c r="OUS118" s="2"/>
      <c r="OUT118" s="2"/>
      <c r="OUU118" s="2"/>
      <c r="OUV118" s="2"/>
      <c r="OUW118" s="2"/>
      <c r="OUX118" s="2"/>
      <c r="OUY118" s="2"/>
      <c r="OUZ118" s="2"/>
      <c r="OVA118" s="2"/>
      <c r="OVB118" s="2"/>
      <c r="OVC118" s="2"/>
      <c r="OVD118" s="2"/>
      <c r="OVE118" s="2"/>
      <c r="OVF118" s="2"/>
      <c r="OVG118" s="2"/>
      <c r="OVH118" s="2"/>
      <c r="OVI118" s="2"/>
      <c r="OVJ118" s="2"/>
      <c r="OVK118" s="2"/>
      <c r="OVL118" s="2"/>
      <c r="OVM118" s="2"/>
      <c r="OVN118" s="2"/>
      <c r="OVO118" s="2"/>
      <c r="OVP118" s="2"/>
      <c r="OVQ118" s="2"/>
      <c r="OVR118" s="2"/>
      <c r="OVS118" s="2"/>
      <c r="OVT118" s="2"/>
      <c r="OVU118" s="2"/>
      <c r="OVV118" s="2"/>
      <c r="OVW118" s="2"/>
      <c r="OVX118" s="2"/>
      <c r="OVY118" s="2"/>
      <c r="OVZ118" s="2"/>
      <c r="OWA118" s="2"/>
      <c r="OWB118" s="2"/>
      <c r="OWC118" s="2"/>
      <c r="OWD118" s="2"/>
      <c r="OWE118" s="2"/>
      <c r="OWF118" s="2"/>
      <c r="OWG118" s="2"/>
      <c r="OWH118" s="2"/>
      <c r="OWI118" s="2"/>
      <c r="OWJ118" s="2"/>
      <c r="OWK118" s="2"/>
      <c r="OWL118" s="2"/>
      <c r="OWM118" s="2"/>
      <c r="OWN118" s="2"/>
      <c r="OWO118" s="2"/>
      <c r="OWP118" s="2"/>
      <c r="OWQ118" s="2"/>
      <c r="OWR118" s="2"/>
      <c r="OWS118" s="2"/>
      <c r="OWT118" s="2"/>
      <c r="OWU118" s="2"/>
      <c r="OWV118" s="2"/>
      <c r="OWW118" s="2"/>
      <c r="OWX118" s="2"/>
      <c r="OWY118" s="2"/>
      <c r="OWZ118" s="2"/>
      <c r="OXA118" s="2"/>
      <c r="OXB118" s="2"/>
      <c r="OXC118" s="2"/>
      <c r="OXD118" s="2"/>
      <c r="OXE118" s="2"/>
      <c r="OXF118" s="2"/>
      <c r="OXG118" s="2"/>
      <c r="OXH118" s="2"/>
      <c r="OXI118" s="2"/>
      <c r="OXJ118" s="2"/>
      <c r="OXK118" s="2"/>
      <c r="OXL118" s="2"/>
      <c r="OXM118" s="2"/>
      <c r="OXN118" s="2"/>
      <c r="OXO118" s="2"/>
      <c r="OXP118" s="2"/>
      <c r="OXQ118" s="2"/>
      <c r="OXR118" s="2"/>
      <c r="OXS118" s="2"/>
      <c r="OXT118" s="2"/>
      <c r="OXU118" s="2"/>
      <c r="OXV118" s="2"/>
      <c r="OXW118" s="2"/>
      <c r="OXX118" s="2"/>
      <c r="OXY118" s="2"/>
      <c r="OXZ118" s="2"/>
      <c r="OYA118" s="2"/>
      <c r="OYB118" s="2"/>
      <c r="OYC118" s="2"/>
      <c r="OYD118" s="2"/>
      <c r="OYE118" s="2"/>
      <c r="OYF118" s="2"/>
      <c r="OYG118" s="2"/>
      <c r="OYH118" s="2"/>
      <c r="OYI118" s="2"/>
      <c r="OYJ118" s="2"/>
      <c r="OYK118" s="2"/>
      <c r="OYL118" s="2"/>
      <c r="OYM118" s="2"/>
      <c r="OYN118" s="2"/>
      <c r="OYO118" s="2"/>
      <c r="OYP118" s="2"/>
      <c r="OYQ118" s="2"/>
      <c r="OYR118" s="2"/>
      <c r="OYS118" s="2"/>
      <c r="OYT118" s="2"/>
      <c r="OYU118" s="2"/>
      <c r="OYV118" s="2"/>
      <c r="OYW118" s="2"/>
      <c r="OYX118" s="2"/>
      <c r="OYY118" s="2"/>
      <c r="OYZ118" s="2"/>
      <c r="OZA118" s="2"/>
      <c r="OZB118" s="2"/>
      <c r="OZC118" s="2"/>
      <c r="OZD118" s="2"/>
      <c r="OZE118" s="2"/>
      <c r="OZF118" s="2"/>
      <c r="OZG118" s="2"/>
      <c r="OZH118" s="2"/>
      <c r="OZI118" s="2"/>
      <c r="OZJ118" s="2"/>
      <c r="OZK118" s="2"/>
      <c r="OZL118" s="2"/>
      <c r="OZM118" s="2"/>
      <c r="OZN118" s="2"/>
      <c r="OZO118" s="2"/>
      <c r="OZP118" s="2"/>
      <c r="OZQ118" s="2"/>
      <c r="OZR118" s="2"/>
      <c r="OZS118" s="2"/>
      <c r="OZT118" s="2"/>
      <c r="OZU118" s="2"/>
      <c r="OZV118" s="2"/>
      <c r="OZW118" s="2"/>
      <c r="OZX118" s="2"/>
      <c r="OZY118" s="2"/>
      <c r="OZZ118" s="2"/>
      <c r="PAA118" s="2"/>
      <c r="PAB118" s="2"/>
      <c r="PAC118" s="2"/>
      <c r="PAD118" s="2"/>
      <c r="PAE118" s="2"/>
      <c r="PAF118" s="2"/>
      <c r="PAG118" s="2"/>
      <c r="PAH118" s="2"/>
      <c r="PAI118" s="2"/>
      <c r="PAJ118" s="2"/>
      <c r="PAK118" s="2"/>
      <c r="PAL118" s="2"/>
      <c r="PAM118" s="2"/>
      <c r="PAN118" s="2"/>
      <c r="PAO118" s="2"/>
      <c r="PAP118" s="2"/>
      <c r="PAQ118" s="2"/>
      <c r="PAR118" s="2"/>
      <c r="PAS118" s="2"/>
      <c r="PAT118" s="2"/>
      <c r="PAU118" s="2"/>
      <c r="PAV118" s="2"/>
      <c r="PAW118" s="2"/>
      <c r="PAX118" s="2"/>
      <c r="PAY118" s="2"/>
      <c r="PAZ118" s="2"/>
      <c r="PBA118" s="2"/>
      <c r="PBB118" s="2"/>
      <c r="PBC118" s="2"/>
      <c r="PBD118" s="2"/>
      <c r="PBE118" s="2"/>
      <c r="PBF118" s="2"/>
      <c r="PBG118" s="2"/>
      <c r="PBH118" s="2"/>
      <c r="PBI118" s="2"/>
      <c r="PBJ118" s="2"/>
      <c r="PBK118" s="2"/>
      <c r="PBL118" s="2"/>
      <c r="PBM118" s="2"/>
      <c r="PBN118" s="2"/>
      <c r="PBO118" s="2"/>
      <c r="PBP118" s="2"/>
      <c r="PBQ118" s="2"/>
      <c r="PBR118" s="2"/>
      <c r="PBS118" s="2"/>
      <c r="PBT118" s="2"/>
      <c r="PBU118" s="2"/>
      <c r="PBV118" s="2"/>
      <c r="PBW118" s="2"/>
      <c r="PBX118" s="2"/>
      <c r="PBY118" s="2"/>
      <c r="PBZ118" s="2"/>
      <c r="PCA118" s="2"/>
      <c r="PCB118" s="2"/>
      <c r="PCC118" s="2"/>
      <c r="PCD118" s="2"/>
      <c r="PCE118" s="2"/>
      <c r="PCF118" s="2"/>
      <c r="PCG118" s="2"/>
      <c r="PCH118" s="2"/>
      <c r="PCI118" s="2"/>
      <c r="PCJ118" s="2"/>
      <c r="PCK118" s="2"/>
      <c r="PCL118" s="2"/>
      <c r="PCM118" s="2"/>
      <c r="PCN118" s="2"/>
      <c r="PCO118" s="2"/>
      <c r="PCP118" s="2"/>
      <c r="PCQ118" s="2"/>
      <c r="PCR118" s="2"/>
      <c r="PCS118" s="2"/>
      <c r="PCT118" s="2"/>
      <c r="PCU118" s="2"/>
      <c r="PCV118" s="2"/>
      <c r="PCW118" s="2"/>
      <c r="PCX118" s="2"/>
      <c r="PCY118" s="2"/>
      <c r="PCZ118" s="2"/>
      <c r="PDA118" s="2"/>
      <c r="PDB118" s="2"/>
      <c r="PDC118" s="2"/>
      <c r="PDD118" s="2"/>
      <c r="PDE118" s="2"/>
      <c r="PDF118" s="2"/>
      <c r="PDG118" s="2"/>
      <c r="PDH118" s="2"/>
      <c r="PDI118" s="2"/>
      <c r="PDJ118" s="2"/>
      <c r="PDK118" s="2"/>
      <c r="PDL118" s="2"/>
      <c r="PDM118" s="2"/>
      <c r="PDN118" s="2"/>
      <c r="PDO118" s="2"/>
      <c r="PDP118" s="2"/>
      <c r="PDQ118" s="2"/>
      <c r="PDR118" s="2"/>
      <c r="PDS118" s="2"/>
      <c r="PDT118" s="2"/>
      <c r="PDU118" s="2"/>
      <c r="PDV118" s="2"/>
      <c r="PDW118" s="2"/>
      <c r="PDX118" s="2"/>
      <c r="PDY118" s="2"/>
      <c r="PDZ118" s="2"/>
      <c r="PEA118" s="2"/>
      <c r="PEB118" s="2"/>
      <c r="PEC118" s="2"/>
      <c r="PED118" s="2"/>
      <c r="PEE118" s="2"/>
      <c r="PEF118" s="2"/>
      <c r="PEG118" s="2"/>
      <c r="PEH118" s="2"/>
      <c r="PEI118" s="2"/>
      <c r="PEJ118" s="2"/>
      <c r="PEK118" s="2"/>
      <c r="PEL118" s="2"/>
      <c r="PEM118" s="2"/>
      <c r="PEN118" s="2"/>
      <c r="PEO118" s="2"/>
      <c r="PEP118" s="2"/>
      <c r="PEQ118" s="2"/>
      <c r="PER118" s="2"/>
      <c r="PES118" s="2"/>
      <c r="PET118" s="2"/>
      <c r="PEU118" s="2"/>
      <c r="PEV118" s="2"/>
      <c r="PEW118" s="2"/>
      <c r="PEX118" s="2"/>
      <c r="PEY118" s="2"/>
      <c r="PEZ118" s="2"/>
      <c r="PFA118" s="2"/>
      <c r="PFB118" s="2"/>
      <c r="PFC118" s="2"/>
      <c r="PFD118" s="2"/>
      <c r="PFE118" s="2"/>
      <c r="PFF118" s="2"/>
      <c r="PFG118" s="2"/>
      <c r="PFH118" s="2"/>
      <c r="PFI118" s="2"/>
      <c r="PFJ118" s="2"/>
      <c r="PFK118" s="2"/>
      <c r="PFL118" s="2"/>
      <c r="PFM118" s="2"/>
      <c r="PFN118" s="2"/>
      <c r="PFO118" s="2"/>
      <c r="PFP118" s="2"/>
      <c r="PFQ118" s="2"/>
      <c r="PFR118" s="2"/>
      <c r="PFS118" s="2"/>
      <c r="PFT118" s="2"/>
      <c r="PFU118" s="2"/>
      <c r="PFV118" s="2"/>
      <c r="PFW118" s="2"/>
      <c r="PFX118" s="2"/>
      <c r="PFY118" s="2"/>
      <c r="PFZ118" s="2"/>
      <c r="PGA118" s="2"/>
      <c r="PGB118" s="2"/>
      <c r="PGC118" s="2"/>
      <c r="PGD118" s="2"/>
      <c r="PGE118" s="2"/>
      <c r="PGF118" s="2"/>
      <c r="PGG118" s="2"/>
      <c r="PGH118" s="2"/>
      <c r="PGI118" s="2"/>
      <c r="PGJ118" s="2"/>
      <c r="PGK118" s="2"/>
      <c r="PGL118" s="2"/>
      <c r="PGM118" s="2"/>
      <c r="PGN118" s="2"/>
      <c r="PGO118" s="2"/>
      <c r="PGP118" s="2"/>
      <c r="PGQ118" s="2"/>
      <c r="PGR118" s="2"/>
      <c r="PGS118" s="2"/>
      <c r="PGT118" s="2"/>
      <c r="PGU118" s="2"/>
      <c r="PGV118" s="2"/>
      <c r="PGW118" s="2"/>
      <c r="PGX118" s="2"/>
      <c r="PGY118" s="2"/>
      <c r="PGZ118" s="2"/>
      <c r="PHA118" s="2"/>
      <c r="PHB118" s="2"/>
      <c r="PHC118" s="2"/>
      <c r="PHD118" s="2"/>
      <c r="PHE118" s="2"/>
      <c r="PHF118" s="2"/>
      <c r="PHG118" s="2"/>
      <c r="PHH118" s="2"/>
      <c r="PHI118" s="2"/>
      <c r="PHJ118" s="2"/>
      <c r="PHK118" s="2"/>
      <c r="PHL118" s="2"/>
      <c r="PHM118" s="2"/>
      <c r="PHN118" s="2"/>
      <c r="PHO118" s="2"/>
      <c r="PHP118" s="2"/>
      <c r="PHQ118" s="2"/>
      <c r="PHR118" s="2"/>
      <c r="PHS118" s="2"/>
      <c r="PHT118" s="2"/>
      <c r="PHU118" s="2"/>
      <c r="PHV118" s="2"/>
      <c r="PHW118" s="2"/>
      <c r="PHX118" s="2"/>
      <c r="PHY118" s="2"/>
      <c r="PHZ118" s="2"/>
      <c r="PIA118" s="2"/>
      <c r="PIB118" s="2"/>
      <c r="PIC118" s="2"/>
      <c r="PID118" s="2"/>
      <c r="PIE118" s="2"/>
      <c r="PIF118" s="2"/>
      <c r="PIG118" s="2"/>
      <c r="PIH118" s="2"/>
      <c r="PII118" s="2"/>
      <c r="PIJ118" s="2"/>
      <c r="PIK118" s="2"/>
      <c r="PIL118" s="2"/>
      <c r="PIM118" s="2"/>
      <c r="PIN118" s="2"/>
      <c r="PIO118" s="2"/>
      <c r="PIP118" s="2"/>
      <c r="PIQ118" s="2"/>
      <c r="PIR118" s="2"/>
      <c r="PIS118" s="2"/>
      <c r="PIT118" s="2"/>
      <c r="PIU118" s="2"/>
      <c r="PIV118" s="2"/>
      <c r="PIW118" s="2"/>
      <c r="PIX118" s="2"/>
      <c r="PIY118" s="2"/>
      <c r="PIZ118" s="2"/>
      <c r="PJA118" s="2"/>
      <c r="PJB118" s="2"/>
      <c r="PJC118" s="2"/>
      <c r="PJD118" s="2"/>
      <c r="PJE118" s="2"/>
      <c r="PJF118" s="2"/>
      <c r="PJG118" s="2"/>
      <c r="PJH118" s="2"/>
      <c r="PJI118" s="2"/>
      <c r="PJJ118" s="2"/>
      <c r="PJK118" s="2"/>
      <c r="PJL118" s="2"/>
      <c r="PJM118" s="2"/>
      <c r="PJN118" s="2"/>
      <c r="PJO118" s="2"/>
      <c r="PJP118" s="2"/>
      <c r="PJQ118" s="2"/>
      <c r="PJR118" s="2"/>
      <c r="PJS118" s="2"/>
      <c r="PJT118" s="2"/>
      <c r="PJU118" s="2"/>
      <c r="PJV118" s="2"/>
      <c r="PJW118" s="2"/>
      <c r="PJX118" s="2"/>
      <c r="PJY118" s="2"/>
      <c r="PJZ118" s="2"/>
      <c r="PKA118" s="2"/>
      <c r="PKB118" s="2"/>
      <c r="PKC118" s="2"/>
      <c r="PKD118" s="2"/>
      <c r="PKE118" s="2"/>
      <c r="PKF118" s="2"/>
      <c r="PKG118" s="2"/>
      <c r="PKH118" s="2"/>
      <c r="PKI118" s="2"/>
      <c r="PKJ118" s="2"/>
      <c r="PKK118" s="2"/>
      <c r="PKL118" s="2"/>
      <c r="PKM118" s="2"/>
      <c r="PKN118" s="2"/>
      <c r="PKO118" s="2"/>
      <c r="PKP118" s="2"/>
      <c r="PKQ118" s="2"/>
      <c r="PKR118" s="2"/>
      <c r="PKS118" s="2"/>
      <c r="PKT118" s="2"/>
      <c r="PKU118" s="2"/>
      <c r="PKV118" s="2"/>
      <c r="PKW118" s="2"/>
      <c r="PKX118" s="2"/>
      <c r="PKY118" s="2"/>
      <c r="PKZ118" s="2"/>
      <c r="PLA118" s="2"/>
      <c r="PLB118" s="2"/>
      <c r="PLC118" s="2"/>
      <c r="PLD118" s="2"/>
      <c r="PLE118" s="2"/>
      <c r="PLF118" s="2"/>
      <c r="PLG118" s="2"/>
      <c r="PLH118" s="2"/>
      <c r="PLI118" s="2"/>
      <c r="PLJ118" s="2"/>
      <c r="PLK118" s="2"/>
      <c r="PLL118" s="2"/>
      <c r="PLM118" s="2"/>
      <c r="PLN118" s="2"/>
      <c r="PLO118" s="2"/>
      <c r="PLP118" s="2"/>
      <c r="PLQ118" s="2"/>
      <c r="PLR118" s="2"/>
      <c r="PLS118" s="2"/>
      <c r="PLT118" s="2"/>
      <c r="PLU118" s="2"/>
      <c r="PLV118" s="2"/>
      <c r="PLW118" s="2"/>
      <c r="PLX118" s="2"/>
      <c r="PLY118" s="2"/>
      <c r="PLZ118" s="2"/>
      <c r="PMA118" s="2"/>
      <c r="PMB118" s="2"/>
      <c r="PMC118" s="2"/>
      <c r="PMD118" s="2"/>
      <c r="PME118" s="2"/>
      <c r="PMF118" s="2"/>
      <c r="PMG118" s="2"/>
      <c r="PMH118" s="2"/>
      <c r="PMI118" s="2"/>
      <c r="PMJ118" s="2"/>
      <c r="PMK118" s="2"/>
      <c r="PML118" s="2"/>
      <c r="PMM118" s="2"/>
      <c r="PMN118" s="2"/>
      <c r="PMO118" s="2"/>
      <c r="PMP118" s="2"/>
      <c r="PMQ118" s="2"/>
      <c r="PMR118" s="2"/>
      <c r="PMS118" s="2"/>
      <c r="PMT118" s="2"/>
      <c r="PMU118" s="2"/>
      <c r="PMV118" s="2"/>
      <c r="PMW118" s="2"/>
      <c r="PMX118" s="2"/>
      <c r="PMY118" s="2"/>
      <c r="PMZ118" s="2"/>
      <c r="PNA118" s="2"/>
      <c r="PNB118" s="2"/>
      <c r="PNC118" s="2"/>
      <c r="PND118" s="2"/>
      <c r="PNE118" s="2"/>
      <c r="PNF118" s="2"/>
      <c r="PNG118" s="2"/>
      <c r="PNH118" s="2"/>
      <c r="PNI118" s="2"/>
      <c r="PNJ118" s="2"/>
      <c r="PNK118" s="2"/>
      <c r="PNL118" s="2"/>
      <c r="PNM118" s="2"/>
      <c r="PNN118" s="2"/>
      <c r="PNO118" s="2"/>
      <c r="PNP118" s="2"/>
      <c r="PNQ118" s="2"/>
      <c r="PNR118" s="2"/>
      <c r="PNS118" s="2"/>
      <c r="PNT118" s="2"/>
      <c r="PNU118" s="2"/>
      <c r="PNV118" s="2"/>
      <c r="PNW118" s="2"/>
      <c r="PNX118" s="2"/>
      <c r="PNY118" s="2"/>
      <c r="PNZ118" s="2"/>
      <c r="POA118" s="2"/>
      <c r="POB118" s="2"/>
      <c r="POC118" s="2"/>
      <c r="POD118" s="2"/>
      <c r="POE118" s="2"/>
      <c r="POF118" s="2"/>
      <c r="POG118" s="2"/>
      <c r="POH118" s="2"/>
      <c r="POI118" s="2"/>
      <c r="POJ118" s="2"/>
      <c r="POK118" s="2"/>
      <c r="POL118" s="2"/>
      <c r="POM118" s="2"/>
      <c r="PON118" s="2"/>
      <c r="POO118" s="2"/>
      <c r="POP118" s="2"/>
      <c r="POQ118" s="2"/>
      <c r="POR118" s="2"/>
      <c r="POS118" s="2"/>
      <c r="POT118" s="2"/>
      <c r="POU118" s="2"/>
      <c r="POV118" s="2"/>
      <c r="POW118" s="2"/>
      <c r="POX118" s="2"/>
      <c r="POY118" s="2"/>
      <c r="POZ118" s="2"/>
      <c r="PPA118" s="2"/>
      <c r="PPB118" s="2"/>
      <c r="PPC118" s="2"/>
      <c r="PPD118" s="2"/>
      <c r="PPE118" s="2"/>
      <c r="PPF118" s="2"/>
      <c r="PPG118" s="2"/>
      <c r="PPH118" s="2"/>
      <c r="PPI118" s="2"/>
      <c r="PPJ118" s="2"/>
      <c r="PPK118" s="2"/>
      <c r="PPL118" s="2"/>
      <c r="PPM118" s="2"/>
      <c r="PPN118" s="2"/>
      <c r="PPO118" s="2"/>
      <c r="PPP118" s="2"/>
      <c r="PPQ118" s="2"/>
      <c r="PPR118" s="2"/>
      <c r="PPS118" s="2"/>
      <c r="PPT118" s="2"/>
      <c r="PPU118" s="2"/>
      <c r="PPV118" s="2"/>
      <c r="PPW118" s="2"/>
      <c r="PPX118" s="2"/>
      <c r="PPY118" s="2"/>
      <c r="PPZ118" s="2"/>
      <c r="PQA118" s="2"/>
      <c r="PQB118" s="2"/>
      <c r="PQC118" s="2"/>
      <c r="PQD118" s="2"/>
      <c r="PQE118" s="2"/>
      <c r="PQF118" s="2"/>
      <c r="PQG118" s="2"/>
      <c r="PQH118" s="2"/>
      <c r="PQI118" s="2"/>
      <c r="PQJ118" s="2"/>
      <c r="PQK118" s="2"/>
      <c r="PQL118" s="2"/>
      <c r="PQM118" s="2"/>
      <c r="PQN118" s="2"/>
      <c r="PQO118" s="2"/>
      <c r="PQP118" s="2"/>
      <c r="PQQ118" s="2"/>
      <c r="PQR118" s="2"/>
      <c r="PQS118" s="2"/>
      <c r="PQT118" s="2"/>
      <c r="PQU118" s="2"/>
      <c r="PQV118" s="2"/>
      <c r="PQW118" s="2"/>
      <c r="PQX118" s="2"/>
      <c r="PQY118" s="2"/>
      <c r="PQZ118" s="2"/>
      <c r="PRA118" s="2"/>
      <c r="PRB118" s="2"/>
      <c r="PRC118" s="2"/>
      <c r="PRD118" s="2"/>
      <c r="PRE118" s="2"/>
      <c r="PRF118" s="2"/>
      <c r="PRG118" s="2"/>
      <c r="PRH118" s="2"/>
      <c r="PRI118" s="2"/>
      <c r="PRJ118" s="2"/>
      <c r="PRK118" s="2"/>
      <c r="PRL118" s="2"/>
      <c r="PRM118" s="2"/>
      <c r="PRN118" s="2"/>
      <c r="PRO118" s="2"/>
      <c r="PRP118" s="2"/>
      <c r="PRQ118" s="2"/>
      <c r="PRR118" s="2"/>
      <c r="PRS118" s="2"/>
      <c r="PRT118" s="2"/>
      <c r="PRU118" s="2"/>
      <c r="PRV118" s="2"/>
      <c r="PRW118" s="2"/>
      <c r="PRX118" s="2"/>
      <c r="PRY118" s="2"/>
      <c r="PRZ118" s="2"/>
      <c r="PSA118" s="2"/>
      <c r="PSB118" s="2"/>
      <c r="PSC118" s="2"/>
      <c r="PSD118" s="2"/>
      <c r="PSE118" s="2"/>
      <c r="PSF118" s="2"/>
      <c r="PSG118" s="2"/>
      <c r="PSH118" s="2"/>
      <c r="PSI118" s="2"/>
      <c r="PSJ118" s="2"/>
      <c r="PSK118" s="2"/>
      <c r="PSL118" s="2"/>
      <c r="PSM118" s="2"/>
      <c r="PSN118" s="2"/>
      <c r="PSO118" s="2"/>
      <c r="PSP118" s="2"/>
      <c r="PSQ118" s="2"/>
      <c r="PSR118" s="2"/>
      <c r="PSS118" s="2"/>
      <c r="PST118" s="2"/>
      <c r="PSU118" s="2"/>
      <c r="PSV118" s="2"/>
      <c r="PSW118" s="2"/>
      <c r="PSX118" s="2"/>
      <c r="PSY118" s="2"/>
      <c r="PSZ118" s="2"/>
      <c r="PTA118" s="2"/>
      <c r="PTB118" s="2"/>
      <c r="PTC118" s="2"/>
      <c r="PTD118" s="2"/>
      <c r="PTE118" s="2"/>
      <c r="PTF118" s="2"/>
      <c r="PTG118" s="2"/>
      <c r="PTH118" s="2"/>
      <c r="PTI118" s="2"/>
      <c r="PTJ118" s="2"/>
      <c r="PTK118" s="2"/>
      <c r="PTL118" s="2"/>
      <c r="PTM118" s="2"/>
      <c r="PTN118" s="2"/>
      <c r="PTO118" s="2"/>
      <c r="PTP118" s="2"/>
      <c r="PTQ118" s="2"/>
      <c r="PTR118" s="2"/>
      <c r="PTS118" s="2"/>
      <c r="PTT118" s="2"/>
      <c r="PTU118" s="2"/>
      <c r="PTV118" s="2"/>
      <c r="PTW118" s="2"/>
      <c r="PTX118" s="2"/>
      <c r="PTY118" s="2"/>
      <c r="PTZ118" s="2"/>
      <c r="PUA118" s="2"/>
      <c r="PUB118" s="2"/>
      <c r="PUC118" s="2"/>
      <c r="PUD118" s="2"/>
      <c r="PUE118" s="2"/>
      <c r="PUF118" s="2"/>
      <c r="PUG118" s="2"/>
      <c r="PUH118" s="2"/>
      <c r="PUI118" s="2"/>
      <c r="PUJ118" s="2"/>
      <c r="PUK118" s="2"/>
      <c r="PUL118" s="2"/>
      <c r="PUM118" s="2"/>
      <c r="PUN118" s="2"/>
      <c r="PUO118" s="2"/>
      <c r="PUP118" s="2"/>
      <c r="PUQ118" s="2"/>
      <c r="PUR118" s="2"/>
      <c r="PUS118" s="2"/>
      <c r="PUT118" s="2"/>
      <c r="PUU118" s="2"/>
      <c r="PUV118" s="2"/>
      <c r="PUW118" s="2"/>
      <c r="PUX118" s="2"/>
      <c r="PUY118" s="2"/>
      <c r="PUZ118" s="2"/>
      <c r="PVA118" s="2"/>
      <c r="PVB118" s="2"/>
      <c r="PVC118" s="2"/>
      <c r="PVD118" s="2"/>
      <c r="PVE118" s="2"/>
      <c r="PVF118" s="2"/>
      <c r="PVG118" s="2"/>
      <c r="PVH118" s="2"/>
      <c r="PVI118" s="2"/>
      <c r="PVJ118" s="2"/>
      <c r="PVK118" s="2"/>
      <c r="PVL118" s="2"/>
      <c r="PVM118" s="2"/>
      <c r="PVN118" s="2"/>
      <c r="PVO118" s="2"/>
      <c r="PVP118" s="2"/>
      <c r="PVQ118" s="2"/>
      <c r="PVR118" s="2"/>
      <c r="PVS118" s="2"/>
      <c r="PVT118" s="2"/>
      <c r="PVU118" s="2"/>
      <c r="PVV118" s="2"/>
      <c r="PVW118" s="2"/>
      <c r="PVX118" s="2"/>
      <c r="PVY118" s="2"/>
      <c r="PVZ118" s="2"/>
      <c r="PWA118" s="2"/>
      <c r="PWB118" s="2"/>
      <c r="PWC118" s="2"/>
      <c r="PWD118" s="2"/>
      <c r="PWE118" s="2"/>
      <c r="PWF118" s="2"/>
      <c r="PWG118" s="2"/>
      <c r="PWH118" s="2"/>
      <c r="PWI118" s="2"/>
      <c r="PWJ118" s="2"/>
      <c r="PWK118" s="2"/>
      <c r="PWL118" s="2"/>
      <c r="PWM118" s="2"/>
      <c r="PWN118" s="2"/>
      <c r="PWO118" s="2"/>
      <c r="PWP118" s="2"/>
      <c r="PWQ118" s="2"/>
      <c r="PWR118" s="2"/>
      <c r="PWS118" s="2"/>
      <c r="PWT118" s="2"/>
      <c r="PWU118" s="2"/>
      <c r="PWV118" s="2"/>
      <c r="PWW118" s="2"/>
      <c r="PWX118" s="2"/>
      <c r="PWY118" s="2"/>
      <c r="PWZ118" s="2"/>
      <c r="PXA118" s="2"/>
      <c r="PXB118" s="2"/>
      <c r="PXC118" s="2"/>
      <c r="PXD118" s="2"/>
      <c r="PXE118" s="2"/>
      <c r="PXF118" s="2"/>
      <c r="PXG118" s="2"/>
      <c r="PXH118" s="2"/>
      <c r="PXI118" s="2"/>
      <c r="PXJ118" s="2"/>
      <c r="PXK118" s="2"/>
      <c r="PXL118" s="2"/>
      <c r="PXM118" s="2"/>
      <c r="PXN118" s="2"/>
      <c r="PXO118" s="2"/>
      <c r="PXP118" s="2"/>
      <c r="PXQ118" s="2"/>
      <c r="PXR118" s="2"/>
      <c r="PXS118" s="2"/>
      <c r="PXT118" s="2"/>
      <c r="PXU118" s="2"/>
      <c r="PXV118" s="2"/>
      <c r="PXW118" s="2"/>
      <c r="PXX118" s="2"/>
      <c r="PXY118" s="2"/>
      <c r="PXZ118" s="2"/>
      <c r="PYA118" s="2"/>
      <c r="PYB118" s="2"/>
      <c r="PYC118" s="2"/>
      <c r="PYD118" s="2"/>
      <c r="PYE118" s="2"/>
      <c r="PYF118" s="2"/>
      <c r="PYG118" s="2"/>
      <c r="PYH118" s="2"/>
      <c r="PYI118" s="2"/>
      <c r="PYJ118" s="2"/>
      <c r="PYK118" s="2"/>
      <c r="PYL118" s="2"/>
      <c r="PYM118" s="2"/>
      <c r="PYN118" s="2"/>
      <c r="PYO118" s="2"/>
      <c r="PYP118" s="2"/>
      <c r="PYQ118" s="2"/>
      <c r="PYR118" s="2"/>
      <c r="PYS118" s="2"/>
      <c r="PYT118" s="2"/>
      <c r="PYU118" s="2"/>
      <c r="PYV118" s="2"/>
      <c r="PYW118" s="2"/>
      <c r="PYX118" s="2"/>
      <c r="PYY118" s="2"/>
      <c r="PYZ118" s="2"/>
      <c r="PZA118" s="2"/>
      <c r="PZB118" s="2"/>
      <c r="PZC118" s="2"/>
      <c r="PZD118" s="2"/>
      <c r="PZE118" s="2"/>
      <c r="PZF118" s="2"/>
      <c r="PZG118" s="2"/>
      <c r="PZH118" s="2"/>
      <c r="PZI118" s="2"/>
      <c r="PZJ118" s="2"/>
      <c r="PZK118" s="2"/>
      <c r="PZL118" s="2"/>
      <c r="PZM118" s="2"/>
      <c r="PZN118" s="2"/>
      <c r="PZO118" s="2"/>
      <c r="PZP118" s="2"/>
      <c r="PZQ118" s="2"/>
      <c r="PZR118" s="2"/>
      <c r="PZS118" s="2"/>
      <c r="PZT118" s="2"/>
      <c r="PZU118" s="2"/>
      <c r="PZV118" s="2"/>
      <c r="PZW118" s="2"/>
      <c r="PZX118" s="2"/>
      <c r="PZY118" s="2"/>
      <c r="PZZ118" s="2"/>
      <c r="QAA118" s="2"/>
      <c r="QAB118" s="2"/>
      <c r="QAC118" s="2"/>
      <c r="QAD118" s="2"/>
      <c r="QAE118" s="2"/>
      <c r="QAF118" s="2"/>
      <c r="QAG118" s="2"/>
      <c r="QAH118" s="2"/>
      <c r="QAI118" s="2"/>
      <c r="QAJ118" s="2"/>
      <c r="QAK118" s="2"/>
      <c r="QAL118" s="2"/>
      <c r="QAM118" s="2"/>
      <c r="QAN118" s="2"/>
      <c r="QAO118" s="2"/>
      <c r="QAP118" s="2"/>
      <c r="QAQ118" s="2"/>
      <c r="QAR118" s="2"/>
      <c r="QAS118" s="2"/>
      <c r="QAT118" s="2"/>
      <c r="QAU118" s="2"/>
      <c r="QAV118" s="2"/>
      <c r="QAW118" s="2"/>
      <c r="QAX118" s="2"/>
      <c r="QAY118" s="2"/>
      <c r="QAZ118" s="2"/>
      <c r="QBA118" s="2"/>
      <c r="QBB118" s="2"/>
      <c r="QBC118" s="2"/>
      <c r="QBD118" s="2"/>
      <c r="QBE118" s="2"/>
      <c r="QBF118" s="2"/>
      <c r="QBG118" s="2"/>
      <c r="QBH118" s="2"/>
      <c r="QBI118" s="2"/>
      <c r="QBJ118" s="2"/>
      <c r="QBK118" s="2"/>
      <c r="QBL118" s="2"/>
      <c r="QBM118" s="2"/>
      <c r="QBN118" s="2"/>
      <c r="QBO118" s="2"/>
      <c r="QBP118" s="2"/>
      <c r="QBQ118" s="2"/>
      <c r="QBR118" s="2"/>
      <c r="QBS118" s="2"/>
      <c r="QBT118" s="2"/>
      <c r="QBU118" s="2"/>
      <c r="QBV118" s="2"/>
      <c r="QBW118" s="2"/>
      <c r="QBX118" s="2"/>
      <c r="QBY118" s="2"/>
      <c r="QBZ118" s="2"/>
      <c r="QCA118" s="2"/>
      <c r="QCB118" s="2"/>
      <c r="QCC118" s="2"/>
      <c r="QCD118" s="2"/>
      <c r="QCE118" s="2"/>
      <c r="QCF118" s="2"/>
      <c r="QCG118" s="2"/>
      <c r="QCH118" s="2"/>
      <c r="QCI118" s="2"/>
      <c r="QCJ118" s="2"/>
      <c r="QCK118" s="2"/>
      <c r="QCL118" s="2"/>
      <c r="QCM118" s="2"/>
      <c r="QCN118" s="2"/>
      <c r="QCO118" s="2"/>
      <c r="QCP118" s="2"/>
      <c r="QCQ118" s="2"/>
      <c r="QCR118" s="2"/>
      <c r="QCS118" s="2"/>
      <c r="QCT118" s="2"/>
      <c r="QCU118" s="2"/>
      <c r="QCV118" s="2"/>
      <c r="QCW118" s="2"/>
      <c r="QCX118" s="2"/>
      <c r="QCY118" s="2"/>
      <c r="QCZ118" s="2"/>
      <c r="QDA118" s="2"/>
      <c r="QDB118" s="2"/>
      <c r="QDC118" s="2"/>
      <c r="QDD118" s="2"/>
      <c r="QDE118" s="2"/>
      <c r="QDF118" s="2"/>
      <c r="QDG118" s="2"/>
      <c r="QDH118" s="2"/>
      <c r="QDI118" s="2"/>
      <c r="QDJ118" s="2"/>
      <c r="QDK118" s="2"/>
      <c r="QDL118" s="2"/>
      <c r="QDM118" s="2"/>
      <c r="QDN118" s="2"/>
      <c r="QDO118" s="2"/>
      <c r="QDP118" s="2"/>
      <c r="QDQ118" s="2"/>
      <c r="QDR118" s="2"/>
      <c r="QDS118" s="2"/>
      <c r="QDT118" s="2"/>
      <c r="QDU118" s="2"/>
      <c r="QDV118" s="2"/>
      <c r="QDW118" s="2"/>
      <c r="QDX118" s="2"/>
      <c r="QDY118" s="2"/>
      <c r="QDZ118" s="2"/>
      <c r="QEA118" s="2"/>
      <c r="QEB118" s="2"/>
      <c r="QEC118" s="2"/>
      <c r="QED118" s="2"/>
      <c r="QEE118" s="2"/>
      <c r="QEF118" s="2"/>
      <c r="QEG118" s="2"/>
      <c r="QEH118" s="2"/>
      <c r="QEI118" s="2"/>
      <c r="QEJ118" s="2"/>
      <c r="QEK118" s="2"/>
      <c r="QEL118" s="2"/>
      <c r="QEM118" s="2"/>
      <c r="QEN118" s="2"/>
      <c r="QEO118" s="2"/>
      <c r="QEP118" s="2"/>
      <c r="QEQ118" s="2"/>
      <c r="QER118" s="2"/>
      <c r="QES118" s="2"/>
      <c r="QET118" s="2"/>
      <c r="QEU118" s="2"/>
      <c r="QEV118" s="2"/>
      <c r="QEW118" s="2"/>
      <c r="QEX118" s="2"/>
      <c r="QEY118" s="2"/>
      <c r="QEZ118" s="2"/>
      <c r="QFA118" s="2"/>
      <c r="QFB118" s="2"/>
      <c r="QFC118" s="2"/>
      <c r="QFD118" s="2"/>
      <c r="QFE118" s="2"/>
      <c r="QFF118" s="2"/>
      <c r="QFG118" s="2"/>
      <c r="QFH118" s="2"/>
      <c r="QFI118" s="2"/>
      <c r="QFJ118" s="2"/>
      <c r="QFK118" s="2"/>
      <c r="QFL118" s="2"/>
      <c r="QFM118" s="2"/>
      <c r="QFN118" s="2"/>
      <c r="QFO118" s="2"/>
      <c r="QFP118" s="2"/>
      <c r="QFQ118" s="2"/>
      <c r="QFR118" s="2"/>
      <c r="QFS118" s="2"/>
      <c r="QFT118" s="2"/>
      <c r="QFU118" s="2"/>
      <c r="QFV118" s="2"/>
      <c r="QFW118" s="2"/>
      <c r="QFX118" s="2"/>
      <c r="QFY118" s="2"/>
      <c r="QFZ118" s="2"/>
      <c r="QGA118" s="2"/>
      <c r="QGB118" s="2"/>
      <c r="QGC118" s="2"/>
      <c r="QGD118" s="2"/>
      <c r="QGE118" s="2"/>
      <c r="QGF118" s="2"/>
      <c r="QGG118" s="2"/>
      <c r="QGH118" s="2"/>
      <c r="QGI118" s="2"/>
      <c r="QGJ118" s="2"/>
      <c r="QGK118" s="2"/>
      <c r="QGL118" s="2"/>
      <c r="QGM118" s="2"/>
      <c r="QGN118" s="2"/>
      <c r="QGO118" s="2"/>
      <c r="QGP118" s="2"/>
      <c r="QGQ118" s="2"/>
      <c r="QGR118" s="2"/>
      <c r="QGS118" s="2"/>
      <c r="QGT118" s="2"/>
      <c r="QGU118" s="2"/>
      <c r="QGV118" s="2"/>
      <c r="QGW118" s="2"/>
      <c r="QGX118" s="2"/>
      <c r="QGY118" s="2"/>
      <c r="QGZ118" s="2"/>
      <c r="QHA118" s="2"/>
      <c r="QHB118" s="2"/>
      <c r="QHC118" s="2"/>
      <c r="QHD118" s="2"/>
      <c r="QHE118" s="2"/>
      <c r="QHF118" s="2"/>
      <c r="QHG118" s="2"/>
      <c r="QHH118" s="2"/>
      <c r="QHI118" s="2"/>
      <c r="QHJ118" s="2"/>
      <c r="QHK118" s="2"/>
      <c r="QHL118" s="2"/>
      <c r="QHM118" s="2"/>
      <c r="QHN118" s="2"/>
      <c r="QHO118" s="2"/>
      <c r="QHP118" s="2"/>
      <c r="QHQ118" s="2"/>
      <c r="QHR118" s="2"/>
      <c r="QHS118" s="2"/>
      <c r="QHT118" s="2"/>
      <c r="QHU118" s="2"/>
      <c r="QHV118" s="2"/>
      <c r="QHW118" s="2"/>
      <c r="QHX118" s="2"/>
      <c r="QHY118" s="2"/>
      <c r="QHZ118" s="2"/>
      <c r="QIA118" s="2"/>
      <c r="QIB118" s="2"/>
      <c r="QIC118" s="2"/>
      <c r="QID118" s="2"/>
      <c r="QIE118" s="2"/>
      <c r="QIF118" s="2"/>
      <c r="QIG118" s="2"/>
      <c r="QIH118" s="2"/>
      <c r="QII118" s="2"/>
      <c r="QIJ118" s="2"/>
      <c r="QIK118" s="2"/>
      <c r="QIL118" s="2"/>
      <c r="QIM118" s="2"/>
      <c r="QIN118" s="2"/>
      <c r="QIO118" s="2"/>
      <c r="QIP118" s="2"/>
      <c r="QIQ118" s="2"/>
      <c r="QIR118" s="2"/>
      <c r="QIS118" s="2"/>
      <c r="QIT118" s="2"/>
      <c r="QIU118" s="2"/>
      <c r="QIV118" s="2"/>
      <c r="QIW118" s="2"/>
      <c r="QIX118" s="2"/>
      <c r="QIY118" s="2"/>
      <c r="QIZ118" s="2"/>
      <c r="QJA118" s="2"/>
      <c r="QJB118" s="2"/>
      <c r="QJC118" s="2"/>
      <c r="QJD118" s="2"/>
      <c r="QJE118" s="2"/>
      <c r="QJF118" s="2"/>
      <c r="QJG118" s="2"/>
      <c r="QJH118" s="2"/>
      <c r="QJI118" s="2"/>
      <c r="QJJ118" s="2"/>
      <c r="QJK118" s="2"/>
      <c r="QJL118" s="2"/>
      <c r="QJM118" s="2"/>
      <c r="QJN118" s="2"/>
      <c r="QJO118" s="2"/>
      <c r="QJP118" s="2"/>
      <c r="QJQ118" s="2"/>
      <c r="QJR118" s="2"/>
      <c r="QJS118" s="2"/>
      <c r="QJT118" s="2"/>
      <c r="QJU118" s="2"/>
      <c r="QJV118" s="2"/>
      <c r="QJW118" s="2"/>
      <c r="QJX118" s="2"/>
      <c r="QJY118" s="2"/>
      <c r="QJZ118" s="2"/>
      <c r="QKA118" s="2"/>
      <c r="QKB118" s="2"/>
      <c r="QKC118" s="2"/>
      <c r="QKD118" s="2"/>
      <c r="QKE118" s="2"/>
      <c r="QKF118" s="2"/>
      <c r="QKG118" s="2"/>
      <c r="QKH118" s="2"/>
      <c r="QKI118" s="2"/>
      <c r="QKJ118" s="2"/>
      <c r="QKK118" s="2"/>
      <c r="QKL118" s="2"/>
      <c r="QKM118" s="2"/>
      <c r="QKN118" s="2"/>
      <c r="QKO118" s="2"/>
      <c r="QKP118" s="2"/>
      <c r="QKQ118" s="2"/>
      <c r="QKR118" s="2"/>
      <c r="QKS118" s="2"/>
      <c r="QKT118" s="2"/>
      <c r="QKU118" s="2"/>
      <c r="QKV118" s="2"/>
      <c r="QKW118" s="2"/>
      <c r="QKX118" s="2"/>
      <c r="QKY118" s="2"/>
      <c r="QKZ118" s="2"/>
      <c r="QLA118" s="2"/>
      <c r="QLB118" s="2"/>
      <c r="QLC118" s="2"/>
      <c r="QLD118" s="2"/>
      <c r="QLE118" s="2"/>
      <c r="QLF118" s="2"/>
      <c r="QLG118" s="2"/>
      <c r="QLH118" s="2"/>
      <c r="QLI118" s="2"/>
      <c r="QLJ118" s="2"/>
      <c r="QLK118" s="2"/>
      <c r="QLL118" s="2"/>
      <c r="QLM118" s="2"/>
      <c r="QLN118" s="2"/>
      <c r="QLO118" s="2"/>
      <c r="QLP118" s="2"/>
      <c r="QLQ118" s="2"/>
      <c r="QLR118" s="2"/>
      <c r="QLS118" s="2"/>
      <c r="QLT118" s="2"/>
      <c r="QLU118" s="2"/>
      <c r="QLV118" s="2"/>
      <c r="QLW118" s="2"/>
      <c r="QLX118" s="2"/>
      <c r="QLY118" s="2"/>
      <c r="QLZ118" s="2"/>
      <c r="QMA118" s="2"/>
      <c r="QMB118" s="2"/>
      <c r="QMC118" s="2"/>
      <c r="QMD118" s="2"/>
      <c r="QME118" s="2"/>
      <c r="QMF118" s="2"/>
      <c r="QMG118" s="2"/>
      <c r="QMH118" s="2"/>
      <c r="QMI118" s="2"/>
      <c r="QMJ118" s="2"/>
      <c r="QMK118" s="2"/>
      <c r="QML118" s="2"/>
      <c r="QMM118" s="2"/>
      <c r="QMN118" s="2"/>
      <c r="QMO118" s="2"/>
      <c r="QMP118" s="2"/>
      <c r="QMQ118" s="2"/>
      <c r="QMR118" s="2"/>
      <c r="QMS118" s="2"/>
      <c r="QMT118" s="2"/>
      <c r="QMU118" s="2"/>
      <c r="QMV118" s="2"/>
      <c r="QMW118" s="2"/>
      <c r="QMX118" s="2"/>
      <c r="QMY118" s="2"/>
      <c r="QMZ118" s="2"/>
      <c r="QNA118" s="2"/>
      <c r="QNB118" s="2"/>
      <c r="QNC118" s="2"/>
      <c r="QND118" s="2"/>
      <c r="QNE118" s="2"/>
      <c r="QNF118" s="2"/>
      <c r="QNG118" s="2"/>
      <c r="QNH118" s="2"/>
      <c r="QNI118" s="2"/>
      <c r="QNJ118" s="2"/>
      <c r="QNK118" s="2"/>
      <c r="QNL118" s="2"/>
      <c r="QNM118" s="2"/>
      <c r="QNN118" s="2"/>
      <c r="QNO118" s="2"/>
      <c r="QNP118" s="2"/>
      <c r="QNQ118" s="2"/>
      <c r="QNR118" s="2"/>
      <c r="QNS118" s="2"/>
      <c r="QNT118" s="2"/>
      <c r="QNU118" s="2"/>
      <c r="QNV118" s="2"/>
      <c r="QNW118" s="2"/>
      <c r="QNX118" s="2"/>
      <c r="QNY118" s="2"/>
      <c r="QNZ118" s="2"/>
      <c r="QOA118" s="2"/>
      <c r="QOB118" s="2"/>
      <c r="QOC118" s="2"/>
      <c r="QOD118" s="2"/>
      <c r="QOE118" s="2"/>
      <c r="QOF118" s="2"/>
      <c r="QOG118" s="2"/>
      <c r="QOH118" s="2"/>
      <c r="QOI118" s="2"/>
      <c r="QOJ118" s="2"/>
      <c r="QOK118" s="2"/>
      <c r="QOL118" s="2"/>
      <c r="QOM118" s="2"/>
      <c r="QON118" s="2"/>
      <c r="QOO118" s="2"/>
      <c r="QOP118" s="2"/>
      <c r="QOQ118" s="2"/>
      <c r="QOR118" s="2"/>
      <c r="QOS118" s="2"/>
      <c r="QOT118" s="2"/>
      <c r="QOU118" s="2"/>
      <c r="QOV118" s="2"/>
      <c r="QOW118" s="2"/>
      <c r="QOX118" s="2"/>
      <c r="QOY118" s="2"/>
      <c r="QOZ118" s="2"/>
      <c r="QPA118" s="2"/>
      <c r="QPB118" s="2"/>
      <c r="QPC118" s="2"/>
      <c r="QPD118" s="2"/>
      <c r="QPE118" s="2"/>
      <c r="QPF118" s="2"/>
      <c r="QPG118" s="2"/>
      <c r="QPH118" s="2"/>
      <c r="QPI118" s="2"/>
      <c r="QPJ118" s="2"/>
      <c r="QPK118" s="2"/>
      <c r="QPL118" s="2"/>
      <c r="QPM118" s="2"/>
      <c r="QPN118" s="2"/>
      <c r="QPO118" s="2"/>
      <c r="QPP118" s="2"/>
      <c r="QPQ118" s="2"/>
      <c r="QPR118" s="2"/>
      <c r="QPS118" s="2"/>
      <c r="QPT118" s="2"/>
      <c r="QPU118" s="2"/>
      <c r="QPV118" s="2"/>
      <c r="QPW118" s="2"/>
      <c r="QPX118" s="2"/>
      <c r="QPY118" s="2"/>
      <c r="QPZ118" s="2"/>
      <c r="QQA118" s="2"/>
      <c r="QQB118" s="2"/>
      <c r="QQC118" s="2"/>
      <c r="QQD118" s="2"/>
      <c r="QQE118" s="2"/>
      <c r="QQF118" s="2"/>
      <c r="QQG118" s="2"/>
      <c r="QQH118" s="2"/>
      <c r="QQI118" s="2"/>
      <c r="QQJ118" s="2"/>
      <c r="QQK118" s="2"/>
      <c r="QQL118" s="2"/>
      <c r="QQM118" s="2"/>
      <c r="QQN118" s="2"/>
      <c r="QQO118" s="2"/>
      <c r="QQP118" s="2"/>
      <c r="QQQ118" s="2"/>
      <c r="QQR118" s="2"/>
      <c r="QQS118" s="2"/>
      <c r="QQT118" s="2"/>
      <c r="QQU118" s="2"/>
      <c r="QQV118" s="2"/>
      <c r="QQW118" s="2"/>
      <c r="QQX118" s="2"/>
      <c r="QQY118" s="2"/>
      <c r="QQZ118" s="2"/>
      <c r="QRA118" s="2"/>
      <c r="QRB118" s="2"/>
      <c r="QRC118" s="2"/>
      <c r="QRD118" s="2"/>
      <c r="QRE118" s="2"/>
      <c r="QRF118" s="2"/>
      <c r="QRG118" s="2"/>
      <c r="QRH118" s="2"/>
      <c r="QRI118" s="2"/>
      <c r="QRJ118" s="2"/>
      <c r="QRK118" s="2"/>
      <c r="QRL118" s="2"/>
      <c r="QRM118" s="2"/>
      <c r="QRN118" s="2"/>
      <c r="QRO118" s="2"/>
      <c r="QRP118" s="2"/>
      <c r="QRQ118" s="2"/>
      <c r="QRR118" s="2"/>
      <c r="QRS118" s="2"/>
      <c r="QRT118" s="2"/>
      <c r="QRU118" s="2"/>
      <c r="QRV118" s="2"/>
      <c r="QRW118" s="2"/>
      <c r="QRX118" s="2"/>
      <c r="QRY118" s="2"/>
      <c r="QRZ118" s="2"/>
      <c r="QSA118" s="2"/>
      <c r="QSB118" s="2"/>
      <c r="QSC118" s="2"/>
      <c r="QSD118" s="2"/>
      <c r="QSE118" s="2"/>
      <c r="QSF118" s="2"/>
      <c r="QSG118" s="2"/>
      <c r="QSH118" s="2"/>
      <c r="QSI118" s="2"/>
      <c r="QSJ118" s="2"/>
      <c r="QSK118" s="2"/>
      <c r="QSL118" s="2"/>
      <c r="QSM118" s="2"/>
      <c r="QSN118" s="2"/>
      <c r="QSO118" s="2"/>
      <c r="QSP118" s="2"/>
      <c r="QSQ118" s="2"/>
      <c r="QSR118" s="2"/>
      <c r="QSS118" s="2"/>
      <c r="QST118" s="2"/>
      <c r="QSU118" s="2"/>
      <c r="QSV118" s="2"/>
      <c r="QSW118" s="2"/>
      <c r="QSX118" s="2"/>
      <c r="QSY118" s="2"/>
      <c r="QSZ118" s="2"/>
      <c r="QTA118" s="2"/>
      <c r="QTB118" s="2"/>
      <c r="QTC118" s="2"/>
      <c r="QTD118" s="2"/>
      <c r="QTE118" s="2"/>
      <c r="QTF118" s="2"/>
      <c r="QTG118" s="2"/>
      <c r="QTH118" s="2"/>
      <c r="QTI118" s="2"/>
      <c r="QTJ118" s="2"/>
      <c r="QTK118" s="2"/>
      <c r="QTL118" s="2"/>
      <c r="QTM118" s="2"/>
      <c r="QTN118" s="2"/>
      <c r="QTO118" s="2"/>
      <c r="QTP118" s="2"/>
      <c r="QTQ118" s="2"/>
      <c r="QTR118" s="2"/>
      <c r="QTS118" s="2"/>
      <c r="QTT118" s="2"/>
      <c r="QTU118" s="2"/>
      <c r="QTV118" s="2"/>
      <c r="QTW118" s="2"/>
      <c r="QTX118" s="2"/>
      <c r="QTY118" s="2"/>
      <c r="QTZ118" s="2"/>
      <c r="QUA118" s="2"/>
      <c r="QUB118" s="2"/>
      <c r="QUC118" s="2"/>
      <c r="QUD118" s="2"/>
      <c r="QUE118" s="2"/>
      <c r="QUF118" s="2"/>
      <c r="QUG118" s="2"/>
      <c r="QUH118" s="2"/>
      <c r="QUI118" s="2"/>
      <c r="QUJ118" s="2"/>
      <c r="QUK118" s="2"/>
      <c r="QUL118" s="2"/>
      <c r="QUM118" s="2"/>
      <c r="QUN118" s="2"/>
      <c r="QUO118" s="2"/>
      <c r="QUP118" s="2"/>
      <c r="QUQ118" s="2"/>
      <c r="QUR118" s="2"/>
      <c r="QUS118" s="2"/>
      <c r="QUT118" s="2"/>
      <c r="QUU118" s="2"/>
      <c r="QUV118" s="2"/>
      <c r="QUW118" s="2"/>
      <c r="QUX118" s="2"/>
      <c r="QUY118" s="2"/>
      <c r="QUZ118" s="2"/>
      <c r="QVA118" s="2"/>
      <c r="QVB118" s="2"/>
      <c r="QVC118" s="2"/>
      <c r="QVD118" s="2"/>
      <c r="QVE118" s="2"/>
      <c r="QVF118" s="2"/>
      <c r="QVG118" s="2"/>
      <c r="QVH118" s="2"/>
      <c r="QVI118" s="2"/>
      <c r="QVJ118" s="2"/>
      <c r="QVK118" s="2"/>
      <c r="QVL118" s="2"/>
      <c r="QVM118" s="2"/>
      <c r="QVN118" s="2"/>
      <c r="QVO118" s="2"/>
      <c r="QVP118" s="2"/>
      <c r="QVQ118" s="2"/>
      <c r="QVR118" s="2"/>
      <c r="QVS118" s="2"/>
      <c r="QVT118" s="2"/>
      <c r="QVU118" s="2"/>
      <c r="QVV118" s="2"/>
      <c r="QVW118" s="2"/>
      <c r="QVX118" s="2"/>
      <c r="QVY118" s="2"/>
      <c r="QVZ118" s="2"/>
      <c r="QWA118" s="2"/>
      <c r="QWB118" s="2"/>
      <c r="QWC118" s="2"/>
      <c r="QWD118" s="2"/>
      <c r="QWE118" s="2"/>
      <c r="QWF118" s="2"/>
      <c r="QWG118" s="2"/>
      <c r="QWH118" s="2"/>
      <c r="QWI118" s="2"/>
      <c r="QWJ118" s="2"/>
      <c r="QWK118" s="2"/>
      <c r="QWL118" s="2"/>
      <c r="QWM118" s="2"/>
      <c r="QWN118" s="2"/>
      <c r="QWO118" s="2"/>
      <c r="QWP118" s="2"/>
      <c r="QWQ118" s="2"/>
      <c r="QWR118" s="2"/>
      <c r="QWS118" s="2"/>
      <c r="QWT118" s="2"/>
      <c r="QWU118" s="2"/>
      <c r="QWV118" s="2"/>
      <c r="QWW118" s="2"/>
      <c r="QWX118" s="2"/>
      <c r="QWY118" s="2"/>
      <c r="QWZ118" s="2"/>
      <c r="QXA118" s="2"/>
      <c r="QXB118" s="2"/>
      <c r="QXC118" s="2"/>
      <c r="QXD118" s="2"/>
      <c r="QXE118" s="2"/>
      <c r="QXF118" s="2"/>
      <c r="QXG118" s="2"/>
      <c r="QXH118" s="2"/>
      <c r="QXI118" s="2"/>
      <c r="QXJ118" s="2"/>
      <c r="QXK118" s="2"/>
      <c r="QXL118" s="2"/>
      <c r="QXM118" s="2"/>
      <c r="QXN118" s="2"/>
      <c r="QXO118" s="2"/>
      <c r="QXP118" s="2"/>
      <c r="QXQ118" s="2"/>
      <c r="QXR118" s="2"/>
      <c r="QXS118" s="2"/>
      <c r="QXT118" s="2"/>
      <c r="QXU118" s="2"/>
      <c r="QXV118" s="2"/>
      <c r="QXW118" s="2"/>
      <c r="QXX118" s="2"/>
      <c r="QXY118" s="2"/>
      <c r="QXZ118" s="2"/>
      <c r="QYA118" s="2"/>
      <c r="QYB118" s="2"/>
      <c r="QYC118" s="2"/>
      <c r="QYD118" s="2"/>
      <c r="QYE118" s="2"/>
      <c r="QYF118" s="2"/>
      <c r="QYG118" s="2"/>
      <c r="QYH118" s="2"/>
      <c r="QYI118" s="2"/>
      <c r="QYJ118" s="2"/>
      <c r="QYK118" s="2"/>
      <c r="QYL118" s="2"/>
      <c r="QYM118" s="2"/>
      <c r="QYN118" s="2"/>
      <c r="QYO118" s="2"/>
      <c r="QYP118" s="2"/>
      <c r="QYQ118" s="2"/>
      <c r="QYR118" s="2"/>
      <c r="QYS118" s="2"/>
      <c r="QYT118" s="2"/>
      <c r="QYU118" s="2"/>
      <c r="QYV118" s="2"/>
      <c r="QYW118" s="2"/>
      <c r="QYX118" s="2"/>
      <c r="QYY118" s="2"/>
      <c r="QYZ118" s="2"/>
      <c r="QZA118" s="2"/>
      <c r="QZB118" s="2"/>
      <c r="QZC118" s="2"/>
      <c r="QZD118" s="2"/>
      <c r="QZE118" s="2"/>
      <c r="QZF118" s="2"/>
      <c r="QZG118" s="2"/>
      <c r="QZH118" s="2"/>
      <c r="QZI118" s="2"/>
      <c r="QZJ118" s="2"/>
      <c r="QZK118" s="2"/>
      <c r="QZL118" s="2"/>
      <c r="QZM118" s="2"/>
      <c r="QZN118" s="2"/>
      <c r="QZO118" s="2"/>
      <c r="QZP118" s="2"/>
      <c r="QZQ118" s="2"/>
      <c r="QZR118" s="2"/>
      <c r="QZS118" s="2"/>
      <c r="QZT118" s="2"/>
      <c r="QZU118" s="2"/>
      <c r="QZV118" s="2"/>
      <c r="QZW118" s="2"/>
      <c r="QZX118" s="2"/>
      <c r="QZY118" s="2"/>
      <c r="QZZ118" s="2"/>
      <c r="RAA118" s="2"/>
      <c r="RAB118" s="2"/>
      <c r="RAC118" s="2"/>
      <c r="RAD118" s="2"/>
      <c r="RAE118" s="2"/>
      <c r="RAF118" s="2"/>
      <c r="RAG118" s="2"/>
      <c r="RAH118" s="2"/>
      <c r="RAI118" s="2"/>
      <c r="RAJ118" s="2"/>
      <c r="RAK118" s="2"/>
      <c r="RAL118" s="2"/>
      <c r="RAM118" s="2"/>
      <c r="RAN118" s="2"/>
      <c r="RAO118" s="2"/>
      <c r="RAP118" s="2"/>
      <c r="RAQ118" s="2"/>
      <c r="RAR118" s="2"/>
      <c r="RAS118" s="2"/>
      <c r="RAT118" s="2"/>
      <c r="RAU118" s="2"/>
      <c r="RAV118" s="2"/>
      <c r="RAW118" s="2"/>
      <c r="RAX118" s="2"/>
      <c r="RAY118" s="2"/>
      <c r="RAZ118" s="2"/>
      <c r="RBA118" s="2"/>
      <c r="RBB118" s="2"/>
      <c r="RBC118" s="2"/>
      <c r="RBD118" s="2"/>
      <c r="RBE118" s="2"/>
      <c r="RBF118" s="2"/>
      <c r="RBG118" s="2"/>
      <c r="RBH118" s="2"/>
      <c r="RBI118" s="2"/>
      <c r="RBJ118" s="2"/>
      <c r="RBK118" s="2"/>
      <c r="RBL118" s="2"/>
      <c r="RBM118" s="2"/>
      <c r="RBN118" s="2"/>
      <c r="RBO118" s="2"/>
      <c r="RBP118" s="2"/>
      <c r="RBQ118" s="2"/>
      <c r="RBR118" s="2"/>
      <c r="RBS118" s="2"/>
      <c r="RBT118" s="2"/>
      <c r="RBU118" s="2"/>
      <c r="RBV118" s="2"/>
      <c r="RBW118" s="2"/>
      <c r="RBX118" s="2"/>
      <c r="RBY118" s="2"/>
      <c r="RBZ118" s="2"/>
      <c r="RCA118" s="2"/>
      <c r="RCB118" s="2"/>
      <c r="RCC118" s="2"/>
      <c r="RCD118" s="2"/>
      <c r="RCE118" s="2"/>
      <c r="RCF118" s="2"/>
      <c r="RCG118" s="2"/>
      <c r="RCH118" s="2"/>
      <c r="RCI118" s="2"/>
      <c r="RCJ118" s="2"/>
      <c r="RCK118" s="2"/>
      <c r="RCL118" s="2"/>
      <c r="RCM118" s="2"/>
      <c r="RCN118" s="2"/>
      <c r="RCO118" s="2"/>
      <c r="RCP118" s="2"/>
      <c r="RCQ118" s="2"/>
      <c r="RCR118" s="2"/>
      <c r="RCS118" s="2"/>
      <c r="RCT118" s="2"/>
      <c r="RCU118" s="2"/>
      <c r="RCV118" s="2"/>
      <c r="RCW118" s="2"/>
      <c r="RCX118" s="2"/>
      <c r="RCY118" s="2"/>
      <c r="RCZ118" s="2"/>
      <c r="RDA118" s="2"/>
      <c r="RDB118" s="2"/>
      <c r="RDC118" s="2"/>
      <c r="RDD118" s="2"/>
      <c r="RDE118" s="2"/>
      <c r="RDF118" s="2"/>
      <c r="RDG118" s="2"/>
      <c r="RDH118" s="2"/>
      <c r="RDI118" s="2"/>
      <c r="RDJ118" s="2"/>
      <c r="RDK118" s="2"/>
      <c r="RDL118" s="2"/>
      <c r="RDM118" s="2"/>
      <c r="RDN118" s="2"/>
      <c r="RDO118" s="2"/>
      <c r="RDP118" s="2"/>
      <c r="RDQ118" s="2"/>
      <c r="RDR118" s="2"/>
      <c r="RDS118" s="2"/>
      <c r="RDT118" s="2"/>
      <c r="RDU118" s="2"/>
      <c r="RDV118" s="2"/>
      <c r="RDW118" s="2"/>
      <c r="RDX118" s="2"/>
      <c r="RDY118" s="2"/>
      <c r="RDZ118" s="2"/>
      <c r="REA118" s="2"/>
      <c r="REB118" s="2"/>
      <c r="REC118" s="2"/>
      <c r="RED118" s="2"/>
      <c r="REE118" s="2"/>
      <c r="REF118" s="2"/>
      <c r="REG118" s="2"/>
      <c r="REH118" s="2"/>
      <c r="REI118" s="2"/>
      <c r="REJ118" s="2"/>
      <c r="REK118" s="2"/>
      <c r="REL118" s="2"/>
      <c r="REM118" s="2"/>
      <c r="REN118" s="2"/>
      <c r="REO118" s="2"/>
      <c r="REP118" s="2"/>
      <c r="REQ118" s="2"/>
      <c r="RER118" s="2"/>
      <c r="RES118" s="2"/>
      <c r="RET118" s="2"/>
      <c r="REU118" s="2"/>
      <c r="REV118" s="2"/>
      <c r="REW118" s="2"/>
      <c r="REX118" s="2"/>
      <c r="REY118" s="2"/>
      <c r="REZ118" s="2"/>
      <c r="RFA118" s="2"/>
      <c r="RFB118" s="2"/>
      <c r="RFC118" s="2"/>
      <c r="RFD118" s="2"/>
      <c r="RFE118" s="2"/>
      <c r="RFF118" s="2"/>
      <c r="RFG118" s="2"/>
      <c r="RFH118" s="2"/>
      <c r="RFI118" s="2"/>
      <c r="RFJ118" s="2"/>
      <c r="RFK118" s="2"/>
      <c r="RFL118" s="2"/>
      <c r="RFM118" s="2"/>
      <c r="RFN118" s="2"/>
      <c r="RFO118" s="2"/>
      <c r="RFP118" s="2"/>
      <c r="RFQ118" s="2"/>
      <c r="RFR118" s="2"/>
      <c r="RFS118" s="2"/>
      <c r="RFT118" s="2"/>
      <c r="RFU118" s="2"/>
      <c r="RFV118" s="2"/>
      <c r="RFW118" s="2"/>
      <c r="RFX118" s="2"/>
      <c r="RFY118" s="2"/>
      <c r="RFZ118" s="2"/>
      <c r="RGA118" s="2"/>
      <c r="RGB118" s="2"/>
      <c r="RGC118" s="2"/>
      <c r="RGD118" s="2"/>
      <c r="RGE118" s="2"/>
      <c r="RGF118" s="2"/>
      <c r="RGG118" s="2"/>
      <c r="RGH118" s="2"/>
      <c r="RGI118" s="2"/>
      <c r="RGJ118" s="2"/>
      <c r="RGK118" s="2"/>
      <c r="RGL118" s="2"/>
      <c r="RGM118" s="2"/>
      <c r="RGN118" s="2"/>
      <c r="RGO118" s="2"/>
      <c r="RGP118" s="2"/>
      <c r="RGQ118" s="2"/>
      <c r="RGR118" s="2"/>
      <c r="RGS118" s="2"/>
      <c r="RGT118" s="2"/>
      <c r="RGU118" s="2"/>
      <c r="RGV118" s="2"/>
      <c r="RGW118" s="2"/>
      <c r="RGX118" s="2"/>
      <c r="RGY118" s="2"/>
      <c r="RGZ118" s="2"/>
      <c r="RHA118" s="2"/>
      <c r="RHB118" s="2"/>
      <c r="RHC118" s="2"/>
      <c r="RHD118" s="2"/>
      <c r="RHE118" s="2"/>
      <c r="RHF118" s="2"/>
      <c r="RHG118" s="2"/>
      <c r="RHH118" s="2"/>
      <c r="RHI118" s="2"/>
      <c r="RHJ118" s="2"/>
      <c r="RHK118" s="2"/>
      <c r="RHL118" s="2"/>
      <c r="RHM118" s="2"/>
      <c r="RHN118" s="2"/>
      <c r="RHO118" s="2"/>
      <c r="RHP118" s="2"/>
      <c r="RHQ118" s="2"/>
      <c r="RHR118" s="2"/>
      <c r="RHS118" s="2"/>
      <c r="RHT118" s="2"/>
      <c r="RHU118" s="2"/>
      <c r="RHV118" s="2"/>
      <c r="RHW118" s="2"/>
      <c r="RHX118" s="2"/>
      <c r="RHY118" s="2"/>
      <c r="RHZ118" s="2"/>
      <c r="RIA118" s="2"/>
      <c r="RIB118" s="2"/>
      <c r="RIC118" s="2"/>
      <c r="RID118" s="2"/>
      <c r="RIE118" s="2"/>
      <c r="RIF118" s="2"/>
      <c r="RIG118" s="2"/>
      <c r="RIH118" s="2"/>
      <c r="RII118" s="2"/>
      <c r="RIJ118" s="2"/>
      <c r="RIK118" s="2"/>
      <c r="RIL118" s="2"/>
      <c r="RIM118" s="2"/>
      <c r="RIN118" s="2"/>
      <c r="RIO118" s="2"/>
      <c r="RIP118" s="2"/>
      <c r="RIQ118" s="2"/>
      <c r="RIR118" s="2"/>
      <c r="RIS118" s="2"/>
      <c r="RIT118" s="2"/>
      <c r="RIU118" s="2"/>
      <c r="RIV118" s="2"/>
      <c r="RIW118" s="2"/>
      <c r="RIX118" s="2"/>
      <c r="RIY118" s="2"/>
      <c r="RIZ118" s="2"/>
      <c r="RJA118" s="2"/>
      <c r="RJB118" s="2"/>
      <c r="RJC118" s="2"/>
      <c r="RJD118" s="2"/>
      <c r="RJE118" s="2"/>
      <c r="RJF118" s="2"/>
      <c r="RJG118" s="2"/>
      <c r="RJH118" s="2"/>
      <c r="RJI118" s="2"/>
      <c r="RJJ118" s="2"/>
      <c r="RJK118" s="2"/>
      <c r="RJL118" s="2"/>
      <c r="RJM118" s="2"/>
      <c r="RJN118" s="2"/>
      <c r="RJO118" s="2"/>
      <c r="RJP118" s="2"/>
      <c r="RJQ118" s="2"/>
      <c r="RJR118" s="2"/>
      <c r="RJS118" s="2"/>
      <c r="RJT118" s="2"/>
      <c r="RJU118" s="2"/>
      <c r="RJV118" s="2"/>
      <c r="RJW118" s="2"/>
      <c r="RJX118" s="2"/>
      <c r="RJY118" s="2"/>
      <c r="RJZ118" s="2"/>
      <c r="RKA118" s="2"/>
      <c r="RKB118" s="2"/>
      <c r="RKC118" s="2"/>
      <c r="RKD118" s="2"/>
      <c r="RKE118" s="2"/>
      <c r="RKF118" s="2"/>
      <c r="RKG118" s="2"/>
      <c r="RKH118" s="2"/>
      <c r="RKI118" s="2"/>
      <c r="RKJ118" s="2"/>
      <c r="RKK118" s="2"/>
      <c r="RKL118" s="2"/>
      <c r="RKM118" s="2"/>
      <c r="RKN118" s="2"/>
      <c r="RKO118" s="2"/>
      <c r="RKP118" s="2"/>
      <c r="RKQ118" s="2"/>
      <c r="RKR118" s="2"/>
      <c r="RKS118" s="2"/>
      <c r="RKT118" s="2"/>
      <c r="RKU118" s="2"/>
      <c r="RKV118" s="2"/>
      <c r="RKW118" s="2"/>
      <c r="RKX118" s="2"/>
      <c r="RKY118" s="2"/>
      <c r="RKZ118" s="2"/>
      <c r="RLA118" s="2"/>
      <c r="RLB118" s="2"/>
      <c r="RLC118" s="2"/>
      <c r="RLD118" s="2"/>
      <c r="RLE118" s="2"/>
      <c r="RLF118" s="2"/>
      <c r="RLG118" s="2"/>
      <c r="RLH118" s="2"/>
      <c r="RLI118" s="2"/>
      <c r="RLJ118" s="2"/>
      <c r="RLK118" s="2"/>
      <c r="RLL118" s="2"/>
      <c r="RLM118" s="2"/>
      <c r="RLN118" s="2"/>
      <c r="RLO118" s="2"/>
      <c r="RLP118" s="2"/>
      <c r="RLQ118" s="2"/>
      <c r="RLR118" s="2"/>
      <c r="RLS118" s="2"/>
      <c r="RLT118" s="2"/>
      <c r="RLU118" s="2"/>
      <c r="RLV118" s="2"/>
      <c r="RLW118" s="2"/>
      <c r="RLX118" s="2"/>
      <c r="RLY118" s="2"/>
      <c r="RLZ118" s="2"/>
      <c r="RMA118" s="2"/>
      <c r="RMB118" s="2"/>
      <c r="RMC118" s="2"/>
      <c r="RMD118" s="2"/>
      <c r="RME118" s="2"/>
      <c r="RMF118" s="2"/>
      <c r="RMG118" s="2"/>
      <c r="RMH118" s="2"/>
      <c r="RMI118" s="2"/>
      <c r="RMJ118" s="2"/>
      <c r="RMK118" s="2"/>
      <c r="RML118" s="2"/>
      <c r="RMM118" s="2"/>
      <c r="RMN118" s="2"/>
      <c r="RMO118" s="2"/>
      <c r="RMP118" s="2"/>
      <c r="RMQ118" s="2"/>
      <c r="RMR118" s="2"/>
      <c r="RMS118" s="2"/>
      <c r="RMT118" s="2"/>
      <c r="RMU118" s="2"/>
      <c r="RMV118" s="2"/>
      <c r="RMW118" s="2"/>
      <c r="RMX118" s="2"/>
      <c r="RMY118" s="2"/>
      <c r="RMZ118" s="2"/>
      <c r="RNA118" s="2"/>
      <c r="RNB118" s="2"/>
      <c r="RNC118" s="2"/>
      <c r="RND118" s="2"/>
      <c r="RNE118" s="2"/>
      <c r="RNF118" s="2"/>
      <c r="RNG118" s="2"/>
      <c r="RNH118" s="2"/>
      <c r="RNI118" s="2"/>
      <c r="RNJ118" s="2"/>
      <c r="RNK118" s="2"/>
      <c r="RNL118" s="2"/>
      <c r="RNM118" s="2"/>
      <c r="RNN118" s="2"/>
      <c r="RNO118" s="2"/>
      <c r="RNP118" s="2"/>
      <c r="RNQ118" s="2"/>
      <c r="RNR118" s="2"/>
      <c r="RNS118" s="2"/>
      <c r="RNT118" s="2"/>
      <c r="RNU118" s="2"/>
      <c r="RNV118" s="2"/>
      <c r="RNW118" s="2"/>
      <c r="RNX118" s="2"/>
      <c r="RNY118" s="2"/>
      <c r="RNZ118" s="2"/>
      <c r="ROA118" s="2"/>
      <c r="ROB118" s="2"/>
      <c r="ROC118" s="2"/>
      <c r="ROD118" s="2"/>
      <c r="ROE118" s="2"/>
      <c r="ROF118" s="2"/>
      <c r="ROG118" s="2"/>
      <c r="ROH118" s="2"/>
      <c r="ROI118" s="2"/>
      <c r="ROJ118" s="2"/>
      <c r="ROK118" s="2"/>
      <c r="ROL118" s="2"/>
      <c r="ROM118" s="2"/>
      <c r="RON118" s="2"/>
      <c r="ROO118" s="2"/>
      <c r="ROP118" s="2"/>
      <c r="ROQ118" s="2"/>
      <c r="ROR118" s="2"/>
      <c r="ROS118" s="2"/>
      <c r="ROT118" s="2"/>
      <c r="ROU118" s="2"/>
      <c r="ROV118" s="2"/>
      <c r="ROW118" s="2"/>
      <c r="ROX118" s="2"/>
      <c r="ROY118" s="2"/>
      <c r="ROZ118" s="2"/>
      <c r="RPA118" s="2"/>
      <c r="RPB118" s="2"/>
      <c r="RPC118" s="2"/>
      <c r="RPD118" s="2"/>
      <c r="RPE118" s="2"/>
      <c r="RPF118" s="2"/>
      <c r="RPG118" s="2"/>
      <c r="RPH118" s="2"/>
      <c r="RPI118" s="2"/>
      <c r="RPJ118" s="2"/>
      <c r="RPK118" s="2"/>
      <c r="RPL118" s="2"/>
      <c r="RPM118" s="2"/>
      <c r="RPN118" s="2"/>
      <c r="RPO118" s="2"/>
      <c r="RPP118" s="2"/>
      <c r="RPQ118" s="2"/>
      <c r="RPR118" s="2"/>
      <c r="RPS118" s="2"/>
      <c r="RPT118" s="2"/>
      <c r="RPU118" s="2"/>
      <c r="RPV118" s="2"/>
      <c r="RPW118" s="2"/>
      <c r="RPX118" s="2"/>
      <c r="RPY118" s="2"/>
      <c r="RPZ118" s="2"/>
      <c r="RQA118" s="2"/>
      <c r="RQB118" s="2"/>
      <c r="RQC118" s="2"/>
      <c r="RQD118" s="2"/>
      <c r="RQE118" s="2"/>
      <c r="RQF118" s="2"/>
      <c r="RQG118" s="2"/>
      <c r="RQH118" s="2"/>
      <c r="RQI118" s="2"/>
      <c r="RQJ118" s="2"/>
      <c r="RQK118" s="2"/>
      <c r="RQL118" s="2"/>
      <c r="RQM118" s="2"/>
      <c r="RQN118" s="2"/>
      <c r="RQO118" s="2"/>
      <c r="RQP118" s="2"/>
      <c r="RQQ118" s="2"/>
      <c r="RQR118" s="2"/>
      <c r="RQS118" s="2"/>
      <c r="RQT118" s="2"/>
      <c r="RQU118" s="2"/>
      <c r="RQV118" s="2"/>
      <c r="RQW118" s="2"/>
      <c r="RQX118" s="2"/>
      <c r="RQY118" s="2"/>
      <c r="RQZ118" s="2"/>
      <c r="RRA118" s="2"/>
      <c r="RRB118" s="2"/>
      <c r="RRC118" s="2"/>
      <c r="RRD118" s="2"/>
      <c r="RRE118" s="2"/>
      <c r="RRF118" s="2"/>
      <c r="RRG118" s="2"/>
      <c r="RRH118" s="2"/>
      <c r="RRI118" s="2"/>
      <c r="RRJ118" s="2"/>
      <c r="RRK118" s="2"/>
      <c r="RRL118" s="2"/>
      <c r="RRM118" s="2"/>
      <c r="RRN118" s="2"/>
      <c r="RRO118" s="2"/>
      <c r="RRP118" s="2"/>
      <c r="RRQ118" s="2"/>
      <c r="RRR118" s="2"/>
      <c r="RRS118" s="2"/>
      <c r="RRT118" s="2"/>
      <c r="RRU118" s="2"/>
      <c r="RRV118" s="2"/>
      <c r="RRW118" s="2"/>
      <c r="RRX118" s="2"/>
      <c r="RRY118" s="2"/>
      <c r="RRZ118" s="2"/>
      <c r="RSA118" s="2"/>
      <c r="RSB118" s="2"/>
      <c r="RSC118" s="2"/>
      <c r="RSD118" s="2"/>
      <c r="RSE118" s="2"/>
      <c r="RSF118" s="2"/>
      <c r="RSG118" s="2"/>
      <c r="RSH118" s="2"/>
      <c r="RSI118" s="2"/>
      <c r="RSJ118" s="2"/>
      <c r="RSK118" s="2"/>
      <c r="RSL118" s="2"/>
      <c r="RSM118" s="2"/>
      <c r="RSN118" s="2"/>
      <c r="RSO118" s="2"/>
      <c r="RSP118" s="2"/>
      <c r="RSQ118" s="2"/>
      <c r="RSR118" s="2"/>
      <c r="RSS118" s="2"/>
      <c r="RST118" s="2"/>
      <c r="RSU118" s="2"/>
      <c r="RSV118" s="2"/>
      <c r="RSW118" s="2"/>
      <c r="RSX118" s="2"/>
      <c r="RSY118" s="2"/>
      <c r="RSZ118" s="2"/>
      <c r="RTA118" s="2"/>
      <c r="RTB118" s="2"/>
      <c r="RTC118" s="2"/>
      <c r="RTD118" s="2"/>
      <c r="RTE118" s="2"/>
      <c r="RTF118" s="2"/>
      <c r="RTG118" s="2"/>
      <c r="RTH118" s="2"/>
      <c r="RTI118" s="2"/>
      <c r="RTJ118" s="2"/>
      <c r="RTK118" s="2"/>
      <c r="RTL118" s="2"/>
      <c r="RTM118" s="2"/>
      <c r="RTN118" s="2"/>
      <c r="RTO118" s="2"/>
      <c r="RTP118" s="2"/>
      <c r="RTQ118" s="2"/>
      <c r="RTR118" s="2"/>
      <c r="RTS118" s="2"/>
      <c r="RTT118" s="2"/>
      <c r="RTU118" s="2"/>
      <c r="RTV118" s="2"/>
      <c r="RTW118" s="2"/>
      <c r="RTX118" s="2"/>
      <c r="RTY118" s="2"/>
      <c r="RTZ118" s="2"/>
      <c r="RUA118" s="2"/>
      <c r="RUB118" s="2"/>
      <c r="RUC118" s="2"/>
      <c r="RUD118" s="2"/>
      <c r="RUE118" s="2"/>
      <c r="RUF118" s="2"/>
      <c r="RUG118" s="2"/>
      <c r="RUH118" s="2"/>
      <c r="RUI118" s="2"/>
      <c r="RUJ118" s="2"/>
      <c r="RUK118" s="2"/>
      <c r="RUL118" s="2"/>
      <c r="RUM118" s="2"/>
      <c r="RUN118" s="2"/>
      <c r="RUO118" s="2"/>
      <c r="RUP118" s="2"/>
      <c r="RUQ118" s="2"/>
      <c r="RUR118" s="2"/>
      <c r="RUS118" s="2"/>
      <c r="RUT118" s="2"/>
      <c r="RUU118" s="2"/>
      <c r="RUV118" s="2"/>
      <c r="RUW118" s="2"/>
      <c r="RUX118" s="2"/>
      <c r="RUY118" s="2"/>
      <c r="RUZ118" s="2"/>
      <c r="RVA118" s="2"/>
      <c r="RVB118" s="2"/>
      <c r="RVC118" s="2"/>
      <c r="RVD118" s="2"/>
      <c r="RVE118" s="2"/>
      <c r="RVF118" s="2"/>
      <c r="RVG118" s="2"/>
      <c r="RVH118" s="2"/>
      <c r="RVI118" s="2"/>
      <c r="RVJ118" s="2"/>
      <c r="RVK118" s="2"/>
      <c r="RVL118" s="2"/>
      <c r="RVM118" s="2"/>
      <c r="RVN118" s="2"/>
      <c r="RVO118" s="2"/>
      <c r="RVP118" s="2"/>
      <c r="RVQ118" s="2"/>
      <c r="RVR118" s="2"/>
      <c r="RVS118" s="2"/>
      <c r="RVT118" s="2"/>
      <c r="RVU118" s="2"/>
      <c r="RVV118" s="2"/>
      <c r="RVW118" s="2"/>
      <c r="RVX118" s="2"/>
      <c r="RVY118" s="2"/>
      <c r="RVZ118" s="2"/>
      <c r="RWA118" s="2"/>
      <c r="RWB118" s="2"/>
      <c r="RWC118" s="2"/>
      <c r="RWD118" s="2"/>
      <c r="RWE118" s="2"/>
      <c r="RWF118" s="2"/>
      <c r="RWG118" s="2"/>
      <c r="RWH118" s="2"/>
      <c r="RWI118" s="2"/>
      <c r="RWJ118" s="2"/>
      <c r="RWK118" s="2"/>
      <c r="RWL118" s="2"/>
      <c r="RWM118" s="2"/>
      <c r="RWN118" s="2"/>
      <c r="RWO118" s="2"/>
      <c r="RWP118" s="2"/>
      <c r="RWQ118" s="2"/>
      <c r="RWR118" s="2"/>
      <c r="RWS118" s="2"/>
      <c r="RWT118" s="2"/>
      <c r="RWU118" s="2"/>
      <c r="RWV118" s="2"/>
      <c r="RWW118" s="2"/>
      <c r="RWX118" s="2"/>
      <c r="RWY118" s="2"/>
      <c r="RWZ118" s="2"/>
      <c r="RXA118" s="2"/>
      <c r="RXB118" s="2"/>
      <c r="RXC118" s="2"/>
      <c r="RXD118" s="2"/>
      <c r="RXE118" s="2"/>
      <c r="RXF118" s="2"/>
      <c r="RXG118" s="2"/>
      <c r="RXH118" s="2"/>
      <c r="RXI118" s="2"/>
      <c r="RXJ118" s="2"/>
      <c r="RXK118" s="2"/>
      <c r="RXL118" s="2"/>
      <c r="RXM118" s="2"/>
      <c r="RXN118" s="2"/>
      <c r="RXO118" s="2"/>
      <c r="RXP118" s="2"/>
      <c r="RXQ118" s="2"/>
      <c r="RXR118" s="2"/>
      <c r="RXS118" s="2"/>
      <c r="RXT118" s="2"/>
      <c r="RXU118" s="2"/>
      <c r="RXV118" s="2"/>
      <c r="RXW118" s="2"/>
      <c r="RXX118" s="2"/>
      <c r="RXY118" s="2"/>
      <c r="RXZ118" s="2"/>
      <c r="RYA118" s="2"/>
      <c r="RYB118" s="2"/>
      <c r="RYC118" s="2"/>
      <c r="RYD118" s="2"/>
      <c r="RYE118" s="2"/>
      <c r="RYF118" s="2"/>
      <c r="RYG118" s="2"/>
      <c r="RYH118" s="2"/>
      <c r="RYI118" s="2"/>
      <c r="RYJ118" s="2"/>
      <c r="RYK118" s="2"/>
      <c r="RYL118" s="2"/>
      <c r="RYM118" s="2"/>
      <c r="RYN118" s="2"/>
      <c r="RYO118" s="2"/>
      <c r="RYP118" s="2"/>
      <c r="RYQ118" s="2"/>
      <c r="RYR118" s="2"/>
      <c r="RYS118" s="2"/>
      <c r="RYT118" s="2"/>
      <c r="RYU118" s="2"/>
      <c r="RYV118" s="2"/>
      <c r="RYW118" s="2"/>
      <c r="RYX118" s="2"/>
      <c r="RYY118" s="2"/>
      <c r="RYZ118" s="2"/>
      <c r="RZA118" s="2"/>
      <c r="RZB118" s="2"/>
      <c r="RZC118" s="2"/>
      <c r="RZD118" s="2"/>
      <c r="RZE118" s="2"/>
      <c r="RZF118" s="2"/>
      <c r="RZG118" s="2"/>
      <c r="RZH118" s="2"/>
      <c r="RZI118" s="2"/>
      <c r="RZJ118" s="2"/>
      <c r="RZK118" s="2"/>
      <c r="RZL118" s="2"/>
      <c r="RZM118" s="2"/>
      <c r="RZN118" s="2"/>
      <c r="RZO118" s="2"/>
      <c r="RZP118" s="2"/>
      <c r="RZQ118" s="2"/>
      <c r="RZR118" s="2"/>
      <c r="RZS118" s="2"/>
      <c r="RZT118" s="2"/>
      <c r="RZU118" s="2"/>
      <c r="RZV118" s="2"/>
      <c r="RZW118" s="2"/>
      <c r="RZX118" s="2"/>
      <c r="RZY118" s="2"/>
      <c r="RZZ118" s="2"/>
      <c r="SAA118" s="2"/>
      <c r="SAB118" s="2"/>
      <c r="SAC118" s="2"/>
      <c r="SAD118" s="2"/>
      <c r="SAE118" s="2"/>
      <c r="SAF118" s="2"/>
      <c r="SAG118" s="2"/>
      <c r="SAH118" s="2"/>
      <c r="SAI118" s="2"/>
      <c r="SAJ118" s="2"/>
      <c r="SAK118" s="2"/>
      <c r="SAL118" s="2"/>
      <c r="SAM118" s="2"/>
      <c r="SAN118" s="2"/>
      <c r="SAO118" s="2"/>
      <c r="SAP118" s="2"/>
      <c r="SAQ118" s="2"/>
      <c r="SAR118" s="2"/>
      <c r="SAS118" s="2"/>
      <c r="SAT118" s="2"/>
      <c r="SAU118" s="2"/>
      <c r="SAV118" s="2"/>
      <c r="SAW118" s="2"/>
      <c r="SAX118" s="2"/>
      <c r="SAY118" s="2"/>
      <c r="SAZ118" s="2"/>
      <c r="SBA118" s="2"/>
      <c r="SBB118" s="2"/>
      <c r="SBC118" s="2"/>
      <c r="SBD118" s="2"/>
      <c r="SBE118" s="2"/>
      <c r="SBF118" s="2"/>
      <c r="SBG118" s="2"/>
      <c r="SBH118" s="2"/>
      <c r="SBI118" s="2"/>
      <c r="SBJ118" s="2"/>
      <c r="SBK118" s="2"/>
      <c r="SBL118" s="2"/>
      <c r="SBM118" s="2"/>
      <c r="SBN118" s="2"/>
      <c r="SBO118" s="2"/>
      <c r="SBP118" s="2"/>
      <c r="SBQ118" s="2"/>
      <c r="SBR118" s="2"/>
      <c r="SBS118" s="2"/>
      <c r="SBT118" s="2"/>
      <c r="SBU118" s="2"/>
      <c r="SBV118" s="2"/>
      <c r="SBW118" s="2"/>
      <c r="SBX118" s="2"/>
      <c r="SBY118" s="2"/>
      <c r="SBZ118" s="2"/>
      <c r="SCA118" s="2"/>
      <c r="SCB118" s="2"/>
      <c r="SCC118" s="2"/>
      <c r="SCD118" s="2"/>
      <c r="SCE118" s="2"/>
      <c r="SCF118" s="2"/>
      <c r="SCG118" s="2"/>
      <c r="SCH118" s="2"/>
      <c r="SCI118" s="2"/>
      <c r="SCJ118" s="2"/>
      <c r="SCK118" s="2"/>
      <c r="SCL118" s="2"/>
      <c r="SCM118" s="2"/>
      <c r="SCN118" s="2"/>
      <c r="SCO118" s="2"/>
      <c r="SCP118" s="2"/>
      <c r="SCQ118" s="2"/>
      <c r="SCR118" s="2"/>
      <c r="SCS118" s="2"/>
      <c r="SCT118" s="2"/>
      <c r="SCU118" s="2"/>
      <c r="SCV118" s="2"/>
      <c r="SCW118" s="2"/>
      <c r="SCX118" s="2"/>
      <c r="SCY118" s="2"/>
      <c r="SCZ118" s="2"/>
      <c r="SDA118" s="2"/>
      <c r="SDB118" s="2"/>
      <c r="SDC118" s="2"/>
      <c r="SDD118" s="2"/>
      <c r="SDE118" s="2"/>
      <c r="SDF118" s="2"/>
      <c r="SDG118" s="2"/>
      <c r="SDH118" s="2"/>
      <c r="SDI118" s="2"/>
      <c r="SDJ118" s="2"/>
      <c r="SDK118" s="2"/>
      <c r="SDL118" s="2"/>
      <c r="SDM118" s="2"/>
      <c r="SDN118" s="2"/>
      <c r="SDO118" s="2"/>
      <c r="SDP118" s="2"/>
      <c r="SDQ118" s="2"/>
      <c r="SDR118" s="2"/>
      <c r="SDS118" s="2"/>
      <c r="SDT118" s="2"/>
      <c r="SDU118" s="2"/>
      <c r="SDV118" s="2"/>
      <c r="SDW118" s="2"/>
      <c r="SDX118" s="2"/>
      <c r="SDY118" s="2"/>
      <c r="SDZ118" s="2"/>
      <c r="SEA118" s="2"/>
      <c r="SEB118" s="2"/>
      <c r="SEC118" s="2"/>
      <c r="SED118" s="2"/>
      <c r="SEE118" s="2"/>
      <c r="SEF118" s="2"/>
      <c r="SEG118" s="2"/>
      <c r="SEH118" s="2"/>
      <c r="SEI118" s="2"/>
      <c r="SEJ118" s="2"/>
      <c r="SEK118" s="2"/>
      <c r="SEL118" s="2"/>
      <c r="SEM118" s="2"/>
      <c r="SEN118" s="2"/>
      <c r="SEO118" s="2"/>
      <c r="SEP118" s="2"/>
      <c r="SEQ118" s="2"/>
      <c r="SER118" s="2"/>
      <c r="SES118" s="2"/>
      <c r="SET118" s="2"/>
      <c r="SEU118" s="2"/>
      <c r="SEV118" s="2"/>
      <c r="SEW118" s="2"/>
      <c r="SEX118" s="2"/>
      <c r="SEY118" s="2"/>
      <c r="SEZ118" s="2"/>
      <c r="SFA118" s="2"/>
      <c r="SFB118" s="2"/>
      <c r="SFC118" s="2"/>
      <c r="SFD118" s="2"/>
      <c r="SFE118" s="2"/>
      <c r="SFF118" s="2"/>
      <c r="SFG118" s="2"/>
      <c r="SFH118" s="2"/>
      <c r="SFI118" s="2"/>
      <c r="SFJ118" s="2"/>
      <c r="SFK118" s="2"/>
      <c r="SFL118" s="2"/>
      <c r="SFM118" s="2"/>
      <c r="SFN118" s="2"/>
      <c r="SFO118" s="2"/>
      <c r="SFP118" s="2"/>
      <c r="SFQ118" s="2"/>
      <c r="SFR118" s="2"/>
      <c r="SFS118" s="2"/>
      <c r="SFT118" s="2"/>
      <c r="SFU118" s="2"/>
      <c r="SFV118" s="2"/>
      <c r="SFW118" s="2"/>
      <c r="SFX118" s="2"/>
      <c r="SFY118" s="2"/>
      <c r="SFZ118" s="2"/>
      <c r="SGA118" s="2"/>
      <c r="SGB118" s="2"/>
      <c r="SGC118" s="2"/>
      <c r="SGD118" s="2"/>
      <c r="SGE118" s="2"/>
      <c r="SGF118" s="2"/>
      <c r="SGG118" s="2"/>
      <c r="SGH118" s="2"/>
      <c r="SGI118" s="2"/>
      <c r="SGJ118" s="2"/>
      <c r="SGK118" s="2"/>
      <c r="SGL118" s="2"/>
      <c r="SGM118" s="2"/>
      <c r="SGN118" s="2"/>
      <c r="SGO118" s="2"/>
      <c r="SGP118" s="2"/>
      <c r="SGQ118" s="2"/>
      <c r="SGR118" s="2"/>
      <c r="SGS118" s="2"/>
      <c r="SGT118" s="2"/>
      <c r="SGU118" s="2"/>
      <c r="SGV118" s="2"/>
      <c r="SGW118" s="2"/>
      <c r="SGX118" s="2"/>
      <c r="SGY118" s="2"/>
      <c r="SGZ118" s="2"/>
      <c r="SHA118" s="2"/>
      <c r="SHB118" s="2"/>
      <c r="SHC118" s="2"/>
      <c r="SHD118" s="2"/>
      <c r="SHE118" s="2"/>
      <c r="SHF118" s="2"/>
      <c r="SHG118" s="2"/>
      <c r="SHH118" s="2"/>
      <c r="SHI118" s="2"/>
      <c r="SHJ118" s="2"/>
      <c r="SHK118" s="2"/>
      <c r="SHL118" s="2"/>
      <c r="SHM118" s="2"/>
      <c r="SHN118" s="2"/>
      <c r="SHO118" s="2"/>
      <c r="SHP118" s="2"/>
      <c r="SHQ118" s="2"/>
      <c r="SHR118" s="2"/>
      <c r="SHS118" s="2"/>
      <c r="SHT118" s="2"/>
      <c r="SHU118" s="2"/>
      <c r="SHV118" s="2"/>
      <c r="SHW118" s="2"/>
      <c r="SHX118" s="2"/>
      <c r="SHY118" s="2"/>
      <c r="SHZ118" s="2"/>
      <c r="SIA118" s="2"/>
      <c r="SIB118" s="2"/>
      <c r="SIC118" s="2"/>
      <c r="SID118" s="2"/>
      <c r="SIE118" s="2"/>
      <c r="SIF118" s="2"/>
      <c r="SIG118" s="2"/>
      <c r="SIH118" s="2"/>
      <c r="SII118" s="2"/>
      <c r="SIJ118" s="2"/>
      <c r="SIK118" s="2"/>
      <c r="SIL118" s="2"/>
      <c r="SIM118" s="2"/>
      <c r="SIN118" s="2"/>
      <c r="SIO118" s="2"/>
      <c r="SIP118" s="2"/>
      <c r="SIQ118" s="2"/>
      <c r="SIR118" s="2"/>
      <c r="SIS118" s="2"/>
      <c r="SIT118" s="2"/>
      <c r="SIU118" s="2"/>
      <c r="SIV118" s="2"/>
      <c r="SIW118" s="2"/>
      <c r="SIX118" s="2"/>
      <c r="SIY118" s="2"/>
      <c r="SIZ118" s="2"/>
      <c r="SJA118" s="2"/>
      <c r="SJB118" s="2"/>
      <c r="SJC118" s="2"/>
      <c r="SJD118" s="2"/>
      <c r="SJE118" s="2"/>
      <c r="SJF118" s="2"/>
      <c r="SJG118" s="2"/>
      <c r="SJH118" s="2"/>
      <c r="SJI118" s="2"/>
      <c r="SJJ118" s="2"/>
      <c r="SJK118" s="2"/>
      <c r="SJL118" s="2"/>
      <c r="SJM118" s="2"/>
      <c r="SJN118" s="2"/>
      <c r="SJO118" s="2"/>
      <c r="SJP118" s="2"/>
      <c r="SJQ118" s="2"/>
      <c r="SJR118" s="2"/>
      <c r="SJS118" s="2"/>
      <c r="SJT118" s="2"/>
      <c r="SJU118" s="2"/>
      <c r="SJV118" s="2"/>
      <c r="SJW118" s="2"/>
      <c r="SJX118" s="2"/>
      <c r="SJY118" s="2"/>
      <c r="SJZ118" s="2"/>
      <c r="SKA118" s="2"/>
      <c r="SKB118" s="2"/>
      <c r="SKC118" s="2"/>
      <c r="SKD118" s="2"/>
      <c r="SKE118" s="2"/>
      <c r="SKF118" s="2"/>
      <c r="SKG118" s="2"/>
      <c r="SKH118" s="2"/>
      <c r="SKI118" s="2"/>
      <c r="SKJ118" s="2"/>
      <c r="SKK118" s="2"/>
      <c r="SKL118" s="2"/>
      <c r="SKM118" s="2"/>
      <c r="SKN118" s="2"/>
      <c r="SKO118" s="2"/>
      <c r="SKP118" s="2"/>
      <c r="SKQ118" s="2"/>
      <c r="SKR118" s="2"/>
      <c r="SKS118" s="2"/>
      <c r="SKT118" s="2"/>
      <c r="SKU118" s="2"/>
      <c r="SKV118" s="2"/>
      <c r="SKW118" s="2"/>
      <c r="SKX118" s="2"/>
      <c r="SKY118" s="2"/>
      <c r="SKZ118" s="2"/>
      <c r="SLA118" s="2"/>
      <c r="SLB118" s="2"/>
      <c r="SLC118" s="2"/>
      <c r="SLD118" s="2"/>
      <c r="SLE118" s="2"/>
      <c r="SLF118" s="2"/>
      <c r="SLG118" s="2"/>
      <c r="SLH118" s="2"/>
      <c r="SLI118" s="2"/>
      <c r="SLJ118" s="2"/>
      <c r="SLK118" s="2"/>
      <c r="SLL118" s="2"/>
      <c r="SLM118" s="2"/>
      <c r="SLN118" s="2"/>
      <c r="SLO118" s="2"/>
      <c r="SLP118" s="2"/>
      <c r="SLQ118" s="2"/>
      <c r="SLR118" s="2"/>
      <c r="SLS118" s="2"/>
      <c r="SLT118" s="2"/>
      <c r="SLU118" s="2"/>
      <c r="SLV118" s="2"/>
      <c r="SLW118" s="2"/>
      <c r="SLX118" s="2"/>
      <c r="SLY118" s="2"/>
      <c r="SLZ118" s="2"/>
      <c r="SMA118" s="2"/>
      <c r="SMB118" s="2"/>
      <c r="SMC118" s="2"/>
      <c r="SMD118" s="2"/>
      <c r="SME118" s="2"/>
      <c r="SMF118" s="2"/>
      <c r="SMG118" s="2"/>
      <c r="SMH118" s="2"/>
      <c r="SMI118" s="2"/>
      <c r="SMJ118" s="2"/>
      <c r="SMK118" s="2"/>
      <c r="SML118" s="2"/>
      <c r="SMM118" s="2"/>
      <c r="SMN118" s="2"/>
      <c r="SMO118" s="2"/>
      <c r="SMP118" s="2"/>
      <c r="SMQ118" s="2"/>
      <c r="SMR118" s="2"/>
      <c r="SMS118" s="2"/>
      <c r="SMT118" s="2"/>
      <c r="SMU118" s="2"/>
      <c r="SMV118" s="2"/>
      <c r="SMW118" s="2"/>
      <c r="SMX118" s="2"/>
      <c r="SMY118" s="2"/>
      <c r="SMZ118" s="2"/>
      <c r="SNA118" s="2"/>
      <c r="SNB118" s="2"/>
      <c r="SNC118" s="2"/>
      <c r="SND118" s="2"/>
      <c r="SNE118" s="2"/>
      <c r="SNF118" s="2"/>
      <c r="SNG118" s="2"/>
      <c r="SNH118" s="2"/>
      <c r="SNI118" s="2"/>
      <c r="SNJ118" s="2"/>
      <c r="SNK118" s="2"/>
      <c r="SNL118" s="2"/>
      <c r="SNM118" s="2"/>
      <c r="SNN118" s="2"/>
      <c r="SNO118" s="2"/>
      <c r="SNP118" s="2"/>
      <c r="SNQ118" s="2"/>
      <c r="SNR118" s="2"/>
      <c r="SNS118" s="2"/>
      <c r="SNT118" s="2"/>
      <c r="SNU118" s="2"/>
      <c r="SNV118" s="2"/>
      <c r="SNW118" s="2"/>
      <c r="SNX118" s="2"/>
      <c r="SNY118" s="2"/>
      <c r="SNZ118" s="2"/>
      <c r="SOA118" s="2"/>
      <c r="SOB118" s="2"/>
      <c r="SOC118" s="2"/>
      <c r="SOD118" s="2"/>
      <c r="SOE118" s="2"/>
      <c r="SOF118" s="2"/>
      <c r="SOG118" s="2"/>
      <c r="SOH118" s="2"/>
      <c r="SOI118" s="2"/>
      <c r="SOJ118" s="2"/>
      <c r="SOK118" s="2"/>
      <c r="SOL118" s="2"/>
      <c r="SOM118" s="2"/>
      <c r="SON118" s="2"/>
      <c r="SOO118" s="2"/>
      <c r="SOP118" s="2"/>
      <c r="SOQ118" s="2"/>
      <c r="SOR118" s="2"/>
      <c r="SOS118" s="2"/>
      <c r="SOT118" s="2"/>
      <c r="SOU118" s="2"/>
      <c r="SOV118" s="2"/>
      <c r="SOW118" s="2"/>
      <c r="SOX118" s="2"/>
      <c r="SOY118" s="2"/>
      <c r="SOZ118" s="2"/>
      <c r="SPA118" s="2"/>
      <c r="SPB118" s="2"/>
      <c r="SPC118" s="2"/>
      <c r="SPD118" s="2"/>
      <c r="SPE118" s="2"/>
      <c r="SPF118" s="2"/>
      <c r="SPG118" s="2"/>
      <c r="SPH118" s="2"/>
      <c r="SPI118" s="2"/>
      <c r="SPJ118" s="2"/>
      <c r="SPK118" s="2"/>
      <c r="SPL118" s="2"/>
      <c r="SPM118" s="2"/>
      <c r="SPN118" s="2"/>
      <c r="SPO118" s="2"/>
      <c r="SPP118" s="2"/>
      <c r="SPQ118" s="2"/>
      <c r="SPR118" s="2"/>
      <c r="SPS118" s="2"/>
      <c r="SPT118" s="2"/>
      <c r="SPU118" s="2"/>
      <c r="SPV118" s="2"/>
      <c r="SPW118" s="2"/>
      <c r="SPX118" s="2"/>
      <c r="SPY118" s="2"/>
      <c r="SPZ118" s="2"/>
      <c r="SQA118" s="2"/>
      <c r="SQB118" s="2"/>
      <c r="SQC118" s="2"/>
      <c r="SQD118" s="2"/>
      <c r="SQE118" s="2"/>
      <c r="SQF118" s="2"/>
      <c r="SQG118" s="2"/>
      <c r="SQH118" s="2"/>
      <c r="SQI118" s="2"/>
      <c r="SQJ118" s="2"/>
      <c r="SQK118" s="2"/>
      <c r="SQL118" s="2"/>
      <c r="SQM118" s="2"/>
      <c r="SQN118" s="2"/>
      <c r="SQO118" s="2"/>
      <c r="SQP118" s="2"/>
      <c r="SQQ118" s="2"/>
      <c r="SQR118" s="2"/>
      <c r="SQS118" s="2"/>
      <c r="SQT118" s="2"/>
      <c r="SQU118" s="2"/>
      <c r="SQV118" s="2"/>
      <c r="SQW118" s="2"/>
      <c r="SQX118" s="2"/>
      <c r="SQY118" s="2"/>
      <c r="SQZ118" s="2"/>
      <c r="SRA118" s="2"/>
      <c r="SRB118" s="2"/>
      <c r="SRC118" s="2"/>
      <c r="SRD118" s="2"/>
      <c r="SRE118" s="2"/>
      <c r="SRF118" s="2"/>
      <c r="SRG118" s="2"/>
      <c r="SRH118" s="2"/>
      <c r="SRI118" s="2"/>
      <c r="SRJ118" s="2"/>
      <c r="SRK118" s="2"/>
      <c r="SRL118" s="2"/>
      <c r="SRM118" s="2"/>
      <c r="SRN118" s="2"/>
      <c r="SRO118" s="2"/>
      <c r="SRP118" s="2"/>
      <c r="SRQ118" s="2"/>
      <c r="SRR118" s="2"/>
      <c r="SRS118" s="2"/>
      <c r="SRT118" s="2"/>
      <c r="SRU118" s="2"/>
      <c r="SRV118" s="2"/>
      <c r="SRW118" s="2"/>
      <c r="SRX118" s="2"/>
      <c r="SRY118" s="2"/>
      <c r="SRZ118" s="2"/>
      <c r="SSA118" s="2"/>
      <c r="SSB118" s="2"/>
      <c r="SSC118" s="2"/>
      <c r="SSD118" s="2"/>
      <c r="SSE118" s="2"/>
      <c r="SSF118" s="2"/>
      <c r="SSG118" s="2"/>
      <c r="SSH118" s="2"/>
      <c r="SSI118" s="2"/>
      <c r="SSJ118" s="2"/>
      <c r="SSK118" s="2"/>
      <c r="SSL118" s="2"/>
      <c r="SSM118" s="2"/>
      <c r="SSN118" s="2"/>
      <c r="SSO118" s="2"/>
      <c r="SSP118" s="2"/>
      <c r="SSQ118" s="2"/>
      <c r="SSR118" s="2"/>
      <c r="SSS118" s="2"/>
      <c r="SST118" s="2"/>
      <c r="SSU118" s="2"/>
      <c r="SSV118" s="2"/>
      <c r="SSW118" s="2"/>
      <c r="SSX118" s="2"/>
      <c r="SSY118" s="2"/>
      <c r="SSZ118" s="2"/>
      <c r="STA118" s="2"/>
      <c r="STB118" s="2"/>
      <c r="STC118" s="2"/>
      <c r="STD118" s="2"/>
      <c r="STE118" s="2"/>
      <c r="STF118" s="2"/>
      <c r="STG118" s="2"/>
      <c r="STH118" s="2"/>
      <c r="STI118" s="2"/>
      <c r="STJ118" s="2"/>
      <c r="STK118" s="2"/>
      <c r="STL118" s="2"/>
      <c r="STM118" s="2"/>
      <c r="STN118" s="2"/>
      <c r="STO118" s="2"/>
      <c r="STP118" s="2"/>
      <c r="STQ118" s="2"/>
      <c r="STR118" s="2"/>
      <c r="STS118" s="2"/>
      <c r="STT118" s="2"/>
      <c r="STU118" s="2"/>
      <c r="STV118" s="2"/>
      <c r="STW118" s="2"/>
      <c r="STX118" s="2"/>
      <c r="STY118" s="2"/>
      <c r="STZ118" s="2"/>
      <c r="SUA118" s="2"/>
      <c r="SUB118" s="2"/>
      <c r="SUC118" s="2"/>
      <c r="SUD118" s="2"/>
      <c r="SUE118" s="2"/>
      <c r="SUF118" s="2"/>
      <c r="SUG118" s="2"/>
      <c r="SUH118" s="2"/>
      <c r="SUI118" s="2"/>
      <c r="SUJ118" s="2"/>
      <c r="SUK118" s="2"/>
      <c r="SUL118" s="2"/>
      <c r="SUM118" s="2"/>
      <c r="SUN118" s="2"/>
      <c r="SUO118" s="2"/>
      <c r="SUP118" s="2"/>
      <c r="SUQ118" s="2"/>
      <c r="SUR118" s="2"/>
      <c r="SUS118" s="2"/>
      <c r="SUT118" s="2"/>
      <c r="SUU118" s="2"/>
      <c r="SUV118" s="2"/>
      <c r="SUW118" s="2"/>
      <c r="SUX118" s="2"/>
      <c r="SUY118" s="2"/>
      <c r="SUZ118" s="2"/>
      <c r="SVA118" s="2"/>
      <c r="SVB118" s="2"/>
      <c r="SVC118" s="2"/>
      <c r="SVD118" s="2"/>
      <c r="SVE118" s="2"/>
      <c r="SVF118" s="2"/>
      <c r="SVG118" s="2"/>
      <c r="SVH118" s="2"/>
      <c r="SVI118" s="2"/>
      <c r="SVJ118" s="2"/>
      <c r="SVK118" s="2"/>
      <c r="SVL118" s="2"/>
      <c r="SVM118" s="2"/>
      <c r="SVN118" s="2"/>
      <c r="SVO118" s="2"/>
      <c r="SVP118" s="2"/>
      <c r="SVQ118" s="2"/>
      <c r="SVR118" s="2"/>
      <c r="SVS118" s="2"/>
      <c r="SVT118" s="2"/>
      <c r="SVU118" s="2"/>
      <c r="SVV118" s="2"/>
      <c r="SVW118" s="2"/>
      <c r="SVX118" s="2"/>
      <c r="SVY118" s="2"/>
      <c r="SVZ118" s="2"/>
      <c r="SWA118" s="2"/>
      <c r="SWB118" s="2"/>
      <c r="SWC118" s="2"/>
      <c r="SWD118" s="2"/>
      <c r="SWE118" s="2"/>
      <c r="SWF118" s="2"/>
      <c r="SWG118" s="2"/>
      <c r="SWH118" s="2"/>
      <c r="SWI118" s="2"/>
      <c r="SWJ118" s="2"/>
      <c r="SWK118" s="2"/>
      <c r="SWL118" s="2"/>
      <c r="SWM118" s="2"/>
      <c r="SWN118" s="2"/>
      <c r="SWO118" s="2"/>
      <c r="SWP118" s="2"/>
      <c r="SWQ118" s="2"/>
      <c r="SWR118" s="2"/>
      <c r="SWS118" s="2"/>
      <c r="SWT118" s="2"/>
      <c r="SWU118" s="2"/>
      <c r="SWV118" s="2"/>
      <c r="SWW118" s="2"/>
      <c r="SWX118" s="2"/>
      <c r="SWY118" s="2"/>
      <c r="SWZ118" s="2"/>
      <c r="SXA118" s="2"/>
      <c r="SXB118" s="2"/>
      <c r="SXC118" s="2"/>
      <c r="SXD118" s="2"/>
      <c r="SXE118" s="2"/>
      <c r="SXF118" s="2"/>
      <c r="SXG118" s="2"/>
      <c r="SXH118" s="2"/>
      <c r="SXI118" s="2"/>
      <c r="SXJ118" s="2"/>
      <c r="SXK118" s="2"/>
      <c r="SXL118" s="2"/>
      <c r="SXM118" s="2"/>
      <c r="SXN118" s="2"/>
      <c r="SXO118" s="2"/>
      <c r="SXP118" s="2"/>
      <c r="SXQ118" s="2"/>
      <c r="SXR118" s="2"/>
      <c r="SXS118" s="2"/>
      <c r="SXT118" s="2"/>
      <c r="SXU118" s="2"/>
      <c r="SXV118" s="2"/>
      <c r="SXW118" s="2"/>
      <c r="SXX118" s="2"/>
      <c r="SXY118" s="2"/>
      <c r="SXZ118" s="2"/>
      <c r="SYA118" s="2"/>
      <c r="SYB118" s="2"/>
      <c r="SYC118" s="2"/>
      <c r="SYD118" s="2"/>
      <c r="SYE118" s="2"/>
      <c r="SYF118" s="2"/>
      <c r="SYG118" s="2"/>
      <c r="SYH118" s="2"/>
      <c r="SYI118" s="2"/>
      <c r="SYJ118" s="2"/>
      <c r="SYK118" s="2"/>
      <c r="SYL118" s="2"/>
      <c r="SYM118" s="2"/>
      <c r="SYN118" s="2"/>
      <c r="SYO118" s="2"/>
      <c r="SYP118" s="2"/>
      <c r="SYQ118" s="2"/>
      <c r="SYR118" s="2"/>
      <c r="SYS118" s="2"/>
      <c r="SYT118" s="2"/>
      <c r="SYU118" s="2"/>
      <c r="SYV118" s="2"/>
      <c r="SYW118" s="2"/>
      <c r="SYX118" s="2"/>
      <c r="SYY118" s="2"/>
      <c r="SYZ118" s="2"/>
      <c r="SZA118" s="2"/>
      <c r="SZB118" s="2"/>
      <c r="SZC118" s="2"/>
      <c r="SZD118" s="2"/>
      <c r="SZE118" s="2"/>
      <c r="SZF118" s="2"/>
      <c r="SZG118" s="2"/>
      <c r="SZH118" s="2"/>
      <c r="SZI118" s="2"/>
      <c r="SZJ118" s="2"/>
      <c r="SZK118" s="2"/>
      <c r="SZL118" s="2"/>
      <c r="SZM118" s="2"/>
      <c r="SZN118" s="2"/>
      <c r="SZO118" s="2"/>
      <c r="SZP118" s="2"/>
      <c r="SZQ118" s="2"/>
      <c r="SZR118" s="2"/>
      <c r="SZS118" s="2"/>
      <c r="SZT118" s="2"/>
      <c r="SZU118" s="2"/>
      <c r="SZV118" s="2"/>
      <c r="SZW118" s="2"/>
      <c r="SZX118" s="2"/>
      <c r="SZY118" s="2"/>
      <c r="SZZ118" s="2"/>
      <c r="TAA118" s="2"/>
      <c r="TAB118" s="2"/>
      <c r="TAC118" s="2"/>
      <c r="TAD118" s="2"/>
      <c r="TAE118" s="2"/>
      <c r="TAF118" s="2"/>
      <c r="TAG118" s="2"/>
      <c r="TAH118" s="2"/>
      <c r="TAI118" s="2"/>
      <c r="TAJ118" s="2"/>
      <c r="TAK118" s="2"/>
      <c r="TAL118" s="2"/>
      <c r="TAM118" s="2"/>
      <c r="TAN118" s="2"/>
      <c r="TAO118" s="2"/>
      <c r="TAP118" s="2"/>
      <c r="TAQ118" s="2"/>
      <c r="TAR118" s="2"/>
      <c r="TAS118" s="2"/>
      <c r="TAT118" s="2"/>
      <c r="TAU118" s="2"/>
      <c r="TAV118" s="2"/>
      <c r="TAW118" s="2"/>
      <c r="TAX118" s="2"/>
      <c r="TAY118" s="2"/>
      <c r="TAZ118" s="2"/>
      <c r="TBA118" s="2"/>
      <c r="TBB118" s="2"/>
      <c r="TBC118" s="2"/>
      <c r="TBD118" s="2"/>
      <c r="TBE118" s="2"/>
      <c r="TBF118" s="2"/>
      <c r="TBG118" s="2"/>
      <c r="TBH118" s="2"/>
      <c r="TBI118" s="2"/>
      <c r="TBJ118" s="2"/>
      <c r="TBK118" s="2"/>
      <c r="TBL118" s="2"/>
      <c r="TBM118" s="2"/>
      <c r="TBN118" s="2"/>
      <c r="TBO118" s="2"/>
      <c r="TBP118" s="2"/>
      <c r="TBQ118" s="2"/>
      <c r="TBR118" s="2"/>
      <c r="TBS118" s="2"/>
      <c r="TBT118" s="2"/>
      <c r="TBU118" s="2"/>
      <c r="TBV118" s="2"/>
      <c r="TBW118" s="2"/>
      <c r="TBX118" s="2"/>
      <c r="TBY118" s="2"/>
      <c r="TBZ118" s="2"/>
      <c r="TCA118" s="2"/>
      <c r="TCB118" s="2"/>
      <c r="TCC118" s="2"/>
      <c r="TCD118" s="2"/>
      <c r="TCE118" s="2"/>
      <c r="TCF118" s="2"/>
      <c r="TCG118" s="2"/>
      <c r="TCH118" s="2"/>
      <c r="TCI118" s="2"/>
      <c r="TCJ118" s="2"/>
      <c r="TCK118" s="2"/>
      <c r="TCL118" s="2"/>
      <c r="TCM118" s="2"/>
      <c r="TCN118" s="2"/>
      <c r="TCO118" s="2"/>
      <c r="TCP118" s="2"/>
      <c r="TCQ118" s="2"/>
      <c r="TCR118" s="2"/>
      <c r="TCS118" s="2"/>
      <c r="TCT118" s="2"/>
      <c r="TCU118" s="2"/>
      <c r="TCV118" s="2"/>
      <c r="TCW118" s="2"/>
      <c r="TCX118" s="2"/>
      <c r="TCY118" s="2"/>
      <c r="TCZ118" s="2"/>
      <c r="TDA118" s="2"/>
      <c r="TDB118" s="2"/>
      <c r="TDC118" s="2"/>
      <c r="TDD118" s="2"/>
      <c r="TDE118" s="2"/>
      <c r="TDF118" s="2"/>
      <c r="TDG118" s="2"/>
      <c r="TDH118" s="2"/>
      <c r="TDI118" s="2"/>
      <c r="TDJ118" s="2"/>
      <c r="TDK118" s="2"/>
      <c r="TDL118" s="2"/>
      <c r="TDM118" s="2"/>
      <c r="TDN118" s="2"/>
      <c r="TDO118" s="2"/>
      <c r="TDP118" s="2"/>
      <c r="TDQ118" s="2"/>
      <c r="TDR118" s="2"/>
      <c r="TDS118" s="2"/>
      <c r="TDT118" s="2"/>
      <c r="TDU118" s="2"/>
      <c r="TDV118" s="2"/>
      <c r="TDW118" s="2"/>
      <c r="TDX118" s="2"/>
      <c r="TDY118" s="2"/>
      <c r="TDZ118" s="2"/>
      <c r="TEA118" s="2"/>
      <c r="TEB118" s="2"/>
      <c r="TEC118" s="2"/>
      <c r="TED118" s="2"/>
      <c r="TEE118" s="2"/>
      <c r="TEF118" s="2"/>
      <c r="TEG118" s="2"/>
      <c r="TEH118" s="2"/>
      <c r="TEI118" s="2"/>
      <c r="TEJ118" s="2"/>
      <c r="TEK118" s="2"/>
      <c r="TEL118" s="2"/>
      <c r="TEM118" s="2"/>
      <c r="TEN118" s="2"/>
      <c r="TEO118" s="2"/>
      <c r="TEP118" s="2"/>
      <c r="TEQ118" s="2"/>
      <c r="TER118" s="2"/>
      <c r="TES118" s="2"/>
      <c r="TET118" s="2"/>
      <c r="TEU118" s="2"/>
      <c r="TEV118" s="2"/>
      <c r="TEW118" s="2"/>
      <c r="TEX118" s="2"/>
      <c r="TEY118" s="2"/>
      <c r="TEZ118" s="2"/>
      <c r="TFA118" s="2"/>
      <c r="TFB118" s="2"/>
      <c r="TFC118" s="2"/>
      <c r="TFD118" s="2"/>
      <c r="TFE118" s="2"/>
      <c r="TFF118" s="2"/>
      <c r="TFG118" s="2"/>
      <c r="TFH118" s="2"/>
      <c r="TFI118" s="2"/>
      <c r="TFJ118" s="2"/>
      <c r="TFK118" s="2"/>
      <c r="TFL118" s="2"/>
      <c r="TFM118" s="2"/>
      <c r="TFN118" s="2"/>
      <c r="TFO118" s="2"/>
      <c r="TFP118" s="2"/>
      <c r="TFQ118" s="2"/>
      <c r="TFR118" s="2"/>
      <c r="TFS118" s="2"/>
      <c r="TFT118" s="2"/>
      <c r="TFU118" s="2"/>
      <c r="TFV118" s="2"/>
      <c r="TFW118" s="2"/>
      <c r="TFX118" s="2"/>
      <c r="TFY118" s="2"/>
      <c r="TFZ118" s="2"/>
      <c r="TGA118" s="2"/>
      <c r="TGB118" s="2"/>
      <c r="TGC118" s="2"/>
      <c r="TGD118" s="2"/>
      <c r="TGE118" s="2"/>
      <c r="TGF118" s="2"/>
      <c r="TGG118" s="2"/>
      <c r="TGH118" s="2"/>
      <c r="TGI118" s="2"/>
      <c r="TGJ118" s="2"/>
      <c r="TGK118" s="2"/>
      <c r="TGL118" s="2"/>
      <c r="TGM118" s="2"/>
      <c r="TGN118" s="2"/>
      <c r="TGO118" s="2"/>
      <c r="TGP118" s="2"/>
      <c r="TGQ118" s="2"/>
      <c r="TGR118" s="2"/>
      <c r="TGS118" s="2"/>
      <c r="TGT118" s="2"/>
      <c r="TGU118" s="2"/>
      <c r="TGV118" s="2"/>
      <c r="TGW118" s="2"/>
      <c r="TGX118" s="2"/>
      <c r="TGY118" s="2"/>
      <c r="TGZ118" s="2"/>
      <c r="THA118" s="2"/>
      <c r="THB118" s="2"/>
      <c r="THC118" s="2"/>
      <c r="THD118" s="2"/>
      <c r="THE118" s="2"/>
      <c r="THF118" s="2"/>
      <c r="THG118" s="2"/>
      <c r="THH118" s="2"/>
      <c r="THI118" s="2"/>
      <c r="THJ118" s="2"/>
      <c r="THK118" s="2"/>
      <c r="THL118" s="2"/>
      <c r="THM118" s="2"/>
      <c r="THN118" s="2"/>
      <c r="THO118" s="2"/>
      <c r="THP118" s="2"/>
      <c r="THQ118" s="2"/>
      <c r="THR118" s="2"/>
      <c r="THS118" s="2"/>
      <c r="THT118" s="2"/>
      <c r="THU118" s="2"/>
      <c r="THV118" s="2"/>
      <c r="THW118" s="2"/>
      <c r="THX118" s="2"/>
      <c r="THY118" s="2"/>
      <c r="THZ118" s="2"/>
      <c r="TIA118" s="2"/>
      <c r="TIB118" s="2"/>
      <c r="TIC118" s="2"/>
      <c r="TID118" s="2"/>
      <c r="TIE118" s="2"/>
      <c r="TIF118" s="2"/>
      <c r="TIG118" s="2"/>
      <c r="TIH118" s="2"/>
      <c r="TII118" s="2"/>
      <c r="TIJ118" s="2"/>
      <c r="TIK118" s="2"/>
      <c r="TIL118" s="2"/>
      <c r="TIM118" s="2"/>
      <c r="TIN118" s="2"/>
      <c r="TIO118" s="2"/>
      <c r="TIP118" s="2"/>
      <c r="TIQ118" s="2"/>
      <c r="TIR118" s="2"/>
      <c r="TIS118" s="2"/>
      <c r="TIT118" s="2"/>
      <c r="TIU118" s="2"/>
      <c r="TIV118" s="2"/>
      <c r="TIW118" s="2"/>
      <c r="TIX118" s="2"/>
      <c r="TIY118" s="2"/>
      <c r="TIZ118" s="2"/>
      <c r="TJA118" s="2"/>
      <c r="TJB118" s="2"/>
      <c r="TJC118" s="2"/>
      <c r="TJD118" s="2"/>
      <c r="TJE118" s="2"/>
      <c r="TJF118" s="2"/>
      <c r="TJG118" s="2"/>
      <c r="TJH118" s="2"/>
      <c r="TJI118" s="2"/>
      <c r="TJJ118" s="2"/>
      <c r="TJK118" s="2"/>
      <c r="TJL118" s="2"/>
      <c r="TJM118" s="2"/>
      <c r="TJN118" s="2"/>
      <c r="TJO118" s="2"/>
      <c r="TJP118" s="2"/>
      <c r="TJQ118" s="2"/>
      <c r="TJR118" s="2"/>
      <c r="TJS118" s="2"/>
      <c r="TJT118" s="2"/>
      <c r="TJU118" s="2"/>
      <c r="TJV118" s="2"/>
      <c r="TJW118" s="2"/>
      <c r="TJX118" s="2"/>
      <c r="TJY118" s="2"/>
      <c r="TJZ118" s="2"/>
      <c r="TKA118" s="2"/>
      <c r="TKB118" s="2"/>
      <c r="TKC118" s="2"/>
      <c r="TKD118" s="2"/>
      <c r="TKE118" s="2"/>
      <c r="TKF118" s="2"/>
      <c r="TKG118" s="2"/>
      <c r="TKH118" s="2"/>
      <c r="TKI118" s="2"/>
      <c r="TKJ118" s="2"/>
      <c r="TKK118" s="2"/>
      <c r="TKL118" s="2"/>
      <c r="TKM118" s="2"/>
      <c r="TKN118" s="2"/>
      <c r="TKO118" s="2"/>
      <c r="TKP118" s="2"/>
      <c r="TKQ118" s="2"/>
      <c r="TKR118" s="2"/>
      <c r="TKS118" s="2"/>
      <c r="TKT118" s="2"/>
      <c r="TKU118" s="2"/>
      <c r="TKV118" s="2"/>
      <c r="TKW118" s="2"/>
      <c r="TKX118" s="2"/>
      <c r="TKY118" s="2"/>
      <c r="TKZ118" s="2"/>
      <c r="TLA118" s="2"/>
      <c r="TLB118" s="2"/>
      <c r="TLC118" s="2"/>
      <c r="TLD118" s="2"/>
      <c r="TLE118" s="2"/>
      <c r="TLF118" s="2"/>
      <c r="TLG118" s="2"/>
      <c r="TLH118" s="2"/>
      <c r="TLI118" s="2"/>
      <c r="TLJ118" s="2"/>
      <c r="TLK118" s="2"/>
      <c r="TLL118" s="2"/>
      <c r="TLM118" s="2"/>
      <c r="TLN118" s="2"/>
      <c r="TLO118" s="2"/>
      <c r="TLP118" s="2"/>
      <c r="TLQ118" s="2"/>
      <c r="TLR118" s="2"/>
      <c r="TLS118" s="2"/>
      <c r="TLT118" s="2"/>
      <c r="TLU118" s="2"/>
      <c r="TLV118" s="2"/>
      <c r="TLW118" s="2"/>
      <c r="TLX118" s="2"/>
      <c r="TLY118" s="2"/>
      <c r="TLZ118" s="2"/>
      <c r="TMA118" s="2"/>
      <c r="TMB118" s="2"/>
      <c r="TMC118" s="2"/>
      <c r="TMD118" s="2"/>
      <c r="TME118" s="2"/>
      <c r="TMF118" s="2"/>
      <c r="TMG118" s="2"/>
      <c r="TMH118" s="2"/>
      <c r="TMI118" s="2"/>
      <c r="TMJ118" s="2"/>
      <c r="TMK118" s="2"/>
      <c r="TML118" s="2"/>
      <c r="TMM118" s="2"/>
      <c r="TMN118" s="2"/>
      <c r="TMO118" s="2"/>
      <c r="TMP118" s="2"/>
      <c r="TMQ118" s="2"/>
      <c r="TMR118" s="2"/>
      <c r="TMS118" s="2"/>
      <c r="TMT118" s="2"/>
      <c r="TMU118" s="2"/>
      <c r="TMV118" s="2"/>
      <c r="TMW118" s="2"/>
      <c r="TMX118" s="2"/>
      <c r="TMY118" s="2"/>
      <c r="TMZ118" s="2"/>
      <c r="TNA118" s="2"/>
      <c r="TNB118" s="2"/>
      <c r="TNC118" s="2"/>
      <c r="TND118" s="2"/>
      <c r="TNE118" s="2"/>
      <c r="TNF118" s="2"/>
      <c r="TNG118" s="2"/>
      <c r="TNH118" s="2"/>
      <c r="TNI118" s="2"/>
      <c r="TNJ118" s="2"/>
      <c r="TNK118" s="2"/>
      <c r="TNL118" s="2"/>
      <c r="TNM118" s="2"/>
      <c r="TNN118" s="2"/>
      <c r="TNO118" s="2"/>
      <c r="TNP118" s="2"/>
      <c r="TNQ118" s="2"/>
      <c r="TNR118" s="2"/>
      <c r="TNS118" s="2"/>
      <c r="TNT118" s="2"/>
      <c r="TNU118" s="2"/>
      <c r="TNV118" s="2"/>
      <c r="TNW118" s="2"/>
      <c r="TNX118" s="2"/>
      <c r="TNY118" s="2"/>
      <c r="TNZ118" s="2"/>
      <c r="TOA118" s="2"/>
      <c r="TOB118" s="2"/>
      <c r="TOC118" s="2"/>
      <c r="TOD118" s="2"/>
      <c r="TOE118" s="2"/>
      <c r="TOF118" s="2"/>
      <c r="TOG118" s="2"/>
      <c r="TOH118" s="2"/>
      <c r="TOI118" s="2"/>
      <c r="TOJ118" s="2"/>
      <c r="TOK118" s="2"/>
      <c r="TOL118" s="2"/>
      <c r="TOM118" s="2"/>
      <c r="TON118" s="2"/>
      <c r="TOO118" s="2"/>
      <c r="TOP118" s="2"/>
      <c r="TOQ118" s="2"/>
      <c r="TOR118" s="2"/>
      <c r="TOS118" s="2"/>
      <c r="TOT118" s="2"/>
      <c r="TOU118" s="2"/>
      <c r="TOV118" s="2"/>
      <c r="TOW118" s="2"/>
      <c r="TOX118" s="2"/>
      <c r="TOY118" s="2"/>
      <c r="TOZ118" s="2"/>
      <c r="TPA118" s="2"/>
      <c r="TPB118" s="2"/>
      <c r="TPC118" s="2"/>
      <c r="TPD118" s="2"/>
      <c r="TPE118" s="2"/>
      <c r="TPF118" s="2"/>
      <c r="TPG118" s="2"/>
      <c r="TPH118" s="2"/>
      <c r="TPI118" s="2"/>
      <c r="TPJ118" s="2"/>
      <c r="TPK118" s="2"/>
      <c r="TPL118" s="2"/>
      <c r="TPM118" s="2"/>
      <c r="TPN118" s="2"/>
      <c r="TPO118" s="2"/>
      <c r="TPP118" s="2"/>
      <c r="TPQ118" s="2"/>
      <c r="TPR118" s="2"/>
      <c r="TPS118" s="2"/>
      <c r="TPT118" s="2"/>
      <c r="TPU118" s="2"/>
      <c r="TPV118" s="2"/>
      <c r="TPW118" s="2"/>
      <c r="TPX118" s="2"/>
      <c r="TPY118" s="2"/>
      <c r="TPZ118" s="2"/>
      <c r="TQA118" s="2"/>
      <c r="TQB118" s="2"/>
      <c r="TQC118" s="2"/>
      <c r="TQD118" s="2"/>
      <c r="TQE118" s="2"/>
      <c r="TQF118" s="2"/>
      <c r="TQG118" s="2"/>
      <c r="TQH118" s="2"/>
      <c r="TQI118" s="2"/>
      <c r="TQJ118" s="2"/>
      <c r="TQK118" s="2"/>
      <c r="TQL118" s="2"/>
      <c r="TQM118" s="2"/>
      <c r="TQN118" s="2"/>
      <c r="TQO118" s="2"/>
      <c r="TQP118" s="2"/>
      <c r="TQQ118" s="2"/>
      <c r="TQR118" s="2"/>
      <c r="TQS118" s="2"/>
      <c r="TQT118" s="2"/>
      <c r="TQU118" s="2"/>
      <c r="TQV118" s="2"/>
      <c r="TQW118" s="2"/>
      <c r="TQX118" s="2"/>
      <c r="TQY118" s="2"/>
      <c r="TQZ118" s="2"/>
      <c r="TRA118" s="2"/>
      <c r="TRB118" s="2"/>
      <c r="TRC118" s="2"/>
      <c r="TRD118" s="2"/>
      <c r="TRE118" s="2"/>
      <c r="TRF118" s="2"/>
      <c r="TRG118" s="2"/>
      <c r="TRH118" s="2"/>
      <c r="TRI118" s="2"/>
      <c r="TRJ118" s="2"/>
      <c r="TRK118" s="2"/>
      <c r="TRL118" s="2"/>
      <c r="TRM118" s="2"/>
      <c r="TRN118" s="2"/>
      <c r="TRO118" s="2"/>
      <c r="TRP118" s="2"/>
      <c r="TRQ118" s="2"/>
      <c r="TRR118" s="2"/>
      <c r="TRS118" s="2"/>
      <c r="TRT118" s="2"/>
      <c r="TRU118" s="2"/>
      <c r="TRV118" s="2"/>
      <c r="TRW118" s="2"/>
      <c r="TRX118" s="2"/>
      <c r="TRY118" s="2"/>
      <c r="TRZ118" s="2"/>
      <c r="TSA118" s="2"/>
      <c r="TSB118" s="2"/>
      <c r="TSC118" s="2"/>
      <c r="TSD118" s="2"/>
      <c r="TSE118" s="2"/>
      <c r="TSF118" s="2"/>
      <c r="TSG118" s="2"/>
      <c r="TSH118" s="2"/>
      <c r="TSI118" s="2"/>
      <c r="TSJ118" s="2"/>
      <c r="TSK118" s="2"/>
      <c r="TSL118" s="2"/>
      <c r="TSM118" s="2"/>
      <c r="TSN118" s="2"/>
      <c r="TSO118" s="2"/>
      <c r="TSP118" s="2"/>
      <c r="TSQ118" s="2"/>
      <c r="TSR118" s="2"/>
      <c r="TSS118" s="2"/>
      <c r="TST118" s="2"/>
      <c r="TSU118" s="2"/>
      <c r="TSV118" s="2"/>
      <c r="TSW118" s="2"/>
      <c r="TSX118" s="2"/>
      <c r="TSY118" s="2"/>
      <c r="TSZ118" s="2"/>
      <c r="TTA118" s="2"/>
      <c r="TTB118" s="2"/>
      <c r="TTC118" s="2"/>
      <c r="TTD118" s="2"/>
      <c r="TTE118" s="2"/>
      <c r="TTF118" s="2"/>
      <c r="TTG118" s="2"/>
      <c r="TTH118" s="2"/>
      <c r="TTI118" s="2"/>
      <c r="TTJ118" s="2"/>
      <c r="TTK118" s="2"/>
      <c r="TTL118" s="2"/>
      <c r="TTM118" s="2"/>
      <c r="TTN118" s="2"/>
      <c r="TTO118" s="2"/>
      <c r="TTP118" s="2"/>
      <c r="TTQ118" s="2"/>
      <c r="TTR118" s="2"/>
      <c r="TTS118" s="2"/>
      <c r="TTT118" s="2"/>
      <c r="TTU118" s="2"/>
      <c r="TTV118" s="2"/>
      <c r="TTW118" s="2"/>
      <c r="TTX118" s="2"/>
      <c r="TTY118" s="2"/>
      <c r="TTZ118" s="2"/>
      <c r="TUA118" s="2"/>
      <c r="TUB118" s="2"/>
      <c r="TUC118" s="2"/>
      <c r="TUD118" s="2"/>
      <c r="TUE118" s="2"/>
      <c r="TUF118" s="2"/>
      <c r="TUG118" s="2"/>
      <c r="TUH118" s="2"/>
      <c r="TUI118" s="2"/>
      <c r="TUJ118" s="2"/>
      <c r="TUK118" s="2"/>
      <c r="TUL118" s="2"/>
      <c r="TUM118" s="2"/>
      <c r="TUN118" s="2"/>
      <c r="TUO118" s="2"/>
      <c r="TUP118" s="2"/>
      <c r="TUQ118" s="2"/>
      <c r="TUR118" s="2"/>
      <c r="TUS118" s="2"/>
      <c r="TUT118" s="2"/>
      <c r="TUU118" s="2"/>
      <c r="TUV118" s="2"/>
      <c r="TUW118" s="2"/>
      <c r="TUX118" s="2"/>
      <c r="TUY118" s="2"/>
      <c r="TUZ118" s="2"/>
      <c r="TVA118" s="2"/>
      <c r="TVB118" s="2"/>
      <c r="TVC118" s="2"/>
      <c r="TVD118" s="2"/>
      <c r="TVE118" s="2"/>
      <c r="TVF118" s="2"/>
      <c r="TVG118" s="2"/>
      <c r="TVH118" s="2"/>
      <c r="TVI118" s="2"/>
      <c r="TVJ118" s="2"/>
      <c r="TVK118" s="2"/>
      <c r="TVL118" s="2"/>
      <c r="TVM118" s="2"/>
      <c r="TVN118" s="2"/>
      <c r="TVO118" s="2"/>
      <c r="TVP118" s="2"/>
      <c r="TVQ118" s="2"/>
      <c r="TVR118" s="2"/>
      <c r="TVS118" s="2"/>
      <c r="TVT118" s="2"/>
      <c r="TVU118" s="2"/>
      <c r="TVV118" s="2"/>
      <c r="TVW118" s="2"/>
      <c r="TVX118" s="2"/>
      <c r="TVY118" s="2"/>
      <c r="TVZ118" s="2"/>
      <c r="TWA118" s="2"/>
      <c r="TWB118" s="2"/>
      <c r="TWC118" s="2"/>
      <c r="TWD118" s="2"/>
      <c r="TWE118" s="2"/>
      <c r="TWF118" s="2"/>
      <c r="TWG118" s="2"/>
      <c r="TWH118" s="2"/>
      <c r="TWI118" s="2"/>
      <c r="TWJ118" s="2"/>
      <c r="TWK118" s="2"/>
      <c r="TWL118" s="2"/>
      <c r="TWM118" s="2"/>
      <c r="TWN118" s="2"/>
      <c r="TWO118" s="2"/>
      <c r="TWP118" s="2"/>
      <c r="TWQ118" s="2"/>
      <c r="TWR118" s="2"/>
      <c r="TWS118" s="2"/>
      <c r="TWT118" s="2"/>
      <c r="TWU118" s="2"/>
      <c r="TWV118" s="2"/>
      <c r="TWW118" s="2"/>
      <c r="TWX118" s="2"/>
      <c r="TWY118" s="2"/>
      <c r="TWZ118" s="2"/>
      <c r="TXA118" s="2"/>
      <c r="TXB118" s="2"/>
      <c r="TXC118" s="2"/>
      <c r="TXD118" s="2"/>
      <c r="TXE118" s="2"/>
      <c r="TXF118" s="2"/>
      <c r="TXG118" s="2"/>
      <c r="TXH118" s="2"/>
      <c r="TXI118" s="2"/>
      <c r="TXJ118" s="2"/>
      <c r="TXK118" s="2"/>
      <c r="TXL118" s="2"/>
      <c r="TXM118" s="2"/>
      <c r="TXN118" s="2"/>
      <c r="TXO118" s="2"/>
      <c r="TXP118" s="2"/>
      <c r="TXQ118" s="2"/>
      <c r="TXR118" s="2"/>
      <c r="TXS118" s="2"/>
      <c r="TXT118" s="2"/>
      <c r="TXU118" s="2"/>
      <c r="TXV118" s="2"/>
      <c r="TXW118" s="2"/>
      <c r="TXX118" s="2"/>
      <c r="TXY118" s="2"/>
      <c r="TXZ118" s="2"/>
      <c r="TYA118" s="2"/>
      <c r="TYB118" s="2"/>
      <c r="TYC118" s="2"/>
      <c r="TYD118" s="2"/>
      <c r="TYE118" s="2"/>
      <c r="TYF118" s="2"/>
      <c r="TYG118" s="2"/>
      <c r="TYH118" s="2"/>
      <c r="TYI118" s="2"/>
      <c r="TYJ118" s="2"/>
      <c r="TYK118" s="2"/>
      <c r="TYL118" s="2"/>
      <c r="TYM118" s="2"/>
      <c r="TYN118" s="2"/>
      <c r="TYO118" s="2"/>
      <c r="TYP118" s="2"/>
      <c r="TYQ118" s="2"/>
      <c r="TYR118" s="2"/>
      <c r="TYS118" s="2"/>
      <c r="TYT118" s="2"/>
      <c r="TYU118" s="2"/>
      <c r="TYV118" s="2"/>
      <c r="TYW118" s="2"/>
      <c r="TYX118" s="2"/>
      <c r="TYY118" s="2"/>
      <c r="TYZ118" s="2"/>
      <c r="TZA118" s="2"/>
      <c r="TZB118" s="2"/>
      <c r="TZC118" s="2"/>
      <c r="TZD118" s="2"/>
      <c r="TZE118" s="2"/>
      <c r="TZF118" s="2"/>
      <c r="TZG118" s="2"/>
      <c r="TZH118" s="2"/>
      <c r="TZI118" s="2"/>
      <c r="TZJ118" s="2"/>
      <c r="TZK118" s="2"/>
      <c r="TZL118" s="2"/>
      <c r="TZM118" s="2"/>
      <c r="TZN118" s="2"/>
      <c r="TZO118" s="2"/>
      <c r="TZP118" s="2"/>
      <c r="TZQ118" s="2"/>
      <c r="TZR118" s="2"/>
      <c r="TZS118" s="2"/>
      <c r="TZT118" s="2"/>
      <c r="TZU118" s="2"/>
      <c r="TZV118" s="2"/>
      <c r="TZW118" s="2"/>
      <c r="TZX118" s="2"/>
      <c r="TZY118" s="2"/>
      <c r="TZZ118" s="2"/>
      <c r="UAA118" s="2"/>
      <c r="UAB118" s="2"/>
      <c r="UAC118" s="2"/>
      <c r="UAD118" s="2"/>
      <c r="UAE118" s="2"/>
      <c r="UAF118" s="2"/>
      <c r="UAG118" s="2"/>
      <c r="UAH118" s="2"/>
      <c r="UAI118" s="2"/>
      <c r="UAJ118" s="2"/>
      <c r="UAK118" s="2"/>
      <c r="UAL118" s="2"/>
      <c r="UAM118" s="2"/>
      <c r="UAN118" s="2"/>
      <c r="UAO118" s="2"/>
      <c r="UAP118" s="2"/>
      <c r="UAQ118" s="2"/>
      <c r="UAR118" s="2"/>
      <c r="UAS118" s="2"/>
      <c r="UAT118" s="2"/>
      <c r="UAU118" s="2"/>
      <c r="UAV118" s="2"/>
      <c r="UAW118" s="2"/>
      <c r="UAX118" s="2"/>
      <c r="UAY118" s="2"/>
      <c r="UAZ118" s="2"/>
      <c r="UBA118" s="2"/>
      <c r="UBB118" s="2"/>
      <c r="UBC118" s="2"/>
      <c r="UBD118" s="2"/>
      <c r="UBE118" s="2"/>
      <c r="UBF118" s="2"/>
      <c r="UBG118" s="2"/>
      <c r="UBH118" s="2"/>
      <c r="UBI118" s="2"/>
      <c r="UBJ118" s="2"/>
      <c r="UBK118" s="2"/>
      <c r="UBL118" s="2"/>
      <c r="UBM118" s="2"/>
      <c r="UBN118" s="2"/>
      <c r="UBO118" s="2"/>
      <c r="UBP118" s="2"/>
      <c r="UBQ118" s="2"/>
      <c r="UBR118" s="2"/>
      <c r="UBS118" s="2"/>
      <c r="UBT118" s="2"/>
      <c r="UBU118" s="2"/>
      <c r="UBV118" s="2"/>
      <c r="UBW118" s="2"/>
      <c r="UBX118" s="2"/>
      <c r="UBY118" s="2"/>
      <c r="UBZ118" s="2"/>
      <c r="UCA118" s="2"/>
      <c r="UCB118" s="2"/>
      <c r="UCC118" s="2"/>
      <c r="UCD118" s="2"/>
      <c r="UCE118" s="2"/>
      <c r="UCF118" s="2"/>
      <c r="UCG118" s="2"/>
      <c r="UCH118" s="2"/>
      <c r="UCI118" s="2"/>
      <c r="UCJ118" s="2"/>
      <c r="UCK118" s="2"/>
      <c r="UCL118" s="2"/>
      <c r="UCM118" s="2"/>
      <c r="UCN118" s="2"/>
      <c r="UCO118" s="2"/>
      <c r="UCP118" s="2"/>
      <c r="UCQ118" s="2"/>
      <c r="UCR118" s="2"/>
      <c r="UCS118" s="2"/>
      <c r="UCT118" s="2"/>
      <c r="UCU118" s="2"/>
      <c r="UCV118" s="2"/>
      <c r="UCW118" s="2"/>
      <c r="UCX118" s="2"/>
      <c r="UCY118" s="2"/>
      <c r="UCZ118" s="2"/>
      <c r="UDA118" s="2"/>
      <c r="UDB118" s="2"/>
      <c r="UDC118" s="2"/>
      <c r="UDD118" s="2"/>
      <c r="UDE118" s="2"/>
      <c r="UDF118" s="2"/>
      <c r="UDG118" s="2"/>
      <c r="UDH118" s="2"/>
      <c r="UDI118" s="2"/>
      <c r="UDJ118" s="2"/>
      <c r="UDK118" s="2"/>
      <c r="UDL118" s="2"/>
      <c r="UDM118" s="2"/>
      <c r="UDN118" s="2"/>
      <c r="UDO118" s="2"/>
      <c r="UDP118" s="2"/>
      <c r="UDQ118" s="2"/>
      <c r="UDR118" s="2"/>
      <c r="UDS118" s="2"/>
      <c r="UDT118" s="2"/>
      <c r="UDU118" s="2"/>
      <c r="UDV118" s="2"/>
      <c r="UDW118" s="2"/>
      <c r="UDX118" s="2"/>
      <c r="UDY118" s="2"/>
      <c r="UDZ118" s="2"/>
      <c r="UEA118" s="2"/>
      <c r="UEB118" s="2"/>
      <c r="UEC118" s="2"/>
      <c r="UED118" s="2"/>
      <c r="UEE118" s="2"/>
      <c r="UEF118" s="2"/>
      <c r="UEG118" s="2"/>
      <c r="UEH118" s="2"/>
      <c r="UEI118" s="2"/>
      <c r="UEJ118" s="2"/>
      <c r="UEK118" s="2"/>
      <c r="UEL118" s="2"/>
      <c r="UEM118" s="2"/>
      <c r="UEN118" s="2"/>
      <c r="UEO118" s="2"/>
      <c r="UEP118" s="2"/>
      <c r="UEQ118" s="2"/>
      <c r="UER118" s="2"/>
      <c r="UES118" s="2"/>
      <c r="UET118" s="2"/>
      <c r="UEU118" s="2"/>
      <c r="UEV118" s="2"/>
      <c r="UEW118" s="2"/>
      <c r="UEX118" s="2"/>
      <c r="UEY118" s="2"/>
      <c r="UEZ118" s="2"/>
      <c r="UFA118" s="2"/>
      <c r="UFB118" s="2"/>
      <c r="UFC118" s="2"/>
      <c r="UFD118" s="2"/>
      <c r="UFE118" s="2"/>
      <c r="UFF118" s="2"/>
      <c r="UFG118" s="2"/>
      <c r="UFH118" s="2"/>
      <c r="UFI118" s="2"/>
      <c r="UFJ118" s="2"/>
      <c r="UFK118" s="2"/>
      <c r="UFL118" s="2"/>
      <c r="UFM118" s="2"/>
      <c r="UFN118" s="2"/>
      <c r="UFO118" s="2"/>
      <c r="UFP118" s="2"/>
      <c r="UFQ118" s="2"/>
      <c r="UFR118" s="2"/>
      <c r="UFS118" s="2"/>
      <c r="UFT118" s="2"/>
      <c r="UFU118" s="2"/>
      <c r="UFV118" s="2"/>
      <c r="UFW118" s="2"/>
      <c r="UFX118" s="2"/>
      <c r="UFY118" s="2"/>
      <c r="UFZ118" s="2"/>
      <c r="UGA118" s="2"/>
      <c r="UGB118" s="2"/>
      <c r="UGC118" s="2"/>
      <c r="UGD118" s="2"/>
      <c r="UGE118" s="2"/>
      <c r="UGF118" s="2"/>
      <c r="UGG118" s="2"/>
      <c r="UGH118" s="2"/>
      <c r="UGI118" s="2"/>
      <c r="UGJ118" s="2"/>
      <c r="UGK118" s="2"/>
      <c r="UGL118" s="2"/>
      <c r="UGM118" s="2"/>
      <c r="UGN118" s="2"/>
      <c r="UGO118" s="2"/>
      <c r="UGP118" s="2"/>
      <c r="UGQ118" s="2"/>
      <c r="UGR118" s="2"/>
      <c r="UGS118" s="2"/>
      <c r="UGT118" s="2"/>
      <c r="UGU118" s="2"/>
      <c r="UGV118" s="2"/>
      <c r="UGW118" s="2"/>
      <c r="UGX118" s="2"/>
      <c r="UGY118" s="2"/>
      <c r="UGZ118" s="2"/>
      <c r="UHA118" s="2"/>
      <c r="UHB118" s="2"/>
      <c r="UHC118" s="2"/>
      <c r="UHD118" s="2"/>
      <c r="UHE118" s="2"/>
      <c r="UHF118" s="2"/>
      <c r="UHG118" s="2"/>
      <c r="UHH118" s="2"/>
      <c r="UHI118" s="2"/>
      <c r="UHJ118" s="2"/>
      <c r="UHK118" s="2"/>
      <c r="UHL118" s="2"/>
      <c r="UHM118" s="2"/>
      <c r="UHN118" s="2"/>
      <c r="UHO118" s="2"/>
      <c r="UHP118" s="2"/>
      <c r="UHQ118" s="2"/>
      <c r="UHR118" s="2"/>
      <c r="UHS118" s="2"/>
      <c r="UHT118" s="2"/>
      <c r="UHU118" s="2"/>
      <c r="UHV118" s="2"/>
      <c r="UHW118" s="2"/>
      <c r="UHX118" s="2"/>
      <c r="UHY118" s="2"/>
      <c r="UHZ118" s="2"/>
      <c r="UIA118" s="2"/>
      <c r="UIB118" s="2"/>
      <c r="UIC118" s="2"/>
      <c r="UID118" s="2"/>
      <c r="UIE118" s="2"/>
      <c r="UIF118" s="2"/>
      <c r="UIG118" s="2"/>
      <c r="UIH118" s="2"/>
      <c r="UII118" s="2"/>
      <c r="UIJ118" s="2"/>
      <c r="UIK118" s="2"/>
      <c r="UIL118" s="2"/>
      <c r="UIM118" s="2"/>
      <c r="UIN118" s="2"/>
      <c r="UIO118" s="2"/>
      <c r="UIP118" s="2"/>
      <c r="UIQ118" s="2"/>
      <c r="UIR118" s="2"/>
      <c r="UIS118" s="2"/>
      <c r="UIT118" s="2"/>
      <c r="UIU118" s="2"/>
      <c r="UIV118" s="2"/>
      <c r="UIW118" s="2"/>
      <c r="UIX118" s="2"/>
      <c r="UIY118" s="2"/>
      <c r="UIZ118" s="2"/>
      <c r="UJA118" s="2"/>
      <c r="UJB118" s="2"/>
      <c r="UJC118" s="2"/>
      <c r="UJD118" s="2"/>
      <c r="UJE118" s="2"/>
      <c r="UJF118" s="2"/>
      <c r="UJG118" s="2"/>
      <c r="UJH118" s="2"/>
      <c r="UJI118" s="2"/>
      <c r="UJJ118" s="2"/>
      <c r="UJK118" s="2"/>
      <c r="UJL118" s="2"/>
      <c r="UJM118" s="2"/>
      <c r="UJN118" s="2"/>
      <c r="UJO118" s="2"/>
      <c r="UJP118" s="2"/>
      <c r="UJQ118" s="2"/>
      <c r="UJR118" s="2"/>
      <c r="UJS118" s="2"/>
      <c r="UJT118" s="2"/>
      <c r="UJU118" s="2"/>
      <c r="UJV118" s="2"/>
      <c r="UJW118" s="2"/>
      <c r="UJX118" s="2"/>
      <c r="UJY118" s="2"/>
      <c r="UJZ118" s="2"/>
      <c r="UKA118" s="2"/>
      <c r="UKB118" s="2"/>
      <c r="UKC118" s="2"/>
      <c r="UKD118" s="2"/>
      <c r="UKE118" s="2"/>
      <c r="UKF118" s="2"/>
      <c r="UKG118" s="2"/>
      <c r="UKH118" s="2"/>
      <c r="UKI118" s="2"/>
      <c r="UKJ118" s="2"/>
      <c r="UKK118" s="2"/>
      <c r="UKL118" s="2"/>
      <c r="UKM118" s="2"/>
      <c r="UKN118" s="2"/>
      <c r="UKO118" s="2"/>
      <c r="UKP118" s="2"/>
      <c r="UKQ118" s="2"/>
      <c r="UKR118" s="2"/>
      <c r="UKS118" s="2"/>
      <c r="UKT118" s="2"/>
      <c r="UKU118" s="2"/>
      <c r="UKV118" s="2"/>
      <c r="UKW118" s="2"/>
      <c r="UKX118" s="2"/>
      <c r="UKY118" s="2"/>
      <c r="UKZ118" s="2"/>
      <c r="ULA118" s="2"/>
      <c r="ULB118" s="2"/>
      <c r="ULC118" s="2"/>
      <c r="ULD118" s="2"/>
      <c r="ULE118" s="2"/>
      <c r="ULF118" s="2"/>
      <c r="ULG118" s="2"/>
      <c r="ULH118" s="2"/>
      <c r="ULI118" s="2"/>
      <c r="ULJ118" s="2"/>
      <c r="ULK118" s="2"/>
      <c r="ULL118" s="2"/>
      <c r="ULM118" s="2"/>
      <c r="ULN118" s="2"/>
      <c r="ULO118" s="2"/>
      <c r="ULP118" s="2"/>
      <c r="ULQ118" s="2"/>
      <c r="ULR118" s="2"/>
      <c r="ULS118" s="2"/>
      <c r="ULT118" s="2"/>
      <c r="ULU118" s="2"/>
      <c r="ULV118" s="2"/>
      <c r="ULW118" s="2"/>
      <c r="ULX118" s="2"/>
      <c r="ULY118" s="2"/>
      <c r="ULZ118" s="2"/>
      <c r="UMA118" s="2"/>
      <c r="UMB118" s="2"/>
      <c r="UMC118" s="2"/>
      <c r="UMD118" s="2"/>
      <c r="UME118" s="2"/>
      <c r="UMF118" s="2"/>
      <c r="UMG118" s="2"/>
      <c r="UMH118" s="2"/>
      <c r="UMI118" s="2"/>
      <c r="UMJ118" s="2"/>
      <c r="UMK118" s="2"/>
      <c r="UML118" s="2"/>
      <c r="UMM118" s="2"/>
      <c r="UMN118" s="2"/>
      <c r="UMO118" s="2"/>
      <c r="UMP118" s="2"/>
      <c r="UMQ118" s="2"/>
      <c r="UMR118" s="2"/>
      <c r="UMS118" s="2"/>
      <c r="UMT118" s="2"/>
      <c r="UMU118" s="2"/>
      <c r="UMV118" s="2"/>
      <c r="UMW118" s="2"/>
      <c r="UMX118" s="2"/>
      <c r="UMY118" s="2"/>
      <c r="UMZ118" s="2"/>
      <c r="UNA118" s="2"/>
      <c r="UNB118" s="2"/>
      <c r="UNC118" s="2"/>
      <c r="UND118" s="2"/>
      <c r="UNE118" s="2"/>
      <c r="UNF118" s="2"/>
      <c r="UNG118" s="2"/>
      <c r="UNH118" s="2"/>
      <c r="UNI118" s="2"/>
      <c r="UNJ118" s="2"/>
      <c r="UNK118" s="2"/>
      <c r="UNL118" s="2"/>
      <c r="UNM118" s="2"/>
      <c r="UNN118" s="2"/>
      <c r="UNO118" s="2"/>
      <c r="UNP118" s="2"/>
      <c r="UNQ118" s="2"/>
      <c r="UNR118" s="2"/>
      <c r="UNS118" s="2"/>
      <c r="UNT118" s="2"/>
      <c r="UNU118" s="2"/>
      <c r="UNV118" s="2"/>
      <c r="UNW118" s="2"/>
      <c r="UNX118" s="2"/>
      <c r="UNY118" s="2"/>
      <c r="UNZ118" s="2"/>
      <c r="UOA118" s="2"/>
      <c r="UOB118" s="2"/>
      <c r="UOC118" s="2"/>
      <c r="UOD118" s="2"/>
      <c r="UOE118" s="2"/>
      <c r="UOF118" s="2"/>
      <c r="UOG118" s="2"/>
      <c r="UOH118" s="2"/>
      <c r="UOI118" s="2"/>
      <c r="UOJ118" s="2"/>
      <c r="UOK118" s="2"/>
      <c r="UOL118" s="2"/>
      <c r="UOM118" s="2"/>
      <c r="UON118" s="2"/>
      <c r="UOO118" s="2"/>
      <c r="UOP118" s="2"/>
      <c r="UOQ118" s="2"/>
      <c r="UOR118" s="2"/>
      <c r="UOS118" s="2"/>
      <c r="UOT118" s="2"/>
      <c r="UOU118" s="2"/>
      <c r="UOV118" s="2"/>
      <c r="UOW118" s="2"/>
      <c r="UOX118" s="2"/>
      <c r="UOY118" s="2"/>
      <c r="UOZ118" s="2"/>
      <c r="UPA118" s="2"/>
      <c r="UPB118" s="2"/>
      <c r="UPC118" s="2"/>
      <c r="UPD118" s="2"/>
      <c r="UPE118" s="2"/>
      <c r="UPF118" s="2"/>
      <c r="UPG118" s="2"/>
      <c r="UPH118" s="2"/>
      <c r="UPI118" s="2"/>
      <c r="UPJ118" s="2"/>
      <c r="UPK118" s="2"/>
      <c r="UPL118" s="2"/>
      <c r="UPM118" s="2"/>
      <c r="UPN118" s="2"/>
      <c r="UPO118" s="2"/>
      <c r="UPP118" s="2"/>
      <c r="UPQ118" s="2"/>
      <c r="UPR118" s="2"/>
      <c r="UPS118" s="2"/>
      <c r="UPT118" s="2"/>
      <c r="UPU118" s="2"/>
      <c r="UPV118" s="2"/>
      <c r="UPW118" s="2"/>
      <c r="UPX118" s="2"/>
      <c r="UPY118" s="2"/>
      <c r="UPZ118" s="2"/>
      <c r="UQA118" s="2"/>
      <c r="UQB118" s="2"/>
      <c r="UQC118" s="2"/>
      <c r="UQD118" s="2"/>
      <c r="UQE118" s="2"/>
      <c r="UQF118" s="2"/>
      <c r="UQG118" s="2"/>
      <c r="UQH118" s="2"/>
      <c r="UQI118" s="2"/>
      <c r="UQJ118" s="2"/>
      <c r="UQK118" s="2"/>
      <c r="UQL118" s="2"/>
      <c r="UQM118" s="2"/>
      <c r="UQN118" s="2"/>
      <c r="UQO118" s="2"/>
      <c r="UQP118" s="2"/>
      <c r="UQQ118" s="2"/>
      <c r="UQR118" s="2"/>
      <c r="UQS118" s="2"/>
      <c r="UQT118" s="2"/>
      <c r="UQU118" s="2"/>
      <c r="UQV118" s="2"/>
      <c r="UQW118" s="2"/>
      <c r="UQX118" s="2"/>
      <c r="UQY118" s="2"/>
      <c r="UQZ118" s="2"/>
      <c r="URA118" s="2"/>
      <c r="URB118" s="2"/>
      <c r="URC118" s="2"/>
      <c r="URD118" s="2"/>
      <c r="URE118" s="2"/>
      <c r="URF118" s="2"/>
      <c r="URG118" s="2"/>
      <c r="URH118" s="2"/>
      <c r="URI118" s="2"/>
      <c r="URJ118" s="2"/>
      <c r="URK118" s="2"/>
      <c r="URL118" s="2"/>
      <c r="URM118" s="2"/>
      <c r="URN118" s="2"/>
      <c r="URO118" s="2"/>
      <c r="URP118" s="2"/>
      <c r="URQ118" s="2"/>
      <c r="URR118" s="2"/>
      <c r="URS118" s="2"/>
      <c r="URT118" s="2"/>
      <c r="URU118" s="2"/>
      <c r="URV118" s="2"/>
      <c r="URW118" s="2"/>
      <c r="URX118" s="2"/>
      <c r="URY118" s="2"/>
      <c r="URZ118" s="2"/>
      <c r="USA118" s="2"/>
      <c r="USB118" s="2"/>
      <c r="USC118" s="2"/>
      <c r="USD118" s="2"/>
      <c r="USE118" s="2"/>
      <c r="USF118" s="2"/>
      <c r="USG118" s="2"/>
      <c r="USH118" s="2"/>
      <c r="USI118" s="2"/>
      <c r="USJ118" s="2"/>
      <c r="USK118" s="2"/>
      <c r="USL118" s="2"/>
      <c r="USM118" s="2"/>
      <c r="USN118" s="2"/>
      <c r="USO118" s="2"/>
      <c r="USP118" s="2"/>
      <c r="USQ118" s="2"/>
      <c r="USR118" s="2"/>
      <c r="USS118" s="2"/>
      <c r="UST118" s="2"/>
      <c r="USU118" s="2"/>
      <c r="USV118" s="2"/>
      <c r="USW118" s="2"/>
      <c r="USX118" s="2"/>
      <c r="USY118" s="2"/>
      <c r="USZ118" s="2"/>
      <c r="UTA118" s="2"/>
      <c r="UTB118" s="2"/>
      <c r="UTC118" s="2"/>
      <c r="UTD118" s="2"/>
      <c r="UTE118" s="2"/>
      <c r="UTF118" s="2"/>
      <c r="UTG118" s="2"/>
      <c r="UTH118" s="2"/>
      <c r="UTI118" s="2"/>
      <c r="UTJ118" s="2"/>
      <c r="UTK118" s="2"/>
      <c r="UTL118" s="2"/>
      <c r="UTM118" s="2"/>
      <c r="UTN118" s="2"/>
      <c r="UTO118" s="2"/>
      <c r="UTP118" s="2"/>
      <c r="UTQ118" s="2"/>
      <c r="UTR118" s="2"/>
      <c r="UTS118" s="2"/>
      <c r="UTT118" s="2"/>
      <c r="UTU118" s="2"/>
      <c r="UTV118" s="2"/>
      <c r="UTW118" s="2"/>
      <c r="UTX118" s="2"/>
      <c r="UTY118" s="2"/>
      <c r="UTZ118" s="2"/>
      <c r="UUA118" s="2"/>
      <c r="UUB118" s="2"/>
      <c r="UUC118" s="2"/>
      <c r="UUD118" s="2"/>
      <c r="UUE118" s="2"/>
      <c r="UUF118" s="2"/>
      <c r="UUG118" s="2"/>
      <c r="UUH118" s="2"/>
      <c r="UUI118" s="2"/>
      <c r="UUJ118" s="2"/>
      <c r="UUK118" s="2"/>
      <c r="UUL118" s="2"/>
      <c r="UUM118" s="2"/>
      <c r="UUN118" s="2"/>
      <c r="UUO118" s="2"/>
      <c r="UUP118" s="2"/>
      <c r="UUQ118" s="2"/>
      <c r="UUR118" s="2"/>
      <c r="UUS118" s="2"/>
      <c r="UUT118" s="2"/>
      <c r="UUU118" s="2"/>
      <c r="UUV118" s="2"/>
      <c r="UUW118" s="2"/>
      <c r="UUX118" s="2"/>
      <c r="UUY118" s="2"/>
      <c r="UUZ118" s="2"/>
      <c r="UVA118" s="2"/>
      <c r="UVB118" s="2"/>
      <c r="UVC118" s="2"/>
      <c r="UVD118" s="2"/>
      <c r="UVE118" s="2"/>
      <c r="UVF118" s="2"/>
      <c r="UVG118" s="2"/>
      <c r="UVH118" s="2"/>
      <c r="UVI118" s="2"/>
      <c r="UVJ118" s="2"/>
      <c r="UVK118" s="2"/>
      <c r="UVL118" s="2"/>
      <c r="UVM118" s="2"/>
      <c r="UVN118" s="2"/>
      <c r="UVO118" s="2"/>
      <c r="UVP118" s="2"/>
      <c r="UVQ118" s="2"/>
      <c r="UVR118" s="2"/>
      <c r="UVS118" s="2"/>
      <c r="UVT118" s="2"/>
      <c r="UVU118" s="2"/>
      <c r="UVV118" s="2"/>
      <c r="UVW118" s="2"/>
      <c r="UVX118" s="2"/>
      <c r="UVY118" s="2"/>
      <c r="UVZ118" s="2"/>
      <c r="UWA118" s="2"/>
      <c r="UWB118" s="2"/>
      <c r="UWC118" s="2"/>
      <c r="UWD118" s="2"/>
      <c r="UWE118" s="2"/>
      <c r="UWF118" s="2"/>
      <c r="UWG118" s="2"/>
      <c r="UWH118" s="2"/>
      <c r="UWI118" s="2"/>
      <c r="UWJ118" s="2"/>
      <c r="UWK118" s="2"/>
      <c r="UWL118" s="2"/>
      <c r="UWM118" s="2"/>
      <c r="UWN118" s="2"/>
      <c r="UWO118" s="2"/>
      <c r="UWP118" s="2"/>
      <c r="UWQ118" s="2"/>
      <c r="UWR118" s="2"/>
      <c r="UWS118" s="2"/>
      <c r="UWT118" s="2"/>
      <c r="UWU118" s="2"/>
      <c r="UWV118" s="2"/>
      <c r="UWW118" s="2"/>
      <c r="UWX118" s="2"/>
      <c r="UWY118" s="2"/>
      <c r="UWZ118" s="2"/>
      <c r="UXA118" s="2"/>
      <c r="UXB118" s="2"/>
      <c r="UXC118" s="2"/>
      <c r="UXD118" s="2"/>
      <c r="UXE118" s="2"/>
      <c r="UXF118" s="2"/>
      <c r="UXG118" s="2"/>
      <c r="UXH118" s="2"/>
      <c r="UXI118" s="2"/>
      <c r="UXJ118" s="2"/>
      <c r="UXK118" s="2"/>
      <c r="UXL118" s="2"/>
      <c r="UXM118" s="2"/>
      <c r="UXN118" s="2"/>
      <c r="UXO118" s="2"/>
      <c r="UXP118" s="2"/>
      <c r="UXQ118" s="2"/>
      <c r="UXR118" s="2"/>
      <c r="UXS118" s="2"/>
      <c r="UXT118" s="2"/>
      <c r="UXU118" s="2"/>
      <c r="UXV118" s="2"/>
      <c r="UXW118" s="2"/>
      <c r="UXX118" s="2"/>
      <c r="UXY118" s="2"/>
      <c r="UXZ118" s="2"/>
      <c r="UYA118" s="2"/>
      <c r="UYB118" s="2"/>
      <c r="UYC118" s="2"/>
      <c r="UYD118" s="2"/>
      <c r="UYE118" s="2"/>
      <c r="UYF118" s="2"/>
      <c r="UYG118" s="2"/>
      <c r="UYH118" s="2"/>
      <c r="UYI118" s="2"/>
      <c r="UYJ118" s="2"/>
      <c r="UYK118" s="2"/>
      <c r="UYL118" s="2"/>
      <c r="UYM118" s="2"/>
      <c r="UYN118" s="2"/>
      <c r="UYO118" s="2"/>
      <c r="UYP118" s="2"/>
      <c r="UYQ118" s="2"/>
      <c r="UYR118" s="2"/>
      <c r="UYS118" s="2"/>
      <c r="UYT118" s="2"/>
      <c r="UYU118" s="2"/>
      <c r="UYV118" s="2"/>
      <c r="UYW118" s="2"/>
      <c r="UYX118" s="2"/>
      <c r="UYY118" s="2"/>
      <c r="UYZ118" s="2"/>
      <c r="UZA118" s="2"/>
      <c r="UZB118" s="2"/>
      <c r="UZC118" s="2"/>
      <c r="UZD118" s="2"/>
      <c r="UZE118" s="2"/>
      <c r="UZF118" s="2"/>
      <c r="UZG118" s="2"/>
      <c r="UZH118" s="2"/>
      <c r="UZI118" s="2"/>
      <c r="UZJ118" s="2"/>
      <c r="UZK118" s="2"/>
      <c r="UZL118" s="2"/>
      <c r="UZM118" s="2"/>
      <c r="UZN118" s="2"/>
      <c r="UZO118" s="2"/>
      <c r="UZP118" s="2"/>
      <c r="UZQ118" s="2"/>
      <c r="UZR118" s="2"/>
      <c r="UZS118" s="2"/>
      <c r="UZT118" s="2"/>
      <c r="UZU118" s="2"/>
      <c r="UZV118" s="2"/>
      <c r="UZW118" s="2"/>
      <c r="UZX118" s="2"/>
      <c r="UZY118" s="2"/>
      <c r="UZZ118" s="2"/>
      <c r="VAA118" s="2"/>
      <c r="VAB118" s="2"/>
      <c r="VAC118" s="2"/>
      <c r="VAD118" s="2"/>
      <c r="VAE118" s="2"/>
      <c r="VAF118" s="2"/>
      <c r="VAG118" s="2"/>
      <c r="VAH118" s="2"/>
      <c r="VAI118" s="2"/>
      <c r="VAJ118" s="2"/>
      <c r="VAK118" s="2"/>
      <c r="VAL118" s="2"/>
      <c r="VAM118" s="2"/>
      <c r="VAN118" s="2"/>
      <c r="VAO118" s="2"/>
      <c r="VAP118" s="2"/>
      <c r="VAQ118" s="2"/>
      <c r="VAR118" s="2"/>
      <c r="VAS118" s="2"/>
      <c r="VAT118" s="2"/>
      <c r="VAU118" s="2"/>
      <c r="VAV118" s="2"/>
      <c r="VAW118" s="2"/>
      <c r="VAX118" s="2"/>
      <c r="VAY118" s="2"/>
      <c r="VAZ118" s="2"/>
      <c r="VBA118" s="2"/>
      <c r="VBB118" s="2"/>
      <c r="VBC118" s="2"/>
      <c r="VBD118" s="2"/>
      <c r="VBE118" s="2"/>
      <c r="VBF118" s="2"/>
      <c r="VBG118" s="2"/>
      <c r="VBH118" s="2"/>
      <c r="VBI118" s="2"/>
      <c r="VBJ118" s="2"/>
      <c r="VBK118" s="2"/>
      <c r="VBL118" s="2"/>
      <c r="VBM118" s="2"/>
      <c r="VBN118" s="2"/>
      <c r="VBO118" s="2"/>
      <c r="VBP118" s="2"/>
      <c r="VBQ118" s="2"/>
      <c r="VBR118" s="2"/>
      <c r="VBS118" s="2"/>
      <c r="VBT118" s="2"/>
      <c r="VBU118" s="2"/>
      <c r="VBV118" s="2"/>
      <c r="VBW118" s="2"/>
      <c r="VBX118" s="2"/>
      <c r="VBY118" s="2"/>
      <c r="VBZ118" s="2"/>
      <c r="VCA118" s="2"/>
      <c r="VCB118" s="2"/>
      <c r="VCC118" s="2"/>
      <c r="VCD118" s="2"/>
      <c r="VCE118" s="2"/>
      <c r="VCF118" s="2"/>
      <c r="VCG118" s="2"/>
      <c r="VCH118" s="2"/>
      <c r="VCI118" s="2"/>
      <c r="VCJ118" s="2"/>
      <c r="VCK118" s="2"/>
      <c r="VCL118" s="2"/>
      <c r="VCM118" s="2"/>
      <c r="VCN118" s="2"/>
      <c r="VCO118" s="2"/>
      <c r="VCP118" s="2"/>
      <c r="VCQ118" s="2"/>
      <c r="VCR118" s="2"/>
      <c r="VCS118" s="2"/>
      <c r="VCT118" s="2"/>
      <c r="VCU118" s="2"/>
      <c r="VCV118" s="2"/>
      <c r="VCW118" s="2"/>
      <c r="VCX118" s="2"/>
      <c r="VCY118" s="2"/>
      <c r="VCZ118" s="2"/>
      <c r="VDA118" s="2"/>
      <c r="VDB118" s="2"/>
      <c r="VDC118" s="2"/>
      <c r="VDD118" s="2"/>
      <c r="VDE118" s="2"/>
      <c r="VDF118" s="2"/>
      <c r="VDG118" s="2"/>
      <c r="VDH118" s="2"/>
      <c r="VDI118" s="2"/>
      <c r="VDJ118" s="2"/>
      <c r="VDK118" s="2"/>
      <c r="VDL118" s="2"/>
      <c r="VDM118" s="2"/>
      <c r="VDN118" s="2"/>
      <c r="VDO118" s="2"/>
      <c r="VDP118" s="2"/>
      <c r="VDQ118" s="2"/>
      <c r="VDR118" s="2"/>
      <c r="VDS118" s="2"/>
      <c r="VDT118" s="2"/>
      <c r="VDU118" s="2"/>
      <c r="VDV118" s="2"/>
      <c r="VDW118" s="2"/>
      <c r="VDX118" s="2"/>
      <c r="VDY118" s="2"/>
      <c r="VDZ118" s="2"/>
      <c r="VEA118" s="2"/>
      <c r="VEB118" s="2"/>
      <c r="VEC118" s="2"/>
      <c r="VED118" s="2"/>
      <c r="VEE118" s="2"/>
      <c r="VEF118" s="2"/>
      <c r="VEG118" s="2"/>
      <c r="VEH118" s="2"/>
      <c r="VEI118" s="2"/>
      <c r="VEJ118" s="2"/>
      <c r="VEK118" s="2"/>
      <c r="VEL118" s="2"/>
      <c r="VEM118" s="2"/>
      <c r="VEN118" s="2"/>
      <c r="VEO118" s="2"/>
      <c r="VEP118" s="2"/>
      <c r="VEQ118" s="2"/>
      <c r="VER118" s="2"/>
      <c r="VES118" s="2"/>
      <c r="VET118" s="2"/>
      <c r="VEU118" s="2"/>
      <c r="VEV118" s="2"/>
      <c r="VEW118" s="2"/>
      <c r="VEX118" s="2"/>
      <c r="VEY118" s="2"/>
      <c r="VEZ118" s="2"/>
      <c r="VFA118" s="2"/>
      <c r="VFB118" s="2"/>
      <c r="VFC118" s="2"/>
      <c r="VFD118" s="2"/>
      <c r="VFE118" s="2"/>
      <c r="VFF118" s="2"/>
      <c r="VFG118" s="2"/>
      <c r="VFH118" s="2"/>
      <c r="VFI118" s="2"/>
      <c r="VFJ118" s="2"/>
      <c r="VFK118" s="2"/>
      <c r="VFL118" s="2"/>
      <c r="VFM118" s="2"/>
      <c r="VFN118" s="2"/>
      <c r="VFO118" s="2"/>
      <c r="VFP118" s="2"/>
      <c r="VFQ118" s="2"/>
      <c r="VFR118" s="2"/>
      <c r="VFS118" s="2"/>
      <c r="VFT118" s="2"/>
      <c r="VFU118" s="2"/>
      <c r="VFV118" s="2"/>
      <c r="VFW118" s="2"/>
      <c r="VFX118" s="2"/>
      <c r="VFY118" s="2"/>
      <c r="VFZ118" s="2"/>
      <c r="VGA118" s="2"/>
      <c r="VGB118" s="2"/>
      <c r="VGC118" s="2"/>
      <c r="VGD118" s="2"/>
      <c r="VGE118" s="2"/>
      <c r="VGF118" s="2"/>
      <c r="VGG118" s="2"/>
      <c r="VGH118" s="2"/>
      <c r="VGI118" s="2"/>
      <c r="VGJ118" s="2"/>
      <c r="VGK118" s="2"/>
      <c r="VGL118" s="2"/>
      <c r="VGM118" s="2"/>
      <c r="VGN118" s="2"/>
      <c r="VGO118" s="2"/>
      <c r="VGP118" s="2"/>
      <c r="VGQ118" s="2"/>
      <c r="VGR118" s="2"/>
      <c r="VGS118" s="2"/>
      <c r="VGT118" s="2"/>
      <c r="VGU118" s="2"/>
      <c r="VGV118" s="2"/>
      <c r="VGW118" s="2"/>
      <c r="VGX118" s="2"/>
      <c r="VGY118" s="2"/>
      <c r="VGZ118" s="2"/>
      <c r="VHA118" s="2"/>
      <c r="VHB118" s="2"/>
      <c r="VHC118" s="2"/>
      <c r="VHD118" s="2"/>
      <c r="VHE118" s="2"/>
      <c r="VHF118" s="2"/>
      <c r="VHG118" s="2"/>
      <c r="VHH118" s="2"/>
      <c r="VHI118" s="2"/>
      <c r="VHJ118" s="2"/>
      <c r="VHK118" s="2"/>
      <c r="VHL118" s="2"/>
      <c r="VHM118" s="2"/>
      <c r="VHN118" s="2"/>
      <c r="VHO118" s="2"/>
      <c r="VHP118" s="2"/>
      <c r="VHQ118" s="2"/>
      <c r="VHR118" s="2"/>
      <c r="VHS118" s="2"/>
      <c r="VHT118" s="2"/>
      <c r="VHU118" s="2"/>
      <c r="VHV118" s="2"/>
      <c r="VHW118" s="2"/>
      <c r="VHX118" s="2"/>
      <c r="VHY118" s="2"/>
      <c r="VHZ118" s="2"/>
      <c r="VIA118" s="2"/>
      <c r="VIB118" s="2"/>
      <c r="VIC118" s="2"/>
      <c r="VID118" s="2"/>
      <c r="VIE118" s="2"/>
      <c r="VIF118" s="2"/>
      <c r="VIG118" s="2"/>
      <c r="VIH118" s="2"/>
      <c r="VII118" s="2"/>
      <c r="VIJ118" s="2"/>
      <c r="VIK118" s="2"/>
      <c r="VIL118" s="2"/>
      <c r="VIM118" s="2"/>
      <c r="VIN118" s="2"/>
      <c r="VIO118" s="2"/>
      <c r="VIP118" s="2"/>
      <c r="VIQ118" s="2"/>
      <c r="VIR118" s="2"/>
      <c r="VIS118" s="2"/>
      <c r="VIT118" s="2"/>
      <c r="VIU118" s="2"/>
      <c r="VIV118" s="2"/>
      <c r="VIW118" s="2"/>
      <c r="VIX118" s="2"/>
      <c r="VIY118" s="2"/>
      <c r="VIZ118" s="2"/>
      <c r="VJA118" s="2"/>
      <c r="VJB118" s="2"/>
      <c r="VJC118" s="2"/>
      <c r="VJD118" s="2"/>
      <c r="VJE118" s="2"/>
      <c r="VJF118" s="2"/>
      <c r="VJG118" s="2"/>
      <c r="VJH118" s="2"/>
      <c r="VJI118" s="2"/>
      <c r="VJJ118" s="2"/>
      <c r="VJK118" s="2"/>
      <c r="VJL118" s="2"/>
      <c r="VJM118" s="2"/>
      <c r="VJN118" s="2"/>
      <c r="VJO118" s="2"/>
      <c r="VJP118" s="2"/>
      <c r="VJQ118" s="2"/>
      <c r="VJR118" s="2"/>
      <c r="VJS118" s="2"/>
      <c r="VJT118" s="2"/>
      <c r="VJU118" s="2"/>
      <c r="VJV118" s="2"/>
      <c r="VJW118" s="2"/>
      <c r="VJX118" s="2"/>
      <c r="VJY118" s="2"/>
      <c r="VJZ118" s="2"/>
      <c r="VKA118" s="2"/>
      <c r="VKB118" s="2"/>
      <c r="VKC118" s="2"/>
      <c r="VKD118" s="2"/>
      <c r="VKE118" s="2"/>
      <c r="VKF118" s="2"/>
      <c r="VKG118" s="2"/>
      <c r="VKH118" s="2"/>
      <c r="VKI118" s="2"/>
      <c r="VKJ118" s="2"/>
      <c r="VKK118" s="2"/>
      <c r="VKL118" s="2"/>
      <c r="VKM118" s="2"/>
      <c r="VKN118" s="2"/>
      <c r="VKO118" s="2"/>
      <c r="VKP118" s="2"/>
      <c r="VKQ118" s="2"/>
      <c r="VKR118" s="2"/>
      <c r="VKS118" s="2"/>
      <c r="VKT118" s="2"/>
      <c r="VKU118" s="2"/>
      <c r="VKV118" s="2"/>
      <c r="VKW118" s="2"/>
      <c r="VKX118" s="2"/>
      <c r="VKY118" s="2"/>
      <c r="VKZ118" s="2"/>
      <c r="VLA118" s="2"/>
      <c r="VLB118" s="2"/>
      <c r="VLC118" s="2"/>
      <c r="VLD118" s="2"/>
      <c r="VLE118" s="2"/>
      <c r="VLF118" s="2"/>
      <c r="VLG118" s="2"/>
      <c r="VLH118" s="2"/>
      <c r="VLI118" s="2"/>
      <c r="VLJ118" s="2"/>
      <c r="VLK118" s="2"/>
      <c r="VLL118" s="2"/>
      <c r="VLM118" s="2"/>
      <c r="VLN118" s="2"/>
      <c r="VLO118" s="2"/>
      <c r="VLP118" s="2"/>
      <c r="VLQ118" s="2"/>
      <c r="VLR118" s="2"/>
      <c r="VLS118" s="2"/>
      <c r="VLT118" s="2"/>
      <c r="VLU118" s="2"/>
      <c r="VLV118" s="2"/>
      <c r="VLW118" s="2"/>
      <c r="VLX118" s="2"/>
      <c r="VLY118" s="2"/>
      <c r="VLZ118" s="2"/>
      <c r="VMA118" s="2"/>
      <c r="VMB118" s="2"/>
      <c r="VMC118" s="2"/>
      <c r="VMD118" s="2"/>
      <c r="VME118" s="2"/>
      <c r="VMF118" s="2"/>
      <c r="VMG118" s="2"/>
      <c r="VMH118" s="2"/>
      <c r="VMI118" s="2"/>
      <c r="VMJ118" s="2"/>
      <c r="VMK118" s="2"/>
      <c r="VML118" s="2"/>
      <c r="VMM118" s="2"/>
      <c r="VMN118" s="2"/>
      <c r="VMO118" s="2"/>
      <c r="VMP118" s="2"/>
      <c r="VMQ118" s="2"/>
      <c r="VMR118" s="2"/>
      <c r="VMS118" s="2"/>
      <c r="VMT118" s="2"/>
      <c r="VMU118" s="2"/>
      <c r="VMV118" s="2"/>
      <c r="VMW118" s="2"/>
      <c r="VMX118" s="2"/>
      <c r="VMY118" s="2"/>
      <c r="VMZ118" s="2"/>
      <c r="VNA118" s="2"/>
      <c r="VNB118" s="2"/>
      <c r="VNC118" s="2"/>
      <c r="VND118" s="2"/>
      <c r="VNE118" s="2"/>
      <c r="VNF118" s="2"/>
      <c r="VNG118" s="2"/>
      <c r="VNH118" s="2"/>
      <c r="VNI118" s="2"/>
      <c r="VNJ118" s="2"/>
      <c r="VNK118" s="2"/>
      <c r="VNL118" s="2"/>
      <c r="VNM118" s="2"/>
      <c r="VNN118" s="2"/>
      <c r="VNO118" s="2"/>
      <c r="VNP118" s="2"/>
      <c r="VNQ118" s="2"/>
      <c r="VNR118" s="2"/>
      <c r="VNS118" s="2"/>
      <c r="VNT118" s="2"/>
      <c r="VNU118" s="2"/>
      <c r="VNV118" s="2"/>
      <c r="VNW118" s="2"/>
      <c r="VNX118" s="2"/>
      <c r="VNY118" s="2"/>
      <c r="VNZ118" s="2"/>
      <c r="VOA118" s="2"/>
      <c r="VOB118" s="2"/>
      <c r="VOC118" s="2"/>
      <c r="VOD118" s="2"/>
      <c r="VOE118" s="2"/>
      <c r="VOF118" s="2"/>
      <c r="VOG118" s="2"/>
      <c r="VOH118" s="2"/>
      <c r="VOI118" s="2"/>
      <c r="VOJ118" s="2"/>
      <c r="VOK118" s="2"/>
      <c r="VOL118" s="2"/>
      <c r="VOM118" s="2"/>
      <c r="VON118" s="2"/>
      <c r="VOO118" s="2"/>
      <c r="VOP118" s="2"/>
      <c r="VOQ118" s="2"/>
      <c r="VOR118" s="2"/>
      <c r="VOS118" s="2"/>
      <c r="VOT118" s="2"/>
      <c r="VOU118" s="2"/>
      <c r="VOV118" s="2"/>
      <c r="VOW118" s="2"/>
      <c r="VOX118" s="2"/>
      <c r="VOY118" s="2"/>
      <c r="VOZ118" s="2"/>
      <c r="VPA118" s="2"/>
      <c r="VPB118" s="2"/>
      <c r="VPC118" s="2"/>
      <c r="VPD118" s="2"/>
      <c r="VPE118" s="2"/>
      <c r="VPF118" s="2"/>
      <c r="VPG118" s="2"/>
      <c r="VPH118" s="2"/>
      <c r="VPI118" s="2"/>
      <c r="VPJ118" s="2"/>
      <c r="VPK118" s="2"/>
      <c r="VPL118" s="2"/>
      <c r="VPM118" s="2"/>
      <c r="VPN118" s="2"/>
      <c r="VPO118" s="2"/>
      <c r="VPP118" s="2"/>
      <c r="VPQ118" s="2"/>
      <c r="VPR118" s="2"/>
      <c r="VPS118" s="2"/>
      <c r="VPT118" s="2"/>
      <c r="VPU118" s="2"/>
      <c r="VPV118" s="2"/>
      <c r="VPW118" s="2"/>
      <c r="VPX118" s="2"/>
      <c r="VPY118" s="2"/>
      <c r="VPZ118" s="2"/>
      <c r="VQA118" s="2"/>
      <c r="VQB118" s="2"/>
      <c r="VQC118" s="2"/>
      <c r="VQD118" s="2"/>
      <c r="VQE118" s="2"/>
      <c r="VQF118" s="2"/>
      <c r="VQG118" s="2"/>
      <c r="VQH118" s="2"/>
      <c r="VQI118" s="2"/>
      <c r="VQJ118" s="2"/>
      <c r="VQK118" s="2"/>
      <c r="VQL118" s="2"/>
      <c r="VQM118" s="2"/>
      <c r="VQN118" s="2"/>
      <c r="VQO118" s="2"/>
      <c r="VQP118" s="2"/>
      <c r="VQQ118" s="2"/>
      <c r="VQR118" s="2"/>
      <c r="VQS118" s="2"/>
      <c r="VQT118" s="2"/>
      <c r="VQU118" s="2"/>
      <c r="VQV118" s="2"/>
      <c r="VQW118" s="2"/>
      <c r="VQX118" s="2"/>
      <c r="VQY118" s="2"/>
      <c r="VQZ118" s="2"/>
      <c r="VRA118" s="2"/>
      <c r="VRB118" s="2"/>
      <c r="VRC118" s="2"/>
      <c r="VRD118" s="2"/>
      <c r="VRE118" s="2"/>
      <c r="VRF118" s="2"/>
      <c r="VRG118" s="2"/>
      <c r="VRH118" s="2"/>
      <c r="VRI118" s="2"/>
      <c r="VRJ118" s="2"/>
      <c r="VRK118" s="2"/>
      <c r="VRL118" s="2"/>
      <c r="VRM118" s="2"/>
      <c r="VRN118" s="2"/>
      <c r="VRO118" s="2"/>
      <c r="VRP118" s="2"/>
      <c r="VRQ118" s="2"/>
      <c r="VRR118" s="2"/>
      <c r="VRS118" s="2"/>
      <c r="VRT118" s="2"/>
      <c r="VRU118" s="2"/>
      <c r="VRV118" s="2"/>
      <c r="VRW118" s="2"/>
      <c r="VRX118" s="2"/>
      <c r="VRY118" s="2"/>
      <c r="VRZ118" s="2"/>
      <c r="VSA118" s="2"/>
      <c r="VSB118" s="2"/>
      <c r="VSC118" s="2"/>
      <c r="VSD118" s="2"/>
      <c r="VSE118" s="2"/>
      <c r="VSF118" s="2"/>
      <c r="VSG118" s="2"/>
      <c r="VSH118" s="2"/>
      <c r="VSI118" s="2"/>
      <c r="VSJ118" s="2"/>
      <c r="VSK118" s="2"/>
      <c r="VSL118" s="2"/>
      <c r="VSM118" s="2"/>
      <c r="VSN118" s="2"/>
      <c r="VSO118" s="2"/>
      <c r="VSP118" s="2"/>
      <c r="VSQ118" s="2"/>
      <c r="VSR118" s="2"/>
      <c r="VSS118" s="2"/>
      <c r="VST118" s="2"/>
      <c r="VSU118" s="2"/>
      <c r="VSV118" s="2"/>
      <c r="VSW118" s="2"/>
      <c r="VSX118" s="2"/>
      <c r="VSY118" s="2"/>
      <c r="VSZ118" s="2"/>
      <c r="VTA118" s="2"/>
      <c r="VTB118" s="2"/>
      <c r="VTC118" s="2"/>
      <c r="VTD118" s="2"/>
      <c r="VTE118" s="2"/>
      <c r="VTF118" s="2"/>
      <c r="VTG118" s="2"/>
      <c r="VTH118" s="2"/>
      <c r="VTI118" s="2"/>
      <c r="VTJ118" s="2"/>
      <c r="VTK118" s="2"/>
      <c r="VTL118" s="2"/>
      <c r="VTM118" s="2"/>
      <c r="VTN118" s="2"/>
      <c r="VTO118" s="2"/>
      <c r="VTP118" s="2"/>
      <c r="VTQ118" s="2"/>
      <c r="VTR118" s="2"/>
      <c r="VTS118" s="2"/>
      <c r="VTT118" s="2"/>
      <c r="VTU118" s="2"/>
      <c r="VTV118" s="2"/>
      <c r="VTW118" s="2"/>
      <c r="VTX118" s="2"/>
      <c r="VTY118" s="2"/>
      <c r="VTZ118" s="2"/>
      <c r="VUA118" s="2"/>
      <c r="VUB118" s="2"/>
      <c r="VUC118" s="2"/>
      <c r="VUD118" s="2"/>
      <c r="VUE118" s="2"/>
      <c r="VUF118" s="2"/>
      <c r="VUG118" s="2"/>
      <c r="VUH118" s="2"/>
      <c r="VUI118" s="2"/>
      <c r="VUJ118" s="2"/>
      <c r="VUK118" s="2"/>
      <c r="VUL118" s="2"/>
      <c r="VUM118" s="2"/>
      <c r="VUN118" s="2"/>
      <c r="VUO118" s="2"/>
      <c r="VUP118" s="2"/>
      <c r="VUQ118" s="2"/>
      <c r="VUR118" s="2"/>
      <c r="VUS118" s="2"/>
      <c r="VUT118" s="2"/>
      <c r="VUU118" s="2"/>
      <c r="VUV118" s="2"/>
      <c r="VUW118" s="2"/>
      <c r="VUX118" s="2"/>
      <c r="VUY118" s="2"/>
      <c r="VUZ118" s="2"/>
      <c r="VVA118" s="2"/>
      <c r="VVB118" s="2"/>
      <c r="VVC118" s="2"/>
      <c r="VVD118" s="2"/>
      <c r="VVE118" s="2"/>
      <c r="VVF118" s="2"/>
      <c r="VVG118" s="2"/>
      <c r="VVH118" s="2"/>
      <c r="VVI118" s="2"/>
      <c r="VVJ118" s="2"/>
      <c r="VVK118" s="2"/>
      <c r="VVL118" s="2"/>
      <c r="VVM118" s="2"/>
      <c r="VVN118" s="2"/>
      <c r="VVO118" s="2"/>
      <c r="VVP118" s="2"/>
      <c r="VVQ118" s="2"/>
      <c r="VVR118" s="2"/>
      <c r="VVS118" s="2"/>
      <c r="VVT118" s="2"/>
      <c r="VVU118" s="2"/>
      <c r="VVV118" s="2"/>
      <c r="VVW118" s="2"/>
      <c r="VVX118" s="2"/>
      <c r="VVY118" s="2"/>
      <c r="VVZ118" s="2"/>
      <c r="VWA118" s="2"/>
      <c r="VWB118" s="2"/>
      <c r="VWC118" s="2"/>
      <c r="VWD118" s="2"/>
      <c r="VWE118" s="2"/>
      <c r="VWF118" s="2"/>
      <c r="VWG118" s="2"/>
      <c r="VWH118" s="2"/>
      <c r="VWI118" s="2"/>
      <c r="VWJ118" s="2"/>
      <c r="VWK118" s="2"/>
      <c r="VWL118" s="2"/>
      <c r="VWM118" s="2"/>
      <c r="VWN118" s="2"/>
      <c r="VWO118" s="2"/>
      <c r="VWP118" s="2"/>
      <c r="VWQ118" s="2"/>
      <c r="VWR118" s="2"/>
      <c r="VWS118" s="2"/>
      <c r="VWT118" s="2"/>
      <c r="VWU118" s="2"/>
      <c r="VWV118" s="2"/>
      <c r="VWW118" s="2"/>
      <c r="VWX118" s="2"/>
      <c r="VWY118" s="2"/>
      <c r="VWZ118" s="2"/>
      <c r="VXA118" s="2"/>
      <c r="VXB118" s="2"/>
      <c r="VXC118" s="2"/>
      <c r="VXD118" s="2"/>
      <c r="VXE118" s="2"/>
      <c r="VXF118" s="2"/>
      <c r="VXG118" s="2"/>
      <c r="VXH118" s="2"/>
      <c r="VXI118" s="2"/>
      <c r="VXJ118" s="2"/>
      <c r="VXK118" s="2"/>
      <c r="VXL118" s="2"/>
      <c r="VXM118" s="2"/>
      <c r="VXN118" s="2"/>
      <c r="VXO118" s="2"/>
      <c r="VXP118" s="2"/>
      <c r="VXQ118" s="2"/>
      <c r="VXR118" s="2"/>
      <c r="VXS118" s="2"/>
      <c r="VXT118" s="2"/>
      <c r="VXU118" s="2"/>
      <c r="VXV118" s="2"/>
      <c r="VXW118" s="2"/>
      <c r="VXX118" s="2"/>
      <c r="VXY118" s="2"/>
      <c r="VXZ118" s="2"/>
      <c r="VYA118" s="2"/>
      <c r="VYB118" s="2"/>
      <c r="VYC118" s="2"/>
      <c r="VYD118" s="2"/>
      <c r="VYE118" s="2"/>
      <c r="VYF118" s="2"/>
      <c r="VYG118" s="2"/>
      <c r="VYH118" s="2"/>
      <c r="VYI118" s="2"/>
      <c r="VYJ118" s="2"/>
      <c r="VYK118" s="2"/>
      <c r="VYL118" s="2"/>
      <c r="VYM118" s="2"/>
      <c r="VYN118" s="2"/>
      <c r="VYO118" s="2"/>
      <c r="VYP118" s="2"/>
      <c r="VYQ118" s="2"/>
      <c r="VYR118" s="2"/>
      <c r="VYS118" s="2"/>
      <c r="VYT118" s="2"/>
      <c r="VYU118" s="2"/>
      <c r="VYV118" s="2"/>
      <c r="VYW118" s="2"/>
      <c r="VYX118" s="2"/>
      <c r="VYY118" s="2"/>
      <c r="VYZ118" s="2"/>
      <c r="VZA118" s="2"/>
      <c r="VZB118" s="2"/>
      <c r="VZC118" s="2"/>
      <c r="VZD118" s="2"/>
      <c r="VZE118" s="2"/>
      <c r="VZF118" s="2"/>
      <c r="VZG118" s="2"/>
      <c r="VZH118" s="2"/>
      <c r="VZI118" s="2"/>
      <c r="VZJ118" s="2"/>
      <c r="VZK118" s="2"/>
      <c r="VZL118" s="2"/>
      <c r="VZM118" s="2"/>
      <c r="VZN118" s="2"/>
      <c r="VZO118" s="2"/>
      <c r="VZP118" s="2"/>
      <c r="VZQ118" s="2"/>
      <c r="VZR118" s="2"/>
      <c r="VZS118" s="2"/>
      <c r="VZT118" s="2"/>
      <c r="VZU118" s="2"/>
      <c r="VZV118" s="2"/>
      <c r="VZW118" s="2"/>
      <c r="VZX118" s="2"/>
      <c r="VZY118" s="2"/>
      <c r="VZZ118" s="2"/>
      <c r="WAA118" s="2"/>
      <c r="WAB118" s="2"/>
      <c r="WAC118" s="2"/>
      <c r="WAD118" s="2"/>
      <c r="WAE118" s="2"/>
      <c r="WAF118" s="2"/>
      <c r="WAG118" s="2"/>
      <c r="WAH118" s="2"/>
      <c r="WAI118" s="2"/>
      <c r="WAJ118" s="2"/>
      <c r="WAK118" s="2"/>
      <c r="WAL118" s="2"/>
      <c r="WAM118" s="2"/>
      <c r="WAN118" s="2"/>
      <c r="WAO118" s="2"/>
      <c r="WAP118" s="2"/>
      <c r="WAQ118" s="2"/>
      <c r="WAR118" s="2"/>
      <c r="WAS118" s="2"/>
      <c r="WAT118" s="2"/>
      <c r="WAU118" s="2"/>
      <c r="WAV118" s="2"/>
      <c r="WAW118" s="2"/>
      <c r="WAX118" s="2"/>
      <c r="WAY118" s="2"/>
      <c r="WAZ118" s="2"/>
      <c r="WBA118" s="2"/>
      <c r="WBB118" s="2"/>
      <c r="WBC118" s="2"/>
      <c r="WBD118" s="2"/>
      <c r="WBE118" s="2"/>
      <c r="WBF118" s="2"/>
      <c r="WBG118" s="2"/>
      <c r="WBH118" s="2"/>
      <c r="WBI118" s="2"/>
      <c r="WBJ118" s="2"/>
      <c r="WBK118" s="2"/>
      <c r="WBL118" s="2"/>
      <c r="WBM118" s="2"/>
      <c r="WBN118" s="2"/>
      <c r="WBO118" s="2"/>
      <c r="WBP118" s="2"/>
      <c r="WBQ118" s="2"/>
      <c r="WBR118" s="2"/>
      <c r="WBS118" s="2"/>
      <c r="WBT118" s="2"/>
      <c r="WBU118" s="2"/>
      <c r="WBV118" s="2"/>
      <c r="WBW118" s="2"/>
      <c r="WBX118" s="2"/>
      <c r="WBY118" s="2"/>
      <c r="WBZ118" s="2"/>
      <c r="WCA118" s="2"/>
      <c r="WCB118" s="2"/>
      <c r="WCC118" s="2"/>
      <c r="WCD118" s="2"/>
      <c r="WCE118" s="2"/>
      <c r="WCF118" s="2"/>
      <c r="WCG118" s="2"/>
      <c r="WCH118" s="2"/>
      <c r="WCI118" s="2"/>
      <c r="WCJ118" s="2"/>
      <c r="WCK118" s="2"/>
      <c r="WCL118" s="2"/>
      <c r="WCM118" s="2"/>
      <c r="WCN118" s="2"/>
      <c r="WCO118" s="2"/>
      <c r="WCP118" s="2"/>
      <c r="WCQ118" s="2"/>
      <c r="WCR118" s="2"/>
      <c r="WCS118" s="2"/>
      <c r="WCT118" s="2"/>
      <c r="WCU118" s="2"/>
      <c r="WCV118" s="2"/>
      <c r="WCW118" s="2"/>
      <c r="WCX118" s="2"/>
      <c r="WCY118" s="2"/>
      <c r="WCZ118" s="2"/>
      <c r="WDA118" s="2"/>
      <c r="WDB118" s="2"/>
      <c r="WDC118" s="2"/>
      <c r="WDD118" s="2"/>
      <c r="WDE118" s="2"/>
      <c r="WDF118" s="2"/>
      <c r="WDG118" s="2"/>
      <c r="WDH118" s="2"/>
      <c r="WDI118" s="2"/>
      <c r="WDJ118" s="2"/>
      <c r="WDK118" s="2"/>
      <c r="WDL118" s="2"/>
      <c r="WDM118" s="2"/>
      <c r="WDN118" s="2"/>
      <c r="WDO118" s="2"/>
      <c r="WDP118" s="2"/>
      <c r="WDQ118" s="2"/>
      <c r="WDR118" s="2"/>
      <c r="WDS118" s="2"/>
      <c r="WDT118" s="2"/>
      <c r="WDU118" s="2"/>
      <c r="WDV118" s="2"/>
      <c r="WDW118" s="2"/>
      <c r="WDX118" s="2"/>
      <c r="WDY118" s="2"/>
      <c r="WDZ118" s="2"/>
      <c r="WEA118" s="2"/>
      <c r="WEB118" s="2"/>
      <c r="WEC118" s="2"/>
      <c r="WED118" s="2"/>
      <c r="WEE118" s="2"/>
      <c r="WEF118" s="2"/>
      <c r="WEG118" s="2"/>
      <c r="WEH118" s="2"/>
      <c r="WEI118" s="2"/>
      <c r="WEJ118" s="2"/>
      <c r="WEK118" s="2"/>
      <c r="WEL118" s="2"/>
      <c r="WEM118" s="2"/>
      <c r="WEN118" s="2"/>
      <c r="WEO118" s="2"/>
      <c r="WEP118" s="2"/>
      <c r="WEQ118" s="2"/>
      <c r="WER118" s="2"/>
      <c r="WES118" s="2"/>
      <c r="WET118" s="2"/>
      <c r="WEU118" s="2"/>
      <c r="WEV118" s="2"/>
      <c r="WEW118" s="2"/>
      <c r="WEX118" s="2"/>
      <c r="WEY118" s="2"/>
      <c r="WEZ118" s="2"/>
      <c r="WFA118" s="2"/>
      <c r="WFB118" s="2"/>
      <c r="WFC118" s="2"/>
      <c r="WFD118" s="2"/>
      <c r="WFE118" s="2"/>
      <c r="WFF118" s="2"/>
      <c r="WFG118" s="2"/>
      <c r="WFH118" s="2"/>
      <c r="WFI118" s="2"/>
      <c r="WFJ118" s="2"/>
      <c r="WFK118" s="2"/>
      <c r="WFL118" s="2"/>
      <c r="WFM118" s="2"/>
      <c r="WFN118" s="2"/>
      <c r="WFO118" s="2"/>
      <c r="WFP118" s="2"/>
      <c r="WFQ118" s="2"/>
      <c r="WFR118" s="2"/>
      <c r="WFS118" s="2"/>
      <c r="WFT118" s="2"/>
      <c r="WFU118" s="2"/>
      <c r="WFV118" s="2"/>
      <c r="WFW118" s="2"/>
      <c r="WFX118" s="2"/>
      <c r="WFY118" s="2"/>
      <c r="WFZ118" s="2"/>
      <c r="WGA118" s="2"/>
      <c r="WGB118" s="2"/>
      <c r="WGC118" s="2"/>
      <c r="WGD118" s="2"/>
      <c r="WGE118" s="2"/>
      <c r="WGF118" s="2"/>
      <c r="WGG118" s="2"/>
      <c r="WGH118" s="2"/>
      <c r="WGI118" s="2"/>
      <c r="WGJ118" s="2"/>
      <c r="WGK118" s="2"/>
      <c r="WGL118" s="2"/>
      <c r="WGM118" s="2"/>
      <c r="WGN118" s="2"/>
      <c r="WGO118" s="2"/>
      <c r="WGP118" s="2"/>
      <c r="WGQ118" s="2"/>
      <c r="WGR118" s="2"/>
      <c r="WGS118" s="2"/>
      <c r="WGT118" s="2"/>
      <c r="WGU118" s="2"/>
      <c r="WGV118" s="2"/>
      <c r="WGW118" s="2"/>
      <c r="WGX118" s="2"/>
      <c r="WGY118" s="2"/>
      <c r="WGZ118" s="2"/>
      <c r="WHA118" s="2"/>
      <c r="WHB118" s="2"/>
      <c r="WHC118" s="2"/>
      <c r="WHD118" s="2"/>
      <c r="WHE118" s="2"/>
      <c r="WHF118" s="2"/>
      <c r="WHG118" s="2"/>
      <c r="WHH118" s="2"/>
      <c r="WHI118" s="2"/>
      <c r="WHJ118" s="2"/>
      <c r="WHK118" s="2"/>
      <c r="WHL118" s="2"/>
      <c r="WHM118" s="2"/>
      <c r="WHN118" s="2"/>
      <c r="WHO118" s="2"/>
      <c r="WHP118" s="2"/>
      <c r="WHQ118" s="2"/>
      <c r="WHR118" s="2"/>
      <c r="WHS118" s="2"/>
      <c r="WHT118" s="2"/>
      <c r="WHU118" s="2"/>
      <c r="WHV118" s="2"/>
      <c r="WHW118" s="2"/>
      <c r="WHX118" s="2"/>
      <c r="WHY118" s="2"/>
      <c r="WHZ118" s="2"/>
      <c r="WIA118" s="2"/>
      <c r="WIB118" s="2"/>
      <c r="WIC118" s="2"/>
      <c r="WID118" s="2"/>
      <c r="WIE118" s="2"/>
      <c r="WIF118" s="2"/>
      <c r="WIG118" s="2"/>
      <c r="WIH118" s="2"/>
      <c r="WII118" s="2"/>
      <c r="WIJ118" s="2"/>
      <c r="WIK118" s="2"/>
      <c r="WIL118" s="2"/>
      <c r="WIM118" s="2"/>
      <c r="WIN118" s="2"/>
      <c r="WIO118" s="2"/>
      <c r="WIP118" s="2"/>
      <c r="WIQ118" s="2"/>
      <c r="WIR118" s="2"/>
      <c r="WIS118" s="2"/>
      <c r="WIT118" s="2"/>
      <c r="WIU118" s="2"/>
      <c r="WIV118" s="2"/>
      <c r="WIW118" s="2"/>
      <c r="WIX118" s="2"/>
      <c r="WIY118" s="2"/>
      <c r="WIZ118" s="2"/>
      <c r="WJA118" s="2"/>
      <c r="WJB118" s="2"/>
      <c r="WJC118" s="2"/>
      <c r="WJD118" s="2"/>
      <c r="WJE118" s="2"/>
      <c r="WJF118" s="2"/>
      <c r="WJG118" s="2"/>
      <c r="WJH118" s="2"/>
      <c r="WJI118" s="2"/>
      <c r="WJJ118" s="2"/>
      <c r="WJK118" s="2"/>
      <c r="WJL118" s="2"/>
      <c r="WJM118" s="2"/>
      <c r="WJN118" s="2"/>
      <c r="WJO118" s="2"/>
      <c r="WJP118" s="2"/>
      <c r="WJQ118" s="2"/>
      <c r="WJR118" s="2"/>
      <c r="WJS118" s="2"/>
      <c r="WJT118" s="2"/>
      <c r="WJU118" s="2"/>
      <c r="WJV118" s="2"/>
      <c r="WJW118" s="2"/>
      <c r="WJX118" s="2"/>
      <c r="WJY118" s="2"/>
      <c r="WJZ118" s="2"/>
      <c r="WKA118" s="2"/>
      <c r="WKB118" s="2"/>
      <c r="WKC118" s="2"/>
      <c r="WKD118" s="2"/>
      <c r="WKE118" s="2"/>
      <c r="WKF118" s="2"/>
      <c r="WKG118" s="2"/>
      <c r="WKH118" s="2"/>
      <c r="WKI118" s="2"/>
      <c r="WKJ118" s="2"/>
      <c r="WKK118" s="2"/>
      <c r="WKL118" s="2"/>
      <c r="WKM118" s="2"/>
      <c r="WKN118" s="2"/>
      <c r="WKO118" s="2"/>
      <c r="WKP118" s="2"/>
      <c r="WKQ118" s="2"/>
      <c r="WKR118" s="2"/>
      <c r="WKS118" s="2"/>
      <c r="WKT118" s="2"/>
      <c r="WKU118" s="2"/>
      <c r="WKV118" s="2"/>
      <c r="WKW118" s="2"/>
      <c r="WKX118" s="2"/>
      <c r="WKY118" s="2"/>
      <c r="WKZ118" s="2"/>
      <c r="WLA118" s="2"/>
      <c r="WLB118" s="2"/>
      <c r="WLC118" s="2"/>
      <c r="WLD118" s="2"/>
      <c r="WLE118" s="2"/>
      <c r="WLF118" s="2"/>
      <c r="WLG118" s="2"/>
      <c r="WLH118" s="2"/>
      <c r="WLI118" s="2"/>
      <c r="WLJ118" s="2"/>
      <c r="WLK118" s="2"/>
      <c r="WLL118" s="2"/>
      <c r="WLM118" s="2"/>
      <c r="WLN118" s="2"/>
      <c r="WLO118" s="2"/>
      <c r="WLP118" s="2"/>
      <c r="WLQ118" s="2"/>
      <c r="WLR118" s="2"/>
      <c r="WLS118" s="2"/>
      <c r="WLT118" s="2"/>
      <c r="WLU118" s="2"/>
      <c r="WLV118" s="2"/>
      <c r="WLW118" s="2"/>
      <c r="WLX118" s="2"/>
      <c r="WLY118" s="2"/>
      <c r="WLZ118" s="2"/>
      <c r="WMA118" s="2"/>
      <c r="WMB118" s="2"/>
      <c r="WMC118" s="2"/>
      <c r="WMD118" s="2"/>
      <c r="WME118" s="2"/>
      <c r="WMF118" s="2"/>
      <c r="WMG118" s="2"/>
      <c r="WMH118" s="2"/>
      <c r="WMI118" s="2"/>
      <c r="WMJ118" s="2"/>
      <c r="WMK118" s="2"/>
      <c r="WML118" s="2"/>
      <c r="WMM118" s="2"/>
      <c r="WMN118" s="2"/>
      <c r="WMO118" s="2"/>
      <c r="WMP118" s="2"/>
      <c r="WMQ118" s="2"/>
      <c r="WMR118" s="2"/>
      <c r="WMS118" s="2"/>
      <c r="WMT118" s="2"/>
      <c r="WMU118" s="2"/>
      <c r="WMV118" s="2"/>
      <c r="WMW118" s="2"/>
      <c r="WMX118" s="2"/>
      <c r="WMY118" s="2"/>
      <c r="WMZ118" s="2"/>
      <c r="WNA118" s="2"/>
      <c r="WNB118" s="2"/>
      <c r="WNC118" s="2"/>
      <c r="WND118" s="2"/>
      <c r="WNE118" s="2"/>
      <c r="WNF118" s="2"/>
      <c r="WNG118" s="2"/>
      <c r="WNH118" s="2"/>
      <c r="WNI118" s="2"/>
      <c r="WNJ118" s="2"/>
      <c r="WNK118" s="2"/>
      <c r="WNL118" s="2"/>
      <c r="WNM118" s="2"/>
      <c r="WNN118" s="2"/>
      <c r="WNO118" s="2"/>
      <c r="WNP118" s="2"/>
      <c r="WNQ118" s="2"/>
      <c r="WNR118" s="2"/>
      <c r="WNS118" s="2"/>
      <c r="WNT118" s="2"/>
      <c r="WNU118" s="2"/>
      <c r="WNV118" s="2"/>
      <c r="WNW118" s="2"/>
      <c r="WNX118" s="2"/>
      <c r="WNY118" s="2"/>
      <c r="WNZ118" s="2"/>
      <c r="WOA118" s="2"/>
      <c r="WOB118" s="2"/>
      <c r="WOC118" s="2"/>
      <c r="WOD118" s="2"/>
      <c r="WOE118" s="2"/>
      <c r="WOF118" s="2"/>
      <c r="WOG118" s="2"/>
      <c r="WOH118" s="2"/>
      <c r="WOI118" s="2"/>
      <c r="WOJ118" s="2"/>
      <c r="WOK118" s="2"/>
      <c r="WOL118" s="2"/>
      <c r="WOM118" s="2"/>
      <c r="WON118" s="2"/>
      <c r="WOO118" s="2"/>
      <c r="WOP118" s="2"/>
      <c r="WOQ118" s="2"/>
      <c r="WOR118" s="2"/>
      <c r="WOS118" s="2"/>
      <c r="WOT118" s="2"/>
      <c r="WOU118" s="2"/>
      <c r="WOV118" s="2"/>
      <c r="WOW118" s="2"/>
      <c r="WOX118" s="2"/>
      <c r="WOY118" s="2"/>
      <c r="WOZ118" s="2"/>
      <c r="WPA118" s="2"/>
      <c r="WPB118" s="2"/>
      <c r="WPC118" s="2"/>
      <c r="WPD118" s="2"/>
      <c r="WPE118" s="2"/>
      <c r="WPF118" s="2"/>
      <c r="WPG118" s="2"/>
      <c r="WPH118" s="2"/>
      <c r="WPI118" s="2"/>
      <c r="WPJ118" s="2"/>
      <c r="WPK118" s="2"/>
      <c r="WPL118" s="2"/>
      <c r="WPM118" s="2"/>
      <c r="WPN118" s="2"/>
      <c r="WPO118" s="2"/>
      <c r="WPP118" s="2"/>
      <c r="WPQ118" s="2"/>
      <c r="WPR118" s="2"/>
      <c r="WPS118" s="2"/>
      <c r="WPT118" s="2"/>
      <c r="WPU118" s="2"/>
      <c r="WPV118" s="2"/>
      <c r="WPW118" s="2"/>
      <c r="WPX118" s="2"/>
      <c r="WPY118" s="2"/>
      <c r="WPZ118" s="2"/>
      <c r="WQA118" s="2"/>
      <c r="WQB118" s="2"/>
      <c r="WQC118" s="2"/>
      <c r="WQD118" s="2"/>
      <c r="WQE118" s="2"/>
      <c r="WQF118" s="2"/>
      <c r="WQG118" s="2"/>
      <c r="WQH118" s="2"/>
      <c r="WQI118" s="2"/>
      <c r="WQJ118" s="2"/>
      <c r="WQK118" s="2"/>
      <c r="WQL118" s="2"/>
      <c r="WQM118" s="2"/>
      <c r="WQN118" s="2"/>
      <c r="WQO118" s="2"/>
      <c r="WQP118" s="2"/>
      <c r="WQQ118" s="2"/>
      <c r="WQR118" s="2"/>
      <c r="WQS118" s="2"/>
      <c r="WQT118" s="2"/>
      <c r="WQU118" s="2"/>
      <c r="WQV118" s="2"/>
      <c r="WQW118" s="2"/>
      <c r="WQX118" s="2"/>
      <c r="WQY118" s="2"/>
      <c r="WQZ118" s="2"/>
      <c r="WRA118" s="2"/>
      <c r="WRB118" s="2"/>
      <c r="WRC118" s="2"/>
      <c r="WRD118" s="2"/>
      <c r="WRE118" s="2"/>
      <c r="WRF118" s="2"/>
      <c r="WRG118" s="2"/>
      <c r="WRH118" s="2"/>
      <c r="WRI118" s="2"/>
      <c r="WRJ118" s="2"/>
      <c r="WRK118" s="2"/>
      <c r="WRL118" s="2"/>
      <c r="WRM118" s="2"/>
      <c r="WRN118" s="2"/>
      <c r="WRO118" s="2"/>
      <c r="WRP118" s="2"/>
      <c r="WRQ118" s="2"/>
      <c r="WRR118" s="2"/>
      <c r="WRS118" s="2"/>
      <c r="WRT118" s="2"/>
      <c r="WRU118" s="2"/>
      <c r="WRV118" s="2"/>
      <c r="WRW118" s="2"/>
      <c r="WRX118" s="2"/>
      <c r="WRY118" s="2"/>
      <c r="WRZ118" s="2"/>
      <c r="WSA118" s="2"/>
      <c r="WSB118" s="2"/>
      <c r="WSC118" s="2"/>
      <c r="WSD118" s="2"/>
      <c r="WSE118" s="2"/>
      <c r="WSF118" s="2"/>
      <c r="WSG118" s="2"/>
      <c r="WSH118" s="2"/>
      <c r="WSI118" s="2"/>
      <c r="WSJ118" s="2"/>
      <c r="WSK118" s="2"/>
      <c r="WSL118" s="2"/>
      <c r="WSM118" s="2"/>
      <c r="WSN118" s="2"/>
      <c r="WSO118" s="2"/>
      <c r="WSP118" s="2"/>
      <c r="WSQ118" s="2"/>
      <c r="WSR118" s="2"/>
      <c r="WSS118" s="2"/>
      <c r="WST118" s="2"/>
      <c r="WSU118" s="2"/>
      <c r="WSV118" s="2"/>
      <c r="WSW118" s="2"/>
      <c r="WSX118" s="2"/>
      <c r="WSY118" s="2"/>
      <c r="WSZ118" s="2"/>
      <c r="WTA118" s="2"/>
      <c r="WTB118" s="2"/>
      <c r="WTC118" s="2"/>
      <c r="WTD118" s="2"/>
      <c r="WTE118" s="2"/>
      <c r="WTF118" s="2"/>
      <c r="WTG118" s="2"/>
      <c r="WTH118" s="2"/>
      <c r="WTI118" s="2"/>
      <c r="WTJ118" s="2"/>
      <c r="WTK118" s="2"/>
      <c r="WTL118" s="2"/>
      <c r="WTM118" s="2"/>
      <c r="WTN118" s="2"/>
      <c r="WTO118" s="2"/>
      <c r="WTP118" s="2"/>
      <c r="WTQ118" s="2"/>
      <c r="WTR118" s="2"/>
      <c r="WTS118" s="2"/>
      <c r="WTT118" s="2"/>
      <c r="WTU118" s="2"/>
      <c r="WTV118" s="2"/>
      <c r="WTW118" s="2"/>
      <c r="WTX118" s="2"/>
      <c r="WTY118" s="2"/>
      <c r="WTZ118" s="2"/>
      <c r="WUA118" s="2"/>
      <c r="WUB118" s="2"/>
      <c r="WUC118" s="2"/>
      <c r="WUD118" s="2"/>
      <c r="WUE118" s="2"/>
      <c r="WUF118" s="2"/>
      <c r="WUG118" s="2"/>
      <c r="WUH118" s="2"/>
      <c r="WUI118" s="2"/>
      <c r="WUJ118" s="2"/>
      <c r="WUK118" s="2"/>
      <c r="WUL118" s="2"/>
      <c r="WUM118" s="2"/>
      <c r="WUN118" s="2"/>
      <c r="WUO118" s="2"/>
      <c r="WUP118" s="2"/>
      <c r="WUQ118" s="2"/>
      <c r="WUR118" s="2"/>
      <c r="WUS118" s="2"/>
      <c r="WUT118" s="2"/>
      <c r="WUU118" s="2"/>
      <c r="WUV118" s="2"/>
      <c r="WUW118" s="2"/>
      <c r="WUX118" s="2"/>
      <c r="WUY118" s="2"/>
      <c r="WUZ118" s="2"/>
      <c r="WVA118" s="2"/>
      <c r="WVB118" s="2"/>
      <c r="WVC118" s="2"/>
      <c r="WVD118" s="2"/>
      <c r="WVE118" s="2"/>
      <c r="WVF118" s="2"/>
      <c r="WVG118" s="2"/>
      <c r="WVH118" s="2"/>
      <c r="WVI118" s="2"/>
      <c r="WVJ118" s="2"/>
      <c r="WVK118" s="2"/>
      <c r="WVL118" s="2"/>
      <c r="WVM118" s="2"/>
      <c r="WVN118" s="2"/>
      <c r="WVO118" s="2"/>
      <c r="WVP118" s="2"/>
      <c r="WVQ118" s="2"/>
      <c r="WVR118" s="2"/>
      <c r="WVS118" s="2"/>
      <c r="WVT118" s="2"/>
      <c r="WVU118" s="2"/>
      <c r="WVV118" s="2"/>
      <c r="WVW118" s="2"/>
      <c r="WVX118" s="2"/>
      <c r="WVY118" s="2"/>
      <c r="WVZ118" s="2"/>
      <c r="WWA118" s="2"/>
      <c r="WWB118" s="2"/>
      <c r="WWC118" s="2"/>
      <c r="WWD118" s="2"/>
      <c r="WWE118" s="2"/>
      <c r="WWF118" s="2"/>
      <c r="WWG118" s="2"/>
      <c r="WWH118" s="2"/>
      <c r="WWI118" s="2"/>
      <c r="WWJ118" s="2"/>
      <c r="WWK118" s="2"/>
      <c r="WWL118" s="2"/>
      <c r="WWM118" s="2"/>
      <c r="WWN118" s="2"/>
      <c r="WWO118" s="2"/>
      <c r="WWP118" s="2"/>
      <c r="WWQ118" s="2"/>
      <c r="WWR118" s="2"/>
      <c r="WWS118" s="2"/>
      <c r="WWT118" s="2"/>
      <c r="WWU118" s="2"/>
      <c r="WWV118" s="2"/>
      <c r="WWW118" s="2"/>
      <c r="WWX118" s="2"/>
      <c r="WWY118" s="2"/>
      <c r="WWZ118" s="2"/>
      <c r="WXA118" s="2"/>
      <c r="WXB118" s="2"/>
      <c r="WXC118" s="2"/>
      <c r="WXD118" s="2"/>
      <c r="WXE118" s="2"/>
      <c r="WXF118" s="2"/>
      <c r="WXG118" s="2"/>
      <c r="WXH118" s="2"/>
      <c r="WXI118" s="2"/>
      <c r="WXJ118" s="2"/>
      <c r="WXK118" s="2"/>
      <c r="WXL118" s="2"/>
      <c r="WXM118" s="2"/>
      <c r="WXN118" s="2"/>
      <c r="WXO118" s="2"/>
      <c r="WXP118" s="2"/>
      <c r="WXQ118" s="2"/>
      <c r="WXR118" s="2"/>
      <c r="WXS118" s="2"/>
      <c r="WXT118" s="2"/>
      <c r="WXU118" s="2"/>
      <c r="WXV118" s="2"/>
      <c r="WXW118" s="2"/>
      <c r="WXX118" s="2"/>
      <c r="WXY118" s="2"/>
      <c r="WXZ118" s="2"/>
      <c r="WYA118" s="2"/>
      <c r="WYB118" s="2"/>
      <c r="WYC118" s="2"/>
      <c r="WYD118" s="2"/>
      <c r="WYE118" s="2"/>
      <c r="WYF118" s="2"/>
      <c r="WYG118" s="2"/>
      <c r="WYH118" s="2"/>
      <c r="WYI118" s="2"/>
      <c r="WYJ118" s="2"/>
      <c r="WYK118" s="2"/>
      <c r="WYL118" s="2"/>
      <c r="WYM118" s="2"/>
      <c r="WYN118" s="2"/>
      <c r="WYO118" s="2"/>
      <c r="WYP118" s="2"/>
      <c r="WYQ118" s="2"/>
      <c r="WYR118" s="2"/>
      <c r="WYS118" s="2"/>
      <c r="WYT118" s="2"/>
      <c r="WYU118" s="2"/>
      <c r="WYV118" s="2"/>
      <c r="WYW118" s="2"/>
      <c r="WYX118" s="2"/>
      <c r="WYY118" s="2"/>
      <c r="WYZ118" s="2"/>
      <c r="WZA118" s="2"/>
      <c r="WZB118" s="2"/>
      <c r="WZC118" s="2"/>
      <c r="WZD118" s="2"/>
      <c r="WZE118" s="2"/>
      <c r="WZF118" s="2"/>
      <c r="WZG118" s="2"/>
      <c r="WZH118" s="2"/>
      <c r="WZI118" s="2"/>
      <c r="WZJ118" s="2"/>
      <c r="WZK118" s="2"/>
      <c r="WZL118" s="2"/>
      <c r="WZM118" s="2"/>
      <c r="WZN118" s="2"/>
      <c r="WZO118" s="2"/>
      <c r="WZP118" s="2"/>
      <c r="WZQ118" s="2"/>
      <c r="WZR118" s="2"/>
      <c r="WZS118" s="2"/>
      <c r="WZT118" s="2"/>
      <c r="WZU118" s="2"/>
      <c r="WZV118" s="2"/>
      <c r="WZW118" s="2"/>
      <c r="WZX118" s="2"/>
      <c r="WZY118" s="2"/>
      <c r="WZZ118" s="2"/>
      <c r="XAA118" s="2"/>
      <c r="XAB118" s="2"/>
      <c r="XAC118" s="2"/>
      <c r="XAD118" s="2"/>
      <c r="XAE118" s="2"/>
      <c r="XAF118" s="2"/>
      <c r="XAG118" s="2"/>
      <c r="XAH118" s="2"/>
      <c r="XAI118" s="2"/>
      <c r="XAJ118" s="2"/>
      <c r="XAK118" s="2"/>
      <c r="XAL118" s="2"/>
      <c r="XAM118" s="2"/>
      <c r="XAN118" s="2"/>
      <c r="XAO118" s="2"/>
      <c r="XAP118" s="2"/>
      <c r="XAQ118" s="2"/>
      <c r="XAR118" s="2"/>
      <c r="XAS118" s="2"/>
      <c r="XAT118" s="2"/>
      <c r="XAU118" s="2"/>
      <c r="XAV118" s="2"/>
      <c r="XAW118" s="2"/>
      <c r="XAX118" s="2"/>
      <c r="XAY118" s="2"/>
      <c r="XAZ118" s="2"/>
      <c r="XBA118" s="2"/>
      <c r="XBB118" s="2"/>
      <c r="XBC118" s="2"/>
      <c r="XBD118" s="2"/>
      <c r="XBE118" s="2"/>
      <c r="XBF118" s="2"/>
      <c r="XBG118" s="2"/>
      <c r="XBH118" s="2"/>
      <c r="XBI118" s="2"/>
      <c r="XBJ118" s="2"/>
      <c r="XBK118" s="2"/>
      <c r="XBL118" s="2"/>
      <c r="XBM118" s="2"/>
      <c r="XBN118" s="2"/>
      <c r="XBO118" s="2"/>
      <c r="XBP118" s="2"/>
      <c r="XBQ118" s="2"/>
      <c r="XBR118" s="2"/>
      <c r="XBS118" s="2"/>
      <c r="XBT118" s="2"/>
      <c r="XBU118" s="2"/>
      <c r="XBV118" s="2"/>
      <c r="XBW118" s="2"/>
      <c r="XBX118" s="2"/>
      <c r="XBY118" s="2"/>
      <c r="XBZ118" s="2"/>
      <c r="XCA118" s="2"/>
      <c r="XCB118" s="2"/>
      <c r="XCC118" s="2"/>
      <c r="XCD118" s="2"/>
      <c r="XCE118" s="2"/>
      <c r="XCF118" s="2"/>
      <c r="XCG118" s="2"/>
      <c r="XCH118" s="2"/>
      <c r="XCI118" s="2"/>
      <c r="XCJ118" s="2"/>
      <c r="XCK118" s="2"/>
      <c r="XCL118" s="2"/>
      <c r="XCM118" s="2"/>
      <c r="XCN118" s="2"/>
      <c r="XCO118" s="2"/>
      <c r="XCP118" s="2"/>
      <c r="XCQ118" s="2"/>
      <c r="XCR118" s="2"/>
      <c r="XCS118" s="2"/>
      <c r="XCT118" s="2"/>
      <c r="XCU118" s="2"/>
      <c r="XCV118" s="2"/>
      <c r="XCW118" s="2"/>
      <c r="XCX118" s="2"/>
      <c r="XCY118" s="2"/>
      <c r="XCZ118" s="2"/>
      <c r="XDA118" s="2"/>
      <c r="XDB118" s="2"/>
      <c r="XDC118" s="2"/>
      <c r="XDD118" s="2"/>
      <c r="XDE118" s="2"/>
      <c r="XDF118" s="2"/>
      <c r="XDG118" s="2"/>
      <c r="XDH118" s="2"/>
      <c r="XDI118" s="2"/>
      <c r="XDJ118" s="2"/>
      <c r="XDK118" s="2"/>
      <c r="XDL118" s="2"/>
      <c r="XDM118" s="2"/>
      <c r="XDN118" s="2"/>
      <c r="XDO118" s="2"/>
      <c r="XDP118" s="2"/>
      <c r="XDQ118" s="2"/>
      <c r="XDR118" s="2"/>
      <c r="XDS118" s="2"/>
      <c r="XDT118" s="2"/>
      <c r="XDU118" s="2"/>
      <c r="XDV118" s="2"/>
      <c r="XDW118" s="2"/>
    </row>
    <row r="119" spans="1:16351" ht="102.75" customHeight="1" x14ac:dyDescent="0.2">
      <c r="A119" s="58"/>
      <c r="B119" s="70" t="s">
        <v>541</v>
      </c>
      <c r="C119" s="70"/>
      <c r="D119" s="70" t="s">
        <v>514</v>
      </c>
      <c r="E119" s="70" t="s">
        <v>515</v>
      </c>
      <c r="F119" s="70" t="s">
        <v>202</v>
      </c>
      <c r="G119" s="70" t="s">
        <v>455</v>
      </c>
      <c r="H119" s="70" t="s">
        <v>448</v>
      </c>
      <c r="I119" s="70" t="s">
        <v>95</v>
      </c>
      <c r="J119" s="70" t="s">
        <v>72</v>
      </c>
      <c r="K119" s="70" t="s">
        <v>448</v>
      </c>
      <c r="L119" s="82" t="s">
        <v>542</v>
      </c>
      <c r="M119" s="82" t="s">
        <v>542</v>
      </c>
      <c r="N119" s="70" t="s">
        <v>75</v>
      </c>
      <c r="O119" s="70"/>
      <c r="P119" s="70">
        <v>642</v>
      </c>
      <c r="Q119" s="71" t="s">
        <v>76</v>
      </c>
      <c r="R119" s="70">
        <v>1</v>
      </c>
      <c r="S119" s="72" t="s">
        <v>205</v>
      </c>
      <c r="T119" s="72" t="s">
        <v>206</v>
      </c>
      <c r="U119" s="73">
        <v>42000</v>
      </c>
      <c r="V119" s="73">
        <v>42000</v>
      </c>
      <c r="W119" s="74">
        <f t="shared" si="51"/>
        <v>42000000</v>
      </c>
      <c r="X119" s="70">
        <v>2021</v>
      </c>
      <c r="Y119" s="70" t="s">
        <v>101</v>
      </c>
      <c r="Z119" s="95">
        <v>2021</v>
      </c>
      <c r="AA119" s="95" t="s">
        <v>101</v>
      </c>
      <c r="AB119" s="76" t="s">
        <v>464</v>
      </c>
      <c r="AC119" s="70">
        <v>2021</v>
      </c>
      <c r="AD119" s="70" t="s">
        <v>101</v>
      </c>
      <c r="AE119" s="70">
        <v>2021</v>
      </c>
      <c r="AF119" s="70" t="s">
        <v>101</v>
      </c>
      <c r="AG119" s="75">
        <v>2021</v>
      </c>
      <c r="AH119" s="70" t="s">
        <v>101</v>
      </c>
      <c r="AI119" s="75">
        <v>2021</v>
      </c>
      <c r="AJ119" s="70" t="s">
        <v>143</v>
      </c>
      <c r="AK119" s="76" t="s">
        <v>334</v>
      </c>
      <c r="AL119" s="70" t="s">
        <v>126</v>
      </c>
      <c r="AM119" s="72">
        <v>0</v>
      </c>
      <c r="AN119" s="72">
        <v>348346</v>
      </c>
      <c r="AO119" s="72" t="s">
        <v>88</v>
      </c>
      <c r="AP119" s="72">
        <v>0</v>
      </c>
      <c r="AQ119" s="72">
        <v>13</v>
      </c>
      <c r="AR119" s="70"/>
      <c r="AS119" s="75"/>
      <c r="AT119" s="70" t="s">
        <v>90</v>
      </c>
      <c r="AU119" s="70" t="s">
        <v>91</v>
      </c>
      <c r="AV119" s="70"/>
    </row>
    <row r="120" spans="1:16351" ht="85.5" customHeight="1" x14ac:dyDescent="0.2">
      <c r="A120" s="58"/>
      <c r="B120" s="70" t="s">
        <v>543</v>
      </c>
      <c r="C120" s="70"/>
      <c r="D120" s="70" t="s">
        <v>245</v>
      </c>
      <c r="E120" s="70" t="s">
        <v>245</v>
      </c>
      <c r="F120" s="70"/>
      <c r="G120" s="70" t="s">
        <v>441</v>
      </c>
      <c r="H120" s="70" t="s">
        <v>544</v>
      </c>
      <c r="I120" s="70" t="s">
        <v>71</v>
      </c>
      <c r="J120" s="70" t="s">
        <v>72</v>
      </c>
      <c r="K120" s="70" t="s">
        <v>544</v>
      </c>
      <c r="L120" s="82" t="s">
        <v>545</v>
      </c>
      <c r="M120" s="82" t="str">
        <f>L120</f>
        <v>Оказание услуг по проведению специальной оценки условий труда и производственного контроля за соблюдением санитарных норм и правил</v>
      </c>
      <c r="N120" s="70" t="s">
        <v>75</v>
      </c>
      <c r="O120" s="70"/>
      <c r="P120" s="70">
        <v>642</v>
      </c>
      <c r="Q120" s="71" t="s">
        <v>131</v>
      </c>
      <c r="R120" s="70" t="s">
        <v>300</v>
      </c>
      <c r="S120" s="70" t="s">
        <v>546</v>
      </c>
      <c r="T120" s="70" t="s">
        <v>547</v>
      </c>
      <c r="U120" s="73">
        <v>2112.625</v>
      </c>
      <c r="V120" s="73">
        <v>0</v>
      </c>
      <c r="W120" s="74">
        <f t="shared" si="51"/>
        <v>2112625</v>
      </c>
      <c r="X120" s="70">
        <v>2021</v>
      </c>
      <c r="Y120" s="70" t="s">
        <v>141</v>
      </c>
      <c r="Z120" s="95">
        <v>2021</v>
      </c>
      <c r="AA120" s="95" t="s">
        <v>112</v>
      </c>
      <c r="AB120" s="76" t="s">
        <v>113</v>
      </c>
      <c r="AC120" s="70">
        <v>2021</v>
      </c>
      <c r="AD120" s="70" t="s">
        <v>85</v>
      </c>
      <c r="AE120" s="70">
        <v>2021</v>
      </c>
      <c r="AF120" s="70" t="s">
        <v>143</v>
      </c>
      <c r="AG120" s="75">
        <v>2022</v>
      </c>
      <c r="AH120" s="70" t="s">
        <v>101</v>
      </c>
      <c r="AI120" s="75" t="s">
        <v>100</v>
      </c>
      <c r="AJ120" s="70" t="s">
        <v>143</v>
      </c>
      <c r="AK120" s="76" t="s">
        <v>397</v>
      </c>
      <c r="AL120" s="70" t="s">
        <v>87</v>
      </c>
      <c r="AM120" s="72">
        <v>1</v>
      </c>
      <c r="AN120" s="72">
        <v>348277</v>
      </c>
      <c r="AO120" s="72" t="s">
        <v>88</v>
      </c>
      <c r="AP120" s="72">
        <v>0</v>
      </c>
      <c r="AQ120" s="72"/>
      <c r="AR120" s="70" t="s">
        <v>548</v>
      </c>
      <c r="AS120" s="75" t="s">
        <v>89</v>
      </c>
      <c r="AT120" s="70" t="s">
        <v>90</v>
      </c>
      <c r="AU120" s="70" t="s">
        <v>91</v>
      </c>
      <c r="AV120" s="70"/>
    </row>
    <row r="121" spans="1:16351" ht="99.75" customHeight="1" x14ac:dyDescent="0.2">
      <c r="A121" s="58"/>
      <c r="B121" s="70" t="s">
        <v>549</v>
      </c>
      <c r="C121" s="70"/>
      <c r="D121" s="70" t="s">
        <v>245</v>
      </c>
      <c r="E121" s="70" t="s">
        <v>245</v>
      </c>
      <c r="F121" s="70"/>
      <c r="G121" s="70" t="s">
        <v>441</v>
      </c>
      <c r="H121" s="70" t="s">
        <v>544</v>
      </c>
      <c r="I121" s="70" t="s">
        <v>71</v>
      </c>
      <c r="J121" s="70" t="s">
        <v>72</v>
      </c>
      <c r="K121" s="70" t="s">
        <v>544</v>
      </c>
      <c r="L121" s="82" t="s">
        <v>545</v>
      </c>
      <c r="M121" s="82" t="s">
        <v>545</v>
      </c>
      <c r="N121" s="70" t="s">
        <v>75</v>
      </c>
      <c r="O121" s="70"/>
      <c r="P121" s="70">
        <v>642</v>
      </c>
      <c r="Q121" s="71" t="s">
        <v>131</v>
      </c>
      <c r="R121" s="70">
        <v>1</v>
      </c>
      <c r="S121" s="72" t="s">
        <v>205</v>
      </c>
      <c r="T121" s="72" t="s">
        <v>206</v>
      </c>
      <c r="U121" s="93">
        <v>2087.06</v>
      </c>
      <c r="V121" s="73">
        <v>0</v>
      </c>
      <c r="W121" s="74">
        <f t="shared" si="51"/>
        <v>2087060</v>
      </c>
      <c r="X121" s="70">
        <v>2021</v>
      </c>
      <c r="Y121" s="70" t="s">
        <v>141</v>
      </c>
      <c r="Z121" s="95">
        <v>2021</v>
      </c>
      <c r="AA121" s="95" t="s">
        <v>112</v>
      </c>
      <c r="AB121" s="76" t="s">
        <v>113</v>
      </c>
      <c r="AC121" s="70">
        <v>2021</v>
      </c>
      <c r="AD121" s="70" t="s">
        <v>85</v>
      </c>
      <c r="AE121" s="70">
        <v>2021</v>
      </c>
      <c r="AF121" s="70" t="s">
        <v>143</v>
      </c>
      <c r="AG121" s="75">
        <v>2022</v>
      </c>
      <c r="AH121" s="70" t="s">
        <v>101</v>
      </c>
      <c r="AI121" s="75" t="s">
        <v>100</v>
      </c>
      <c r="AJ121" s="70" t="s">
        <v>143</v>
      </c>
      <c r="AK121" s="76" t="s">
        <v>397</v>
      </c>
      <c r="AL121" s="70" t="s">
        <v>87</v>
      </c>
      <c r="AM121" s="72">
        <v>1</v>
      </c>
      <c r="AN121" s="72">
        <v>348277</v>
      </c>
      <c r="AO121" s="72" t="s">
        <v>88</v>
      </c>
      <c r="AP121" s="72">
        <v>0</v>
      </c>
      <c r="AQ121" s="72"/>
      <c r="AR121" s="76" t="s">
        <v>550</v>
      </c>
      <c r="AS121" s="75" t="s">
        <v>89</v>
      </c>
      <c r="AT121" s="70" t="s">
        <v>90</v>
      </c>
      <c r="AU121" s="70" t="s">
        <v>91</v>
      </c>
      <c r="AV121" s="70" t="s">
        <v>551</v>
      </c>
    </row>
    <row r="122" spans="1:16351" ht="96.75" customHeight="1" x14ac:dyDescent="0.2">
      <c r="A122" s="66"/>
      <c r="B122" s="70" t="s">
        <v>552</v>
      </c>
      <c r="C122" s="70"/>
      <c r="D122" s="70" t="s">
        <v>553</v>
      </c>
      <c r="E122" s="70" t="s">
        <v>554</v>
      </c>
      <c r="F122" s="70"/>
      <c r="G122" s="70" t="s">
        <v>441</v>
      </c>
      <c r="H122" s="70" t="s">
        <v>544</v>
      </c>
      <c r="I122" s="70" t="s">
        <v>71</v>
      </c>
      <c r="J122" s="70" t="s">
        <v>72</v>
      </c>
      <c r="K122" s="70" t="s">
        <v>544</v>
      </c>
      <c r="L122" s="82" t="s">
        <v>555</v>
      </c>
      <c r="M122" s="82" t="s">
        <v>555</v>
      </c>
      <c r="N122" s="70" t="s">
        <v>75</v>
      </c>
      <c r="O122" s="70"/>
      <c r="P122" s="70">
        <v>642</v>
      </c>
      <c r="Q122" s="71" t="s">
        <v>131</v>
      </c>
      <c r="R122" s="70">
        <v>1</v>
      </c>
      <c r="S122" s="72" t="s">
        <v>77</v>
      </c>
      <c r="T122" s="72" t="s">
        <v>78</v>
      </c>
      <c r="U122" s="73">
        <v>89.332999999999998</v>
      </c>
      <c r="V122" s="73">
        <v>89.332999999999998</v>
      </c>
      <c r="W122" s="74">
        <f t="shared" si="51"/>
        <v>89333</v>
      </c>
      <c r="X122" s="70">
        <v>2021</v>
      </c>
      <c r="Y122" s="70" t="s">
        <v>82</v>
      </c>
      <c r="Z122" s="95">
        <v>2021</v>
      </c>
      <c r="AA122" s="95" t="s">
        <v>84</v>
      </c>
      <c r="AB122" s="76" t="s">
        <v>215</v>
      </c>
      <c r="AC122" s="70">
        <v>2021</v>
      </c>
      <c r="AD122" s="70" t="s">
        <v>125</v>
      </c>
      <c r="AE122" s="70">
        <v>2021</v>
      </c>
      <c r="AF122" s="70" t="s">
        <v>125</v>
      </c>
      <c r="AG122" s="75">
        <v>2021</v>
      </c>
      <c r="AH122" s="70" t="s">
        <v>141</v>
      </c>
      <c r="AI122" s="75" t="s">
        <v>83</v>
      </c>
      <c r="AJ122" s="70" t="s">
        <v>85</v>
      </c>
      <c r="AK122" s="76" t="s">
        <v>160</v>
      </c>
      <c r="AL122" s="70" t="s">
        <v>165</v>
      </c>
      <c r="AM122" s="72">
        <v>0</v>
      </c>
      <c r="AN122" s="72">
        <v>376086</v>
      </c>
      <c r="AO122" s="72" t="s">
        <v>88</v>
      </c>
      <c r="AP122" s="72">
        <v>0</v>
      </c>
      <c r="AQ122" s="72"/>
      <c r="AR122" s="70"/>
      <c r="AS122" s="75"/>
      <c r="AT122" s="70" t="s">
        <v>90</v>
      </c>
      <c r="AU122" s="70" t="s">
        <v>91</v>
      </c>
      <c r="AV122" s="70" t="s">
        <v>551</v>
      </c>
    </row>
    <row r="123" spans="1:16351" s="68" customFormat="1" ht="120.75" customHeight="1" x14ac:dyDescent="0.2">
      <c r="A123" s="66"/>
      <c r="B123" s="70" t="s">
        <v>556</v>
      </c>
      <c r="C123" s="70"/>
      <c r="D123" s="70" t="s">
        <v>553</v>
      </c>
      <c r="E123" s="70" t="s">
        <v>554</v>
      </c>
      <c r="F123" s="70"/>
      <c r="G123" s="70" t="s">
        <v>441</v>
      </c>
      <c r="H123" s="70" t="s">
        <v>544</v>
      </c>
      <c r="I123" s="70" t="s">
        <v>71</v>
      </c>
      <c r="J123" s="70" t="s">
        <v>72</v>
      </c>
      <c r="K123" s="70" t="s">
        <v>544</v>
      </c>
      <c r="L123" s="82" t="s">
        <v>555</v>
      </c>
      <c r="M123" s="82" t="s">
        <v>557</v>
      </c>
      <c r="N123" s="70" t="s">
        <v>75</v>
      </c>
      <c r="O123" s="70"/>
      <c r="P123" s="70">
        <v>642</v>
      </c>
      <c r="Q123" s="71" t="s">
        <v>131</v>
      </c>
      <c r="R123" s="70">
        <v>1</v>
      </c>
      <c r="S123" s="72" t="s">
        <v>205</v>
      </c>
      <c r="T123" s="72" t="s">
        <v>206</v>
      </c>
      <c r="U123" s="73">
        <v>114.87</v>
      </c>
      <c r="V123" s="73">
        <v>114.87</v>
      </c>
      <c r="W123" s="74">
        <f t="shared" si="51"/>
        <v>114870</v>
      </c>
      <c r="X123" s="70">
        <v>2021</v>
      </c>
      <c r="Y123" s="70" t="s">
        <v>84</v>
      </c>
      <c r="Z123" s="95">
        <v>2021</v>
      </c>
      <c r="AA123" s="95" t="s">
        <v>125</v>
      </c>
      <c r="AB123" s="76" t="s">
        <v>172</v>
      </c>
      <c r="AC123" s="70">
        <v>2021</v>
      </c>
      <c r="AD123" s="70" t="s">
        <v>141</v>
      </c>
      <c r="AE123" s="70">
        <v>2021</v>
      </c>
      <c r="AF123" s="70" t="s">
        <v>141</v>
      </c>
      <c r="AG123" s="75">
        <v>2021</v>
      </c>
      <c r="AH123" s="70" t="s">
        <v>112</v>
      </c>
      <c r="AI123" s="75" t="s">
        <v>83</v>
      </c>
      <c r="AJ123" s="70" t="s">
        <v>143</v>
      </c>
      <c r="AK123" s="76" t="s">
        <v>334</v>
      </c>
      <c r="AL123" s="70" t="s">
        <v>87</v>
      </c>
      <c r="AM123" s="72">
        <v>1</v>
      </c>
      <c r="AN123" s="72">
        <v>348277</v>
      </c>
      <c r="AO123" s="72" t="s">
        <v>88</v>
      </c>
      <c r="AP123" s="72">
        <v>0</v>
      </c>
      <c r="AQ123" s="72"/>
      <c r="AR123" s="70"/>
      <c r="AS123" s="75" t="s">
        <v>89</v>
      </c>
      <c r="AT123" s="70" t="s">
        <v>90</v>
      </c>
      <c r="AU123" s="70" t="s">
        <v>91</v>
      </c>
      <c r="AV123" s="70" t="s">
        <v>551</v>
      </c>
    </row>
    <row r="124" spans="1:16351" s="68" customFormat="1" ht="81.75" customHeight="1" x14ac:dyDescent="0.2">
      <c r="A124" s="66"/>
      <c r="B124" s="70" t="s">
        <v>558</v>
      </c>
      <c r="C124" s="70"/>
      <c r="D124" s="70" t="s">
        <v>553</v>
      </c>
      <c r="E124" s="70" t="s">
        <v>554</v>
      </c>
      <c r="F124" s="70"/>
      <c r="G124" s="70" t="s">
        <v>441</v>
      </c>
      <c r="H124" s="70" t="s">
        <v>544</v>
      </c>
      <c r="I124" s="70" t="s">
        <v>71</v>
      </c>
      <c r="J124" s="70" t="s">
        <v>72</v>
      </c>
      <c r="K124" s="70" t="s">
        <v>544</v>
      </c>
      <c r="L124" s="82" t="s">
        <v>555</v>
      </c>
      <c r="M124" s="82" t="s">
        <v>559</v>
      </c>
      <c r="N124" s="70" t="s">
        <v>75</v>
      </c>
      <c r="O124" s="70"/>
      <c r="P124" s="70">
        <v>642</v>
      </c>
      <c r="Q124" s="71" t="s">
        <v>131</v>
      </c>
      <c r="R124" s="70">
        <v>1</v>
      </c>
      <c r="S124" s="72" t="s">
        <v>205</v>
      </c>
      <c r="T124" s="72" t="s">
        <v>206</v>
      </c>
      <c r="U124" s="73">
        <v>634.423</v>
      </c>
      <c r="V124" s="73">
        <v>634.423</v>
      </c>
      <c r="W124" s="74">
        <f t="shared" si="51"/>
        <v>634423</v>
      </c>
      <c r="X124" s="70">
        <v>2021</v>
      </c>
      <c r="Y124" s="70" t="s">
        <v>82</v>
      </c>
      <c r="Z124" s="95">
        <v>2021</v>
      </c>
      <c r="AA124" s="95" t="s">
        <v>84</v>
      </c>
      <c r="AB124" s="76" t="s">
        <v>215</v>
      </c>
      <c r="AC124" s="70">
        <v>2021</v>
      </c>
      <c r="AD124" s="70" t="s">
        <v>125</v>
      </c>
      <c r="AE124" s="70">
        <v>2021</v>
      </c>
      <c r="AF124" s="70" t="s">
        <v>125</v>
      </c>
      <c r="AG124" s="75">
        <v>2021</v>
      </c>
      <c r="AH124" s="70" t="s">
        <v>141</v>
      </c>
      <c r="AI124" s="75" t="s">
        <v>83</v>
      </c>
      <c r="AJ124" s="70" t="s">
        <v>85</v>
      </c>
      <c r="AK124" s="76" t="s">
        <v>160</v>
      </c>
      <c r="AL124" s="70" t="s">
        <v>87</v>
      </c>
      <c r="AM124" s="72">
        <v>1</v>
      </c>
      <c r="AN124" s="72">
        <v>348277</v>
      </c>
      <c r="AO124" s="72" t="s">
        <v>88</v>
      </c>
      <c r="AP124" s="72">
        <v>0</v>
      </c>
      <c r="AQ124" s="72"/>
      <c r="AR124" s="70"/>
      <c r="AS124" s="75" t="s">
        <v>89</v>
      </c>
      <c r="AT124" s="70" t="s">
        <v>90</v>
      </c>
      <c r="AU124" s="70" t="s">
        <v>91</v>
      </c>
      <c r="AV124" s="70" t="s">
        <v>551</v>
      </c>
    </row>
    <row r="125" spans="1:16351" s="68" customFormat="1" ht="89.25" customHeight="1" x14ac:dyDescent="0.2">
      <c r="A125" s="66"/>
      <c r="B125" s="70" t="s">
        <v>560</v>
      </c>
      <c r="C125" s="70"/>
      <c r="D125" s="70" t="s">
        <v>553</v>
      </c>
      <c r="E125" s="70" t="s">
        <v>561</v>
      </c>
      <c r="F125" s="70"/>
      <c r="G125" s="70" t="s">
        <v>441</v>
      </c>
      <c r="H125" s="70" t="s">
        <v>544</v>
      </c>
      <c r="I125" s="70" t="s">
        <v>71</v>
      </c>
      <c r="J125" s="70" t="s">
        <v>72</v>
      </c>
      <c r="K125" s="70" t="s">
        <v>544</v>
      </c>
      <c r="L125" s="82" t="s">
        <v>562</v>
      </c>
      <c r="M125" s="82" t="s">
        <v>562</v>
      </c>
      <c r="N125" s="70" t="s">
        <v>75</v>
      </c>
      <c r="O125" s="70"/>
      <c r="P125" s="70">
        <v>642</v>
      </c>
      <c r="Q125" s="71" t="s">
        <v>131</v>
      </c>
      <c r="R125" s="70">
        <v>1</v>
      </c>
      <c r="S125" s="72" t="s">
        <v>77</v>
      </c>
      <c r="T125" s="72" t="s">
        <v>78</v>
      </c>
      <c r="U125" s="73">
        <v>60</v>
      </c>
      <c r="V125" s="73">
        <v>60</v>
      </c>
      <c r="W125" s="74">
        <f t="shared" si="51"/>
        <v>60000</v>
      </c>
      <c r="X125" s="70">
        <v>2021</v>
      </c>
      <c r="Y125" s="70" t="s">
        <v>97</v>
      </c>
      <c r="Z125" s="95">
        <v>2021</v>
      </c>
      <c r="AA125" s="95" t="s">
        <v>79</v>
      </c>
      <c r="AB125" s="76" t="s">
        <v>98</v>
      </c>
      <c r="AC125" s="70">
        <v>2021</v>
      </c>
      <c r="AD125" s="70" t="s">
        <v>80</v>
      </c>
      <c r="AE125" s="70">
        <v>2021</v>
      </c>
      <c r="AF125" s="70" t="s">
        <v>80</v>
      </c>
      <c r="AG125" s="75">
        <v>2021</v>
      </c>
      <c r="AH125" s="70" t="s">
        <v>99</v>
      </c>
      <c r="AI125" s="75" t="s">
        <v>83</v>
      </c>
      <c r="AJ125" s="70" t="s">
        <v>82</v>
      </c>
      <c r="AK125" s="76" t="s">
        <v>190</v>
      </c>
      <c r="AL125" s="70" t="s">
        <v>165</v>
      </c>
      <c r="AM125" s="72">
        <v>0</v>
      </c>
      <c r="AN125" s="72">
        <v>376086</v>
      </c>
      <c r="AO125" s="72" t="s">
        <v>88</v>
      </c>
      <c r="AP125" s="72">
        <v>0</v>
      </c>
      <c r="AQ125" s="72"/>
      <c r="AR125" s="70"/>
      <c r="AS125" s="75"/>
      <c r="AT125" s="70" t="s">
        <v>90</v>
      </c>
      <c r="AU125" s="70" t="s">
        <v>91</v>
      </c>
      <c r="AV125" s="70" t="s">
        <v>551</v>
      </c>
    </row>
    <row r="126" spans="1:16351" s="68" customFormat="1" ht="118.5" customHeight="1" x14ac:dyDescent="0.2">
      <c r="A126" s="66"/>
      <c r="B126" s="70" t="s">
        <v>563</v>
      </c>
      <c r="C126" s="70"/>
      <c r="D126" s="70" t="s">
        <v>564</v>
      </c>
      <c r="E126" s="70" t="s">
        <v>565</v>
      </c>
      <c r="F126" s="70"/>
      <c r="G126" s="70" t="s">
        <v>566</v>
      </c>
      <c r="H126" s="70" t="s">
        <v>544</v>
      </c>
      <c r="I126" s="70" t="s">
        <v>71</v>
      </c>
      <c r="J126" s="70" t="s">
        <v>72</v>
      </c>
      <c r="K126" s="70" t="s">
        <v>544</v>
      </c>
      <c r="L126" s="82" t="s">
        <v>567</v>
      </c>
      <c r="M126" s="82" t="s">
        <v>567</v>
      </c>
      <c r="N126" s="70" t="s">
        <v>75</v>
      </c>
      <c r="O126" s="70"/>
      <c r="P126" s="70">
        <v>642</v>
      </c>
      <c r="Q126" s="71" t="s">
        <v>131</v>
      </c>
      <c r="R126" s="70" t="s">
        <v>300</v>
      </c>
      <c r="S126" s="72" t="s">
        <v>77</v>
      </c>
      <c r="T126" s="72" t="s">
        <v>78</v>
      </c>
      <c r="U126" s="73">
        <v>126</v>
      </c>
      <c r="V126" s="73">
        <v>30</v>
      </c>
      <c r="W126" s="74">
        <f t="shared" si="51"/>
        <v>126000</v>
      </c>
      <c r="X126" s="70">
        <v>2021</v>
      </c>
      <c r="Y126" s="70" t="s">
        <v>84</v>
      </c>
      <c r="Z126" s="95">
        <v>2021</v>
      </c>
      <c r="AA126" s="95" t="s">
        <v>125</v>
      </c>
      <c r="AB126" s="76" t="s">
        <v>172</v>
      </c>
      <c r="AC126" s="70">
        <v>2021</v>
      </c>
      <c r="AD126" s="70" t="s">
        <v>141</v>
      </c>
      <c r="AE126" s="70">
        <v>2021</v>
      </c>
      <c r="AF126" s="70" t="s">
        <v>141</v>
      </c>
      <c r="AG126" s="75">
        <v>2021</v>
      </c>
      <c r="AH126" s="70" t="s">
        <v>112</v>
      </c>
      <c r="AI126" s="75" t="s">
        <v>100</v>
      </c>
      <c r="AJ126" s="70" t="s">
        <v>141</v>
      </c>
      <c r="AK126" s="76" t="s">
        <v>258</v>
      </c>
      <c r="AL126" s="70" t="s">
        <v>87</v>
      </c>
      <c r="AM126" s="72">
        <v>1</v>
      </c>
      <c r="AN126" s="72">
        <v>200611</v>
      </c>
      <c r="AO126" s="72" t="s">
        <v>88</v>
      </c>
      <c r="AP126" s="72">
        <v>1</v>
      </c>
      <c r="AQ126" s="72"/>
      <c r="AR126" s="70" t="s">
        <v>568</v>
      </c>
      <c r="AS126" s="75" t="s">
        <v>89</v>
      </c>
      <c r="AT126" s="70" t="s">
        <v>90</v>
      </c>
      <c r="AU126" s="70" t="s">
        <v>91</v>
      </c>
      <c r="AV126" s="70" t="s">
        <v>551</v>
      </c>
    </row>
    <row r="127" spans="1:16351" s="68" customFormat="1" ht="105.75" customHeight="1" x14ac:dyDescent="0.2">
      <c r="A127" s="66"/>
      <c r="B127" s="70" t="s">
        <v>569</v>
      </c>
      <c r="C127" s="70"/>
      <c r="D127" s="70" t="s">
        <v>373</v>
      </c>
      <c r="E127" s="70" t="s">
        <v>570</v>
      </c>
      <c r="F127" s="70"/>
      <c r="G127" s="70" t="s">
        <v>375</v>
      </c>
      <c r="H127" s="70" t="s">
        <v>544</v>
      </c>
      <c r="I127" s="70" t="s">
        <v>71</v>
      </c>
      <c r="J127" s="70" t="s">
        <v>72</v>
      </c>
      <c r="K127" s="70" t="s">
        <v>544</v>
      </c>
      <c r="L127" s="82" t="s">
        <v>571</v>
      </c>
      <c r="M127" s="82" t="s">
        <v>571</v>
      </c>
      <c r="N127" s="70" t="s">
        <v>75</v>
      </c>
      <c r="O127" s="70"/>
      <c r="P127" s="70">
        <v>642</v>
      </c>
      <c r="Q127" s="71" t="s">
        <v>131</v>
      </c>
      <c r="R127" s="70" t="s">
        <v>300</v>
      </c>
      <c r="S127" s="72" t="s">
        <v>77</v>
      </c>
      <c r="T127" s="72" t="s">
        <v>78</v>
      </c>
      <c r="U127" s="73">
        <v>98</v>
      </c>
      <c r="V127" s="73">
        <v>80</v>
      </c>
      <c r="W127" s="74">
        <f t="shared" si="51"/>
        <v>98000</v>
      </c>
      <c r="X127" s="70">
        <v>2021</v>
      </c>
      <c r="Y127" s="70" t="s">
        <v>99</v>
      </c>
      <c r="Z127" s="95">
        <v>2021</v>
      </c>
      <c r="AA127" s="95" t="s">
        <v>82</v>
      </c>
      <c r="AB127" s="76" t="s">
        <v>190</v>
      </c>
      <c r="AC127" s="70">
        <v>2021</v>
      </c>
      <c r="AD127" s="70" t="s">
        <v>84</v>
      </c>
      <c r="AE127" s="70">
        <v>2021</v>
      </c>
      <c r="AF127" s="70" t="s">
        <v>84</v>
      </c>
      <c r="AG127" s="75">
        <v>2021</v>
      </c>
      <c r="AH127" s="70" t="s">
        <v>125</v>
      </c>
      <c r="AI127" s="75" t="s">
        <v>100</v>
      </c>
      <c r="AJ127" s="70" t="s">
        <v>84</v>
      </c>
      <c r="AK127" s="76" t="s">
        <v>117</v>
      </c>
      <c r="AL127" s="70" t="s">
        <v>165</v>
      </c>
      <c r="AM127" s="72">
        <v>0</v>
      </c>
      <c r="AN127" s="72">
        <v>376086</v>
      </c>
      <c r="AO127" s="72" t="s">
        <v>88</v>
      </c>
      <c r="AP127" s="72">
        <v>0</v>
      </c>
      <c r="AQ127" s="72"/>
      <c r="AR127" s="70" t="s">
        <v>572</v>
      </c>
      <c r="AS127" s="75"/>
      <c r="AT127" s="70" t="s">
        <v>90</v>
      </c>
      <c r="AU127" s="70" t="s">
        <v>91</v>
      </c>
      <c r="AV127" s="70" t="s">
        <v>551</v>
      </c>
    </row>
    <row r="128" spans="1:16351" s="68" customFormat="1" ht="96" customHeight="1" x14ac:dyDescent="0.2">
      <c r="A128" s="58"/>
      <c r="B128" s="70" t="s">
        <v>573</v>
      </c>
      <c r="C128" s="70"/>
      <c r="D128" s="70" t="s">
        <v>373</v>
      </c>
      <c r="E128" s="70" t="s">
        <v>570</v>
      </c>
      <c r="F128" s="70"/>
      <c r="G128" s="70" t="s">
        <v>375</v>
      </c>
      <c r="H128" s="70" t="s">
        <v>544</v>
      </c>
      <c r="I128" s="70" t="s">
        <v>71</v>
      </c>
      <c r="J128" s="70" t="s">
        <v>72</v>
      </c>
      <c r="K128" s="70" t="s">
        <v>544</v>
      </c>
      <c r="L128" s="82" t="s">
        <v>571</v>
      </c>
      <c r="M128" s="82" t="s">
        <v>571</v>
      </c>
      <c r="N128" s="70" t="s">
        <v>75</v>
      </c>
      <c r="O128" s="70"/>
      <c r="P128" s="70">
        <v>642</v>
      </c>
      <c r="Q128" s="71" t="s">
        <v>131</v>
      </c>
      <c r="R128" s="70" t="s">
        <v>300</v>
      </c>
      <c r="S128" s="72" t="s">
        <v>205</v>
      </c>
      <c r="T128" s="72" t="s">
        <v>206</v>
      </c>
      <c r="U128" s="73">
        <v>30</v>
      </c>
      <c r="V128" s="73">
        <v>30</v>
      </c>
      <c r="W128" s="74">
        <f t="shared" si="51"/>
        <v>30000</v>
      </c>
      <c r="X128" s="70">
        <v>2021</v>
      </c>
      <c r="Y128" s="70" t="s">
        <v>101</v>
      </c>
      <c r="Z128" s="95">
        <v>2021</v>
      </c>
      <c r="AA128" s="95" t="s">
        <v>97</v>
      </c>
      <c r="AB128" s="76" t="s">
        <v>177</v>
      </c>
      <c r="AC128" s="70">
        <v>2021</v>
      </c>
      <c r="AD128" s="70" t="s">
        <v>79</v>
      </c>
      <c r="AE128" s="70">
        <v>2021</v>
      </c>
      <c r="AF128" s="70" t="s">
        <v>79</v>
      </c>
      <c r="AG128" s="75">
        <v>2021</v>
      </c>
      <c r="AH128" s="70" t="s">
        <v>79</v>
      </c>
      <c r="AI128" s="75">
        <v>2021</v>
      </c>
      <c r="AJ128" s="70" t="s">
        <v>143</v>
      </c>
      <c r="AK128" s="76" t="s">
        <v>334</v>
      </c>
      <c r="AL128" s="70" t="s">
        <v>165</v>
      </c>
      <c r="AM128" s="72">
        <v>0</v>
      </c>
      <c r="AN128" s="72">
        <v>376086</v>
      </c>
      <c r="AO128" s="72" t="s">
        <v>88</v>
      </c>
      <c r="AP128" s="72">
        <v>0</v>
      </c>
      <c r="AQ128" s="72"/>
      <c r="AR128" s="70"/>
      <c r="AS128" s="75"/>
      <c r="AT128" s="70" t="s">
        <v>90</v>
      </c>
      <c r="AU128" s="70" t="s">
        <v>91</v>
      </c>
      <c r="AV128" s="70" t="s">
        <v>551</v>
      </c>
    </row>
    <row r="129" spans="1:48" s="134" customFormat="1" ht="94.5" customHeight="1" x14ac:dyDescent="0.2">
      <c r="A129" s="66"/>
      <c r="B129" s="70" t="s">
        <v>574</v>
      </c>
      <c r="C129" s="70"/>
      <c r="D129" s="70" t="s">
        <v>373</v>
      </c>
      <c r="E129" s="70" t="s">
        <v>570</v>
      </c>
      <c r="F129" s="70"/>
      <c r="G129" s="70" t="s">
        <v>375</v>
      </c>
      <c r="H129" s="70" t="s">
        <v>544</v>
      </c>
      <c r="I129" s="70" t="s">
        <v>71</v>
      </c>
      <c r="J129" s="70" t="s">
        <v>72</v>
      </c>
      <c r="K129" s="70" t="s">
        <v>544</v>
      </c>
      <c r="L129" s="82" t="s">
        <v>575</v>
      </c>
      <c r="M129" s="82" t="s">
        <v>575</v>
      </c>
      <c r="N129" s="70" t="s">
        <v>75</v>
      </c>
      <c r="O129" s="70"/>
      <c r="P129" s="70">
        <v>642</v>
      </c>
      <c r="Q129" s="71" t="s">
        <v>131</v>
      </c>
      <c r="R129" s="70" t="s">
        <v>300</v>
      </c>
      <c r="S129" s="72" t="s">
        <v>77</v>
      </c>
      <c r="T129" s="72" t="s">
        <v>78</v>
      </c>
      <c r="U129" s="73">
        <v>96.5</v>
      </c>
      <c r="V129" s="73">
        <v>96.5</v>
      </c>
      <c r="W129" s="74">
        <f t="shared" si="51"/>
        <v>96500</v>
      </c>
      <c r="X129" s="70">
        <v>2021</v>
      </c>
      <c r="Y129" s="70" t="s">
        <v>101</v>
      </c>
      <c r="Z129" s="95">
        <v>2021</v>
      </c>
      <c r="AA129" s="95" t="s">
        <v>97</v>
      </c>
      <c r="AB129" s="76" t="s">
        <v>177</v>
      </c>
      <c r="AC129" s="70">
        <v>2021</v>
      </c>
      <c r="AD129" s="70" t="s">
        <v>79</v>
      </c>
      <c r="AE129" s="70">
        <v>2021</v>
      </c>
      <c r="AF129" s="70" t="s">
        <v>79</v>
      </c>
      <c r="AG129" s="75">
        <v>2021</v>
      </c>
      <c r="AH129" s="70" t="s">
        <v>79</v>
      </c>
      <c r="AI129" s="75">
        <v>2021</v>
      </c>
      <c r="AJ129" s="70" t="s">
        <v>143</v>
      </c>
      <c r="AK129" s="76" t="s">
        <v>334</v>
      </c>
      <c r="AL129" s="70" t="s">
        <v>165</v>
      </c>
      <c r="AM129" s="72">
        <v>0</v>
      </c>
      <c r="AN129" s="72">
        <v>376086</v>
      </c>
      <c r="AO129" s="72" t="s">
        <v>88</v>
      </c>
      <c r="AP129" s="72">
        <v>0</v>
      </c>
      <c r="AQ129" s="72">
        <v>22</v>
      </c>
      <c r="AR129" s="70"/>
      <c r="AS129" s="75"/>
      <c r="AT129" s="70" t="s">
        <v>90</v>
      </c>
      <c r="AU129" s="70" t="s">
        <v>91</v>
      </c>
      <c r="AV129" s="70" t="s">
        <v>551</v>
      </c>
    </row>
    <row r="130" spans="1:48" s="68" customFormat="1" ht="123.75" customHeight="1" x14ac:dyDescent="0.2">
      <c r="A130" s="58"/>
      <c r="B130" s="70" t="s">
        <v>576</v>
      </c>
      <c r="C130" s="70"/>
      <c r="D130" s="70" t="s">
        <v>373</v>
      </c>
      <c r="E130" s="70" t="s">
        <v>570</v>
      </c>
      <c r="F130" s="70"/>
      <c r="G130" s="70" t="s">
        <v>375</v>
      </c>
      <c r="H130" s="70" t="s">
        <v>544</v>
      </c>
      <c r="I130" s="70" t="s">
        <v>71</v>
      </c>
      <c r="J130" s="70" t="s">
        <v>72</v>
      </c>
      <c r="K130" s="70" t="s">
        <v>544</v>
      </c>
      <c r="L130" s="82" t="s">
        <v>577</v>
      </c>
      <c r="M130" s="82" t="s">
        <v>577</v>
      </c>
      <c r="N130" s="70" t="s">
        <v>75</v>
      </c>
      <c r="O130" s="70"/>
      <c r="P130" s="70">
        <v>642</v>
      </c>
      <c r="Q130" s="71" t="s">
        <v>131</v>
      </c>
      <c r="R130" s="70" t="s">
        <v>300</v>
      </c>
      <c r="S130" s="72" t="s">
        <v>205</v>
      </c>
      <c r="T130" s="72" t="s">
        <v>206</v>
      </c>
      <c r="U130" s="73">
        <v>50.2</v>
      </c>
      <c r="V130" s="73">
        <v>50.2</v>
      </c>
      <c r="W130" s="74">
        <f t="shared" si="51"/>
        <v>50200</v>
      </c>
      <c r="X130" s="70">
        <v>2021</v>
      </c>
      <c r="Y130" s="70" t="s">
        <v>101</v>
      </c>
      <c r="Z130" s="95">
        <v>2021</v>
      </c>
      <c r="AA130" s="95" t="s">
        <v>97</v>
      </c>
      <c r="AB130" s="76" t="s">
        <v>177</v>
      </c>
      <c r="AC130" s="70">
        <v>2021</v>
      </c>
      <c r="AD130" s="70" t="s">
        <v>79</v>
      </c>
      <c r="AE130" s="70">
        <v>2021</v>
      </c>
      <c r="AF130" s="70" t="s">
        <v>79</v>
      </c>
      <c r="AG130" s="75">
        <v>2021</v>
      </c>
      <c r="AH130" s="70" t="s">
        <v>79</v>
      </c>
      <c r="AI130" s="75">
        <v>2021</v>
      </c>
      <c r="AJ130" s="70" t="s">
        <v>143</v>
      </c>
      <c r="AK130" s="76" t="s">
        <v>334</v>
      </c>
      <c r="AL130" s="70" t="s">
        <v>165</v>
      </c>
      <c r="AM130" s="72">
        <v>0</v>
      </c>
      <c r="AN130" s="72">
        <v>376086</v>
      </c>
      <c r="AO130" s="72" t="s">
        <v>88</v>
      </c>
      <c r="AP130" s="72">
        <v>0</v>
      </c>
      <c r="AQ130" s="72">
        <v>22</v>
      </c>
      <c r="AR130" s="70"/>
      <c r="AS130" s="75"/>
      <c r="AT130" s="70" t="s">
        <v>90</v>
      </c>
      <c r="AU130" s="70" t="s">
        <v>91</v>
      </c>
      <c r="AV130" s="70" t="s">
        <v>551</v>
      </c>
    </row>
    <row r="131" spans="1:48" s="68" customFormat="1" ht="78" customHeight="1" x14ac:dyDescent="0.2">
      <c r="A131" s="66"/>
      <c r="B131" s="70" t="s">
        <v>578</v>
      </c>
      <c r="C131" s="70"/>
      <c r="D131" s="70" t="s">
        <v>373</v>
      </c>
      <c r="E131" s="70" t="s">
        <v>570</v>
      </c>
      <c r="F131" s="70"/>
      <c r="G131" s="70" t="s">
        <v>375</v>
      </c>
      <c r="H131" s="70" t="s">
        <v>544</v>
      </c>
      <c r="I131" s="70" t="s">
        <v>71</v>
      </c>
      <c r="J131" s="70" t="s">
        <v>72</v>
      </c>
      <c r="K131" s="70" t="s">
        <v>544</v>
      </c>
      <c r="L131" s="82" t="s">
        <v>579</v>
      </c>
      <c r="M131" s="82" t="s">
        <v>579</v>
      </c>
      <c r="N131" s="70" t="s">
        <v>75</v>
      </c>
      <c r="O131" s="70"/>
      <c r="P131" s="70">
        <v>642</v>
      </c>
      <c r="Q131" s="71" t="s">
        <v>131</v>
      </c>
      <c r="R131" s="70" t="s">
        <v>300</v>
      </c>
      <c r="S131" s="72" t="s">
        <v>77</v>
      </c>
      <c r="T131" s="72" t="s">
        <v>78</v>
      </c>
      <c r="U131" s="73">
        <v>24.5</v>
      </c>
      <c r="V131" s="73">
        <v>24.5</v>
      </c>
      <c r="W131" s="74">
        <f t="shared" si="51"/>
        <v>24500</v>
      </c>
      <c r="X131" s="70">
        <v>2021</v>
      </c>
      <c r="Y131" s="70" t="s">
        <v>97</v>
      </c>
      <c r="Z131" s="95">
        <v>2021</v>
      </c>
      <c r="AA131" s="95" t="s">
        <v>97</v>
      </c>
      <c r="AB131" s="76" t="s">
        <v>177</v>
      </c>
      <c r="AC131" s="70">
        <v>2021</v>
      </c>
      <c r="AD131" s="70" t="s">
        <v>79</v>
      </c>
      <c r="AE131" s="70">
        <v>2021</v>
      </c>
      <c r="AF131" s="70" t="s">
        <v>79</v>
      </c>
      <c r="AG131" s="75">
        <v>2021</v>
      </c>
      <c r="AH131" s="70" t="s">
        <v>79</v>
      </c>
      <c r="AI131" s="75" t="s">
        <v>83</v>
      </c>
      <c r="AJ131" s="70" t="s">
        <v>143</v>
      </c>
      <c r="AK131" s="76" t="s">
        <v>334</v>
      </c>
      <c r="AL131" s="70" t="s">
        <v>165</v>
      </c>
      <c r="AM131" s="72">
        <v>0</v>
      </c>
      <c r="AN131" s="72">
        <v>376086</v>
      </c>
      <c r="AO131" s="72" t="s">
        <v>88</v>
      </c>
      <c r="AP131" s="72">
        <v>0</v>
      </c>
      <c r="AQ131" s="72">
        <v>22</v>
      </c>
      <c r="AR131" s="70"/>
      <c r="AS131" s="75"/>
      <c r="AT131" s="70" t="s">
        <v>90</v>
      </c>
      <c r="AU131" s="70" t="s">
        <v>91</v>
      </c>
      <c r="AV131" s="70" t="s">
        <v>551</v>
      </c>
    </row>
    <row r="132" spans="1:48" s="68" customFormat="1" ht="76.5" customHeight="1" x14ac:dyDescent="0.2">
      <c r="A132" s="66"/>
      <c r="B132" s="70" t="s">
        <v>580</v>
      </c>
      <c r="C132" s="70"/>
      <c r="D132" s="70" t="s">
        <v>373</v>
      </c>
      <c r="E132" s="70" t="s">
        <v>570</v>
      </c>
      <c r="F132" s="70"/>
      <c r="G132" s="70" t="s">
        <v>375</v>
      </c>
      <c r="H132" s="70" t="s">
        <v>544</v>
      </c>
      <c r="I132" s="70" t="s">
        <v>71</v>
      </c>
      <c r="J132" s="70" t="s">
        <v>72</v>
      </c>
      <c r="K132" s="70" t="s">
        <v>544</v>
      </c>
      <c r="L132" s="82" t="s">
        <v>579</v>
      </c>
      <c r="M132" s="82" t="s">
        <v>579</v>
      </c>
      <c r="N132" s="70" t="s">
        <v>75</v>
      </c>
      <c r="O132" s="70"/>
      <c r="P132" s="70">
        <v>642</v>
      </c>
      <c r="Q132" s="71" t="s">
        <v>131</v>
      </c>
      <c r="R132" s="70" t="s">
        <v>300</v>
      </c>
      <c r="S132" s="72" t="s">
        <v>205</v>
      </c>
      <c r="T132" s="72" t="s">
        <v>206</v>
      </c>
      <c r="U132" s="73">
        <v>17.5</v>
      </c>
      <c r="V132" s="73">
        <v>17.5</v>
      </c>
      <c r="W132" s="74">
        <f t="shared" si="51"/>
        <v>17500</v>
      </c>
      <c r="X132" s="70">
        <v>2021</v>
      </c>
      <c r="Y132" s="70" t="s">
        <v>101</v>
      </c>
      <c r="Z132" s="95">
        <v>2021</v>
      </c>
      <c r="AA132" s="95" t="s">
        <v>97</v>
      </c>
      <c r="AB132" s="76" t="s">
        <v>177</v>
      </c>
      <c r="AC132" s="70">
        <v>2021</v>
      </c>
      <c r="AD132" s="70" t="s">
        <v>79</v>
      </c>
      <c r="AE132" s="70">
        <v>2021</v>
      </c>
      <c r="AF132" s="70" t="s">
        <v>79</v>
      </c>
      <c r="AG132" s="75">
        <v>2021</v>
      </c>
      <c r="AH132" s="70" t="s">
        <v>79</v>
      </c>
      <c r="AI132" s="75">
        <v>2021</v>
      </c>
      <c r="AJ132" s="70" t="s">
        <v>143</v>
      </c>
      <c r="AK132" s="76" t="s">
        <v>334</v>
      </c>
      <c r="AL132" s="70" t="s">
        <v>165</v>
      </c>
      <c r="AM132" s="72">
        <v>0</v>
      </c>
      <c r="AN132" s="72">
        <v>376086</v>
      </c>
      <c r="AO132" s="72" t="s">
        <v>88</v>
      </c>
      <c r="AP132" s="72">
        <v>0</v>
      </c>
      <c r="AQ132" s="72">
        <v>22</v>
      </c>
      <c r="AR132" s="70"/>
      <c r="AS132" s="75"/>
      <c r="AT132" s="70" t="s">
        <v>90</v>
      </c>
      <c r="AU132" s="70" t="s">
        <v>91</v>
      </c>
      <c r="AV132" s="70" t="s">
        <v>551</v>
      </c>
    </row>
    <row r="133" spans="1:48" s="68" customFormat="1" ht="51" customHeight="1" x14ac:dyDescent="0.2">
      <c r="A133" s="66"/>
      <c r="B133" s="70" t="s">
        <v>581</v>
      </c>
      <c r="C133" s="70"/>
      <c r="D133" s="70" t="s">
        <v>373</v>
      </c>
      <c r="E133" s="70" t="s">
        <v>570</v>
      </c>
      <c r="F133" s="70"/>
      <c r="G133" s="70" t="s">
        <v>375</v>
      </c>
      <c r="H133" s="70" t="s">
        <v>544</v>
      </c>
      <c r="I133" s="70" t="s">
        <v>71</v>
      </c>
      <c r="J133" s="70" t="s">
        <v>72</v>
      </c>
      <c r="K133" s="70" t="s">
        <v>544</v>
      </c>
      <c r="L133" s="82" t="s">
        <v>582</v>
      </c>
      <c r="M133" s="82" t="s">
        <v>582</v>
      </c>
      <c r="N133" s="70" t="s">
        <v>75</v>
      </c>
      <c r="O133" s="70"/>
      <c r="P133" s="70">
        <v>642</v>
      </c>
      <c r="Q133" s="71" t="s">
        <v>131</v>
      </c>
      <c r="R133" s="70" t="s">
        <v>300</v>
      </c>
      <c r="S133" s="72" t="s">
        <v>77</v>
      </c>
      <c r="T133" s="72" t="s">
        <v>78</v>
      </c>
      <c r="U133" s="73">
        <v>30.5</v>
      </c>
      <c r="V133" s="73">
        <v>30.5</v>
      </c>
      <c r="W133" s="74">
        <f t="shared" si="51"/>
        <v>30500</v>
      </c>
      <c r="X133" s="70">
        <v>2021</v>
      </c>
      <c r="Y133" s="70" t="s">
        <v>79</v>
      </c>
      <c r="Z133" s="95">
        <v>2021</v>
      </c>
      <c r="AA133" s="95" t="s">
        <v>80</v>
      </c>
      <c r="AB133" s="76" t="s">
        <v>150</v>
      </c>
      <c r="AC133" s="70">
        <v>2021</v>
      </c>
      <c r="AD133" s="70" t="s">
        <v>99</v>
      </c>
      <c r="AE133" s="70">
        <v>2021</v>
      </c>
      <c r="AF133" s="70" t="s">
        <v>99</v>
      </c>
      <c r="AG133" s="75">
        <v>2021</v>
      </c>
      <c r="AH133" s="70" t="s">
        <v>82</v>
      </c>
      <c r="AI133" s="75">
        <v>2021</v>
      </c>
      <c r="AJ133" s="70" t="s">
        <v>143</v>
      </c>
      <c r="AK133" s="76" t="s">
        <v>334</v>
      </c>
      <c r="AL133" s="70" t="s">
        <v>165</v>
      </c>
      <c r="AM133" s="72">
        <v>0</v>
      </c>
      <c r="AN133" s="72">
        <v>376086</v>
      </c>
      <c r="AO133" s="72" t="s">
        <v>88</v>
      </c>
      <c r="AP133" s="72">
        <v>0</v>
      </c>
      <c r="AQ133" s="72">
        <v>22</v>
      </c>
      <c r="AR133" s="70"/>
      <c r="AS133" s="75"/>
      <c r="AT133" s="70" t="s">
        <v>90</v>
      </c>
      <c r="AU133" s="70" t="s">
        <v>91</v>
      </c>
      <c r="AV133" s="70" t="s">
        <v>551</v>
      </c>
    </row>
    <row r="134" spans="1:48" s="68" customFormat="1" ht="69" customHeight="1" x14ac:dyDescent="0.2">
      <c r="A134" s="66"/>
      <c r="B134" s="70" t="s">
        <v>583</v>
      </c>
      <c r="C134" s="70"/>
      <c r="D134" s="70" t="s">
        <v>373</v>
      </c>
      <c r="E134" s="70" t="s">
        <v>570</v>
      </c>
      <c r="F134" s="70"/>
      <c r="G134" s="70" t="s">
        <v>375</v>
      </c>
      <c r="H134" s="70" t="s">
        <v>544</v>
      </c>
      <c r="I134" s="70" t="s">
        <v>71</v>
      </c>
      <c r="J134" s="70" t="s">
        <v>72</v>
      </c>
      <c r="K134" s="70" t="s">
        <v>544</v>
      </c>
      <c r="L134" s="82" t="s">
        <v>582</v>
      </c>
      <c r="M134" s="82" t="s">
        <v>582</v>
      </c>
      <c r="N134" s="70" t="s">
        <v>75</v>
      </c>
      <c r="O134" s="70"/>
      <c r="P134" s="70">
        <v>642</v>
      </c>
      <c r="Q134" s="71" t="s">
        <v>131</v>
      </c>
      <c r="R134" s="70" t="s">
        <v>300</v>
      </c>
      <c r="S134" s="72" t="s">
        <v>205</v>
      </c>
      <c r="T134" s="72" t="s">
        <v>206</v>
      </c>
      <c r="U134" s="73">
        <v>18</v>
      </c>
      <c r="V134" s="73">
        <v>18</v>
      </c>
      <c r="W134" s="74">
        <f t="shared" si="51"/>
        <v>18000</v>
      </c>
      <c r="X134" s="70">
        <v>2021</v>
      </c>
      <c r="Y134" s="70" t="s">
        <v>79</v>
      </c>
      <c r="Z134" s="95">
        <v>2021</v>
      </c>
      <c r="AA134" s="95" t="s">
        <v>80</v>
      </c>
      <c r="AB134" s="76" t="s">
        <v>150</v>
      </c>
      <c r="AC134" s="70">
        <v>2021</v>
      </c>
      <c r="AD134" s="70" t="s">
        <v>99</v>
      </c>
      <c r="AE134" s="70">
        <v>2021</v>
      </c>
      <c r="AF134" s="70" t="s">
        <v>99</v>
      </c>
      <c r="AG134" s="75">
        <v>2021</v>
      </c>
      <c r="AH134" s="70" t="s">
        <v>82</v>
      </c>
      <c r="AI134" s="75">
        <v>2021</v>
      </c>
      <c r="AJ134" s="70" t="s">
        <v>143</v>
      </c>
      <c r="AK134" s="76" t="s">
        <v>334</v>
      </c>
      <c r="AL134" s="70" t="s">
        <v>165</v>
      </c>
      <c r="AM134" s="72">
        <v>0</v>
      </c>
      <c r="AN134" s="72">
        <v>376086</v>
      </c>
      <c r="AO134" s="72" t="s">
        <v>88</v>
      </c>
      <c r="AP134" s="72">
        <v>0</v>
      </c>
      <c r="AQ134" s="72">
        <v>22</v>
      </c>
      <c r="AR134" s="70"/>
      <c r="AS134" s="75"/>
      <c r="AT134" s="70" t="s">
        <v>90</v>
      </c>
      <c r="AU134" s="70" t="s">
        <v>91</v>
      </c>
      <c r="AV134" s="70" t="s">
        <v>551</v>
      </c>
    </row>
    <row r="135" spans="1:48" s="68" customFormat="1" ht="111" customHeight="1" x14ac:dyDescent="0.2">
      <c r="A135" s="58"/>
      <c r="B135" s="70" t="s">
        <v>584</v>
      </c>
      <c r="C135" s="70"/>
      <c r="D135" s="70" t="s">
        <v>585</v>
      </c>
      <c r="E135" s="70" t="s">
        <v>586</v>
      </c>
      <c r="F135" s="70"/>
      <c r="G135" s="70" t="s">
        <v>587</v>
      </c>
      <c r="H135" s="70" t="s">
        <v>544</v>
      </c>
      <c r="I135" s="70" t="s">
        <v>71</v>
      </c>
      <c r="J135" s="70" t="s">
        <v>72</v>
      </c>
      <c r="K135" s="70" t="s">
        <v>544</v>
      </c>
      <c r="L135" s="82" t="s">
        <v>588</v>
      </c>
      <c r="M135" s="82" t="s">
        <v>588</v>
      </c>
      <c r="N135" s="70" t="s">
        <v>75</v>
      </c>
      <c r="O135" s="70"/>
      <c r="P135" s="70">
        <v>642</v>
      </c>
      <c r="Q135" s="71" t="s">
        <v>131</v>
      </c>
      <c r="R135" s="70" t="s">
        <v>300</v>
      </c>
      <c r="S135" s="72" t="s">
        <v>205</v>
      </c>
      <c r="T135" s="72" t="s">
        <v>206</v>
      </c>
      <c r="U135" s="73">
        <v>195</v>
      </c>
      <c r="V135" s="73">
        <v>195</v>
      </c>
      <c r="W135" s="74">
        <f t="shared" si="51"/>
        <v>195000</v>
      </c>
      <c r="X135" s="70">
        <v>2021</v>
      </c>
      <c r="Y135" s="70" t="s">
        <v>97</v>
      </c>
      <c r="Z135" s="95">
        <v>2021</v>
      </c>
      <c r="AA135" s="95" t="s">
        <v>79</v>
      </c>
      <c r="AB135" s="76" t="s">
        <v>98</v>
      </c>
      <c r="AC135" s="70">
        <v>2021</v>
      </c>
      <c r="AD135" s="70" t="s">
        <v>80</v>
      </c>
      <c r="AE135" s="70">
        <v>2021</v>
      </c>
      <c r="AF135" s="70" t="s">
        <v>589</v>
      </c>
      <c r="AG135" s="75">
        <v>2021</v>
      </c>
      <c r="AH135" s="70" t="s">
        <v>99</v>
      </c>
      <c r="AI135" s="75" t="s">
        <v>83</v>
      </c>
      <c r="AJ135" s="70" t="s">
        <v>143</v>
      </c>
      <c r="AK135" s="76" t="s">
        <v>334</v>
      </c>
      <c r="AL135" s="70" t="s">
        <v>87</v>
      </c>
      <c r="AM135" s="72">
        <v>1</v>
      </c>
      <c r="AN135" s="72">
        <v>200611</v>
      </c>
      <c r="AO135" s="72" t="s">
        <v>88</v>
      </c>
      <c r="AP135" s="72">
        <v>1</v>
      </c>
      <c r="AQ135" s="72"/>
      <c r="AR135" s="70"/>
      <c r="AS135" s="75" t="s">
        <v>89</v>
      </c>
      <c r="AT135" s="70" t="s">
        <v>90</v>
      </c>
      <c r="AU135" s="70" t="s">
        <v>91</v>
      </c>
      <c r="AV135" s="70"/>
    </row>
    <row r="136" spans="1:48" s="68" customFormat="1" ht="63.75" customHeight="1" x14ac:dyDescent="0.2">
      <c r="A136" s="66"/>
      <c r="B136" s="70" t="s">
        <v>590</v>
      </c>
      <c r="C136" s="70"/>
      <c r="D136" s="70" t="s">
        <v>585</v>
      </c>
      <c r="E136" s="70" t="s">
        <v>586</v>
      </c>
      <c r="F136" s="70"/>
      <c r="G136" s="70" t="s">
        <v>587</v>
      </c>
      <c r="H136" s="70" t="s">
        <v>544</v>
      </c>
      <c r="I136" s="70" t="s">
        <v>71</v>
      </c>
      <c r="J136" s="70" t="s">
        <v>72</v>
      </c>
      <c r="K136" s="70" t="s">
        <v>544</v>
      </c>
      <c r="L136" s="82" t="s">
        <v>591</v>
      </c>
      <c r="M136" s="82" t="s">
        <v>592</v>
      </c>
      <c r="N136" s="70" t="s">
        <v>75</v>
      </c>
      <c r="O136" s="70"/>
      <c r="P136" s="70">
        <v>642</v>
      </c>
      <c r="Q136" s="71" t="s">
        <v>76</v>
      </c>
      <c r="R136" s="70">
        <v>1</v>
      </c>
      <c r="S136" s="72" t="s">
        <v>205</v>
      </c>
      <c r="T136" s="72" t="s">
        <v>206</v>
      </c>
      <c r="U136" s="73">
        <v>99</v>
      </c>
      <c r="V136" s="73">
        <v>99</v>
      </c>
      <c r="W136" s="74">
        <f t="shared" si="51"/>
        <v>99000</v>
      </c>
      <c r="X136" s="70">
        <v>2021</v>
      </c>
      <c r="Y136" s="70" t="s">
        <v>101</v>
      </c>
      <c r="Z136" s="95">
        <v>2021</v>
      </c>
      <c r="AA136" s="95" t="s">
        <v>97</v>
      </c>
      <c r="AB136" s="76" t="s">
        <v>177</v>
      </c>
      <c r="AC136" s="70">
        <v>2021</v>
      </c>
      <c r="AD136" s="70" t="s">
        <v>79</v>
      </c>
      <c r="AE136" s="70">
        <v>2021</v>
      </c>
      <c r="AF136" s="70" t="s">
        <v>79</v>
      </c>
      <c r="AG136" s="75">
        <v>2021</v>
      </c>
      <c r="AH136" s="70" t="s">
        <v>80</v>
      </c>
      <c r="AI136" s="75">
        <v>2021</v>
      </c>
      <c r="AJ136" s="70" t="s">
        <v>143</v>
      </c>
      <c r="AK136" s="76" t="s">
        <v>334</v>
      </c>
      <c r="AL136" s="70" t="s">
        <v>165</v>
      </c>
      <c r="AM136" s="72">
        <v>0</v>
      </c>
      <c r="AN136" s="72">
        <v>376086</v>
      </c>
      <c r="AO136" s="72" t="s">
        <v>88</v>
      </c>
      <c r="AP136" s="72">
        <v>1</v>
      </c>
      <c r="AQ136" s="72"/>
      <c r="AR136" s="70"/>
      <c r="AS136" s="75"/>
      <c r="AT136" s="70" t="s">
        <v>90</v>
      </c>
      <c r="AU136" s="70" t="s">
        <v>91</v>
      </c>
      <c r="AV136" s="70"/>
    </row>
    <row r="137" spans="1:48" s="68" customFormat="1" ht="102" customHeight="1" x14ac:dyDescent="0.2">
      <c r="A137" s="58"/>
      <c r="B137" s="70" t="s">
        <v>593</v>
      </c>
      <c r="C137" s="70"/>
      <c r="D137" s="70" t="s">
        <v>594</v>
      </c>
      <c r="E137" s="70" t="s">
        <v>595</v>
      </c>
      <c r="F137" s="70"/>
      <c r="G137" s="70" t="s">
        <v>596</v>
      </c>
      <c r="H137" s="70" t="s">
        <v>544</v>
      </c>
      <c r="I137" s="70" t="s">
        <v>71</v>
      </c>
      <c r="J137" s="70" t="s">
        <v>72</v>
      </c>
      <c r="K137" s="70" t="s">
        <v>544</v>
      </c>
      <c r="L137" s="82" t="s">
        <v>597</v>
      </c>
      <c r="M137" s="82" t="s">
        <v>597</v>
      </c>
      <c r="N137" s="70" t="s">
        <v>75</v>
      </c>
      <c r="O137" s="70"/>
      <c r="P137" s="70">
        <v>642</v>
      </c>
      <c r="Q137" s="71" t="s">
        <v>76</v>
      </c>
      <c r="R137" s="70" t="s">
        <v>300</v>
      </c>
      <c r="S137" s="72" t="s">
        <v>205</v>
      </c>
      <c r="T137" s="72" t="s">
        <v>206</v>
      </c>
      <c r="U137" s="73">
        <v>9400</v>
      </c>
      <c r="V137" s="73">
        <v>0</v>
      </c>
      <c r="W137" s="74">
        <f t="shared" si="51"/>
        <v>9400000</v>
      </c>
      <c r="X137" s="70">
        <v>2021</v>
      </c>
      <c r="Y137" s="70" t="s">
        <v>82</v>
      </c>
      <c r="Z137" s="95">
        <v>2021</v>
      </c>
      <c r="AA137" s="95" t="s">
        <v>84</v>
      </c>
      <c r="AB137" s="76" t="s">
        <v>215</v>
      </c>
      <c r="AC137" s="70">
        <v>2021</v>
      </c>
      <c r="AD137" s="70" t="s">
        <v>125</v>
      </c>
      <c r="AE137" s="70">
        <v>2021</v>
      </c>
      <c r="AF137" s="70" t="s">
        <v>141</v>
      </c>
      <c r="AG137" s="75">
        <v>2021</v>
      </c>
      <c r="AH137" s="70" t="s">
        <v>85</v>
      </c>
      <c r="AI137" s="75">
        <v>2022</v>
      </c>
      <c r="AJ137" s="70" t="s">
        <v>112</v>
      </c>
      <c r="AK137" s="76" t="s">
        <v>191</v>
      </c>
      <c r="AL137" s="70" t="s">
        <v>87</v>
      </c>
      <c r="AM137" s="72">
        <v>1</v>
      </c>
      <c r="AN137" s="72">
        <v>348277</v>
      </c>
      <c r="AO137" s="72" t="s">
        <v>88</v>
      </c>
      <c r="AP137" s="72">
        <v>0</v>
      </c>
      <c r="AQ137" s="72"/>
      <c r="AR137" s="70" t="s">
        <v>598</v>
      </c>
      <c r="AS137" s="75" t="s">
        <v>89</v>
      </c>
      <c r="AT137" s="70" t="s">
        <v>90</v>
      </c>
      <c r="AU137" s="70" t="s">
        <v>91</v>
      </c>
      <c r="AV137" s="70"/>
    </row>
    <row r="138" spans="1:48" s="68" customFormat="1" ht="51" customHeight="1" x14ac:dyDescent="0.2">
      <c r="A138" s="58"/>
      <c r="B138" s="70" t="s">
        <v>599</v>
      </c>
      <c r="C138" s="70"/>
      <c r="D138" s="70" t="s">
        <v>373</v>
      </c>
      <c r="E138" s="70" t="s">
        <v>570</v>
      </c>
      <c r="F138" s="70"/>
      <c r="G138" s="70" t="s">
        <v>375</v>
      </c>
      <c r="H138" s="70" t="s">
        <v>544</v>
      </c>
      <c r="I138" s="70" t="s">
        <v>71</v>
      </c>
      <c r="J138" s="70" t="s">
        <v>72</v>
      </c>
      <c r="K138" s="70" t="s">
        <v>544</v>
      </c>
      <c r="L138" s="82" t="s">
        <v>600</v>
      </c>
      <c r="M138" s="82" t="s">
        <v>601</v>
      </c>
      <c r="N138" s="70" t="s">
        <v>75</v>
      </c>
      <c r="O138" s="70"/>
      <c r="P138" s="70">
        <v>642</v>
      </c>
      <c r="Q138" s="71" t="s">
        <v>76</v>
      </c>
      <c r="R138" s="70" t="s">
        <v>300</v>
      </c>
      <c r="S138" s="72" t="s">
        <v>205</v>
      </c>
      <c r="T138" s="72" t="s">
        <v>206</v>
      </c>
      <c r="U138" s="73">
        <v>82</v>
      </c>
      <c r="V138" s="73">
        <v>82</v>
      </c>
      <c r="W138" s="74">
        <f t="shared" si="51"/>
        <v>82000</v>
      </c>
      <c r="X138" s="70">
        <v>2021</v>
      </c>
      <c r="Y138" s="70" t="s">
        <v>101</v>
      </c>
      <c r="Z138" s="95">
        <v>2021</v>
      </c>
      <c r="AA138" s="95" t="s">
        <v>97</v>
      </c>
      <c r="AB138" s="76" t="s">
        <v>177</v>
      </c>
      <c r="AC138" s="70">
        <v>2021</v>
      </c>
      <c r="AD138" s="70" t="s">
        <v>79</v>
      </c>
      <c r="AE138" s="70">
        <v>2021</v>
      </c>
      <c r="AF138" s="70" t="s">
        <v>79</v>
      </c>
      <c r="AG138" s="75">
        <v>2021</v>
      </c>
      <c r="AH138" s="70" t="s">
        <v>79</v>
      </c>
      <c r="AI138" s="75">
        <v>2021</v>
      </c>
      <c r="AJ138" s="70" t="s">
        <v>143</v>
      </c>
      <c r="AK138" s="76" t="s">
        <v>334</v>
      </c>
      <c r="AL138" s="70" t="s">
        <v>165</v>
      </c>
      <c r="AM138" s="72">
        <v>0</v>
      </c>
      <c r="AN138" s="72">
        <v>376086</v>
      </c>
      <c r="AO138" s="72" t="s">
        <v>88</v>
      </c>
      <c r="AP138" s="72">
        <v>0</v>
      </c>
      <c r="AQ138" s="72">
        <v>22</v>
      </c>
      <c r="AR138" s="70"/>
      <c r="AS138" s="75"/>
      <c r="AT138" s="70" t="s">
        <v>90</v>
      </c>
      <c r="AU138" s="70" t="s">
        <v>91</v>
      </c>
      <c r="AV138" s="70" t="s">
        <v>551</v>
      </c>
    </row>
    <row r="139" spans="1:48" s="68" customFormat="1" ht="63.75" customHeight="1" x14ac:dyDescent="0.2">
      <c r="A139" s="66"/>
      <c r="B139" s="70" t="s">
        <v>602</v>
      </c>
      <c r="C139" s="70"/>
      <c r="D139" s="70" t="s">
        <v>373</v>
      </c>
      <c r="E139" s="70" t="s">
        <v>570</v>
      </c>
      <c r="F139" s="70"/>
      <c r="G139" s="70" t="s">
        <v>375</v>
      </c>
      <c r="H139" s="70" t="s">
        <v>544</v>
      </c>
      <c r="I139" s="70" t="s">
        <v>71</v>
      </c>
      <c r="J139" s="70" t="s">
        <v>72</v>
      </c>
      <c r="K139" s="70" t="s">
        <v>544</v>
      </c>
      <c r="L139" s="82" t="s">
        <v>603</v>
      </c>
      <c r="M139" s="82" t="s">
        <v>603</v>
      </c>
      <c r="N139" s="70" t="s">
        <v>75</v>
      </c>
      <c r="O139" s="70"/>
      <c r="P139" s="70">
        <v>642</v>
      </c>
      <c r="Q139" s="71" t="s">
        <v>76</v>
      </c>
      <c r="R139" s="70" t="s">
        <v>300</v>
      </c>
      <c r="S139" s="72" t="s">
        <v>205</v>
      </c>
      <c r="T139" s="72" t="s">
        <v>206</v>
      </c>
      <c r="U139" s="73">
        <v>127.5</v>
      </c>
      <c r="V139" s="73">
        <v>0</v>
      </c>
      <c r="W139" s="74">
        <f t="shared" si="51"/>
        <v>127500</v>
      </c>
      <c r="X139" s="70">
        <v>2021</v>
      </c>
      <c r="Y139" s="70" t="s">
        <v>141</v>
      </c>
      <c r="Z139" s="95">
        <v>2021</v>
      </c>
      <c r="AA139" s="95" t="s">
        <v>112</v>
      </c>
      <c r="AB139" s="76" t="s">
        <v>113</v>
      </c>
      <c r="AC139" s="70">
        <v>2021</v>
      </c>
      <c r="AD139" s="70" t="s">
        <v>85</v>
      </c>
      <c r="AE139" s="70">
        <v>2021</v>
      </c>
      <c r="AF139" s="70" t="s">
        <v>143</v>
      </c>
      <c r="AG139" s="75">
        <v>2022</v>
      </c>
      <c r="AH139" s="70" t="s">
        <v>101</v>
      </c>
      <c r="AI139" s="75">
        <v>2022</v>
      </c>
      <c r="AJ139" s="70" t="s">
        <v>143</v>
      </c>
      <c r="AK139" s="76" t="s">
        <v>397</v>
      </c>
      <c r="AL139" s="70" t="s">
        <v>87</v>
      </c>
      <c r="AM139" s="72">
        <v>1</v>
      </c>
      <c r="AN139" s="72">
        <v>348277</v>
      </c>
      <c r="AO139" s="72" t="s">
        <v>88</v>
      </c>
      <c r="AP139" s="72">
        <v>0</v>
      </c>
      <c r="AQ139" s="72">
        <v>22</v>
      </c>
      <c r="AR139" s="70" t="s">
        <v>604</v>
      </c>
      <c r="AS139" s="75" t="s">
        <v>89</v>
      </c>
      <c r="AT139" s="70" t="s">
        <v>90</v>
      </c>
      <c r="AU139" s="70" t="s">
        <v>91</v>
      </c>
      <c r="AV139" s="70" t="s">
        <v>551</v>
      </c>
    </row>
    <row r="140" spans="1:48" s="68" customFormat="1" ht="81.75" customHeight="1" x14ac:dyDescent="0.2">
      <c r="A140" s="66"/>
      <c r="B140" s="70" t="s">
        <v>605</v>
      </c>
      <c r="C140" s="70"/>
      <c r="D140" s="70" t="s">
        <v>373</v>
      </c>
      <c r="E140" s="70" t="s">
        <v>570</v>
      </c>
      <c r="F140" s="70"/>
      <c r="G140" s="70" t="s">
        <v>375</v>
      </c>
      <c r="H140" s="70" t="s">
        <v>544</v>
      </c>
      <c r="I140" s="70" t="s">
        <v>71</v>
      </c>
      <c r="J140" s="70" t="s">
        <v>72</v>
      </c>
      <c r="K140" s="70" t="s">
        <v>544</v>
      </c>
      <c r="L140" s="82" t="s">
        <v>606</v>
      </c>
      <c r="M140" s="82" t="s">
        <v>607</v>
      </c>
      <c r="N140" s="70" t="s">
        <v>75</v>
      </c>
      <c r="O140" s="70"/>
      <c r="P140" s="70">
        <v>642</v>
      </c>
      <c r="Q140" s="71" t="s">
        <v>76</v>
      </c>
      <c r="R140" s="70" t="s">
        <v>300</v>
      </c>
      <c r="S140" s="72" t="s">
        <v>77</v>
      </c>
      <c r="T140" s="72" t="s">
        <v>78</v>
      </c>
      <c r="U140" s="73">
        <v>85</v>
      </c>
      <c r="V140" s="73">
        <v>85</v>
      </c>
      <c r="W140" s="74">
        <f t="shared" si="51"/>
        <v>85000</v>
      </c>
      <c r="X140" s="70">
        <v>2021</v>
      </c>
      <c r="Y140" s="70" t="s">
        <v>101</v>
      </c>
      <c r="Z140" s="95">
        <v>2021</v>
      </c>
      <c r="AA140" s="95" t="s">
        <v>97</v>
      </c>
      <c r="AB140" s="76" t="s">
        <v>177</v>
      </c>
      <c r="AC140" s="70">
        <v>2021</v>
      </c>
      <c r="AD140" s="70" t="s">
        <v>79</v>
      </c>
      <c r="AE140" s="70">
        <v>2021</v>
      </c>
      <c r="AF140" s="70" t="s">
        <v>79</v>
      </c>
      <c r="AG140" s="75">
        <v>2021</v>
      </c>
      <c r="AH140" s="70" t="s">
        <v>79</v>
      </c>
      <c r="AI140" s="75">
        <v>2021</v>
      </c>
      <c r="AJ140" s="70" t="s">
        <v>143</v>
      </c>
      <c r="AK140" s="76" t="s">
        <v>334</v>
      </c>
      <c r="AL140" s="70" t="s">
        <v>165</v>
      </c>
      <c r="AM140" s="72">
        <v>0</v>
      </c>
      <c r="AN140" s="72">
        <v>376086</v>
      </c>
      <c r="AO140" s="72" t="s">
        <v>88</v>
      </c>
      <c r="AP140" s="72">
        <v>0</v>
      </c>
      <c r="AQ140" s="72">
        <v>22</v>
      </c>
      <c r="AR140" s="70"/>
      <c r="AS140" s="75"/>
      <c r="AT140" s="70" t="s">
        <v>90</v>
      </c>
      <c r="AU140" s="70" t="s">
        <v>91</v>
      </c>
      <c r="AV140" s="70" t="s">
        <v>551</v>
      </c>
    </row>
    <row r="141" spans="1:48" s="68" customFormat="1" ht="72" customHeight="1" x14ac:dyDescent="0.2">
      <c r="A141" s="58"/>
      <c r="B141" s="70" t="s">
        <v>608</v>
      </c>
      <c r="C141" s="70"/>
      <c r="D141" s="70" t="s">
        <v>373</v>
      </c>
      <c r="E141" s="70" t="s">
        <v>570</v>
      </c>
      <c r="F141" s="70"/>
      <c r="G141" s="70" t="s">
        <v>375</v>
      </c>
      <c r="H141" s="70" t="s">
        <v>544</v>
      </c>
      <c r="I141" s="70" t="s">
        <v>71</v>
      </c>
      <c r="J141" s="70" t="s">
        <v>72</v>
      </c>
      <c r="K141" s="70" t="s">
        <v>544</v>
      </c>
      <c r="L141" s="82" t="s">
        <v>600</v>
      </c>
      <c r="M141" s="82" t="s">
        <v>601</v>
      </c>
      <c r="N141" s="70" t="s">
        <v>75</v>
      </c>
      <c r="O141" s="70"/>
      <c r="P141" s="70">
        <v>642</v>
      </c>
      <c r="Q141" s="71" t="s">
        <v>76</v>
      </c>
      <c r="R141" s="70" t="s">
        <v>300</v>
      </c>
      <c r="S141" s="72" t="s">
        <v>77</v>
      </c>
      <c r="T141" s="72" t="s">
        <v>78</v>
      </c>
      <c r="U141" s="73">
        <v>81</v>
      </c>
      <c r="V141" s="73">
        <v>81</v>
      </c>
      <c r="W141" s="74">
        <f t="shared" si="51"/>
        <v>81000</v>
      </c>
      <c r="X141" s="70">
        <v>2021</v>
      </c>
      <c r="Y141" s="70" t="s">
        <v>101</v>
      </c>
      <c r="Z141" s="95">
        <v>2021</v>
      </c>
      <c r="AA141" s="95" t="s">
        <v>97</v>
      </c>
      <c r="AB141" s="76" t="s">
        <v>177</v>
      </c>
      <c r="AC141" s="70">
        <v>2021</v>
      </c>
      <c r="AD141" s="70" t="s">
        <v>79</v>
      </c>
      <c r="AE141" s="70">
        <v>2021</v>
      </c>
      <c r="AF141" s="70" t="s">
        <v>79</v>
      </c>
      <c r="AG141" s="75">
        <v>2021</v>
      </c>
      <c r="AH141" s="70" t="s">
        <v>79</v>
      </c>
      <c r="AI141" s="75">
        <v>2021</v>
      </c>
      <c r="AJ141" s="70" t="s">
        <v>143</v>
      </c>
      <c r="AK141" s="76" t="s">
        <v>334</v>
      </c>
      <c r="AL141" s="70" t="s">
        <v>165</v>
      </c>
      <c r="AM141" s="72">
        <v>0</v>
      </c>
      <c r="AN141" s="72">
        <v>376086</v>
      </c>
      <c r="AO141" s="72" t="s">
        <v>88</v>
      </c>
      <c r="AP141" s="72">
        <v>0</v>
      </c>
      <c r="AQ141" s="72">
        <v>22</v>
      </c>
      <c r="AR141" s="70"/>
      <c r="AS141" s="75"/>
      <c r="AT141" s="70" t="s">
        <v>90</v>
      </c>
      <c r="AU141" s="70" t="s">
        <v>91</v>
      </c>
      <c r="AV141" s="70" t="s">
        <v>551</v>
      </c>
    </row>
    <row r="142" spans="1:48" s="68" customFormat="1" ht="87" customHeight="1" x14ac:dyDescent="0.2">
      <c r="A142" s="58"/>
      <c r="B142" s="70" t="s">
        <v>609</v>
      </c>
      <c r="C142" s="70"/>
      <c r="D142" s="70" t="s">
        <v>586</v>
      </c>
      <c r="E142" s="70" t="s">
        <v>586</v>
      </c>
      <c r="F142" s="70"/>
      <c r="G142" s="70" t="s">
        <v>587</v>
      </c>
      <c r="H142" s="70" t="s">
        <v>544</v>
      </c>
      <c r="I142" s="70" t="s">
        <v>71</v>
      </c>
      <c r="J142" s="70" t="s">
        <v>72</v>
      </c>
      <c r="K142" s="70" t="s">
        <v>544</v>
      </c>
      <c r="L142" s="82" t="s">
        <v>610</v>
      </c>
      <c r="M142" s="82" t="s">
        <v>611</v>
      </c>
      <c r="N142" s="70" t="s">
        <v>75</v>
      </c>
      <c r="O142" s="70"/>
      <c r="P142" s="70">
        <v>642</v>
      </c>
      <c r="Q142" s="71" t="s">
        <v>76</v>
      </c>
      <c r="R142" s="70">
        <v>1</v>
      </c>
      <c r="S142" s="70" t="s">
        <v>612</v>
      </c>
      <c r="T142" s="70" t="s">
        <v>613</v>
      </c>
      <c r="U142" s="73">
        <v>590</v>
      </c>
      <c r="V142" s="73">
        <v>590</v>
      </c>
      <c r="W142" s="74">
        <f t="shared" si="51"/>
        <v>590000</v>
      </c>
      <c r="X142" s="70">
        <v>2021</v>
      </c>
      <c r="Y142" s="70" t="s">
        <v>101</v>
      </c>
      <c r="Z142" s="95">
        <v>2021</v>
      </c>
      <c r="AA142" s="95" t="s">
        <v>97</v>
      </c>
      <c r="AB142" s="76" t="s">
        <v>177</v>
      </c>
      <c r="AC142" s="70">
        <v>2021</v>
      </c>
      <c r="AD142" s="70" t="s">
        <v>79</v>
      </c>
      <c r="AE142" s="70">
        <v>2021</v>
      </c>
      <c r="AF142" s="70" t="s">
        <v>79</v>
      </c>
      <c r="AG142" s="75">
        <v>2021</v>
      </c>
      <c r="AH142" s="70" t="s">
        <v>80</v>
      </c>
      <c r="AI142" s="75">
        <v>2021</v>
      </c>
      <c r="AJ142" s="70" t="s">
        <v>143</v>
      </c>
      <c r="AK142" s="76" t="s">
        <v>334</v>
      </c>
      <c r="AL142" s="70" t="s">
        <v>87</v>
      </c>
      <c r="AM142" s="72">
        <v>1</v>
      </c>
      <c r="AN142" s="72">
        <v>200611</v>
      </c>
      <c r="AO142" s="72" t="s">
        <v>88</v>
      </c>
      <c r="AP142" s="72">
        <v>1</v>
      </c>
      <c r="AQ142" s="72"/>
      <c r="AR142" s="70"/>
      <c r="AS142" s="75" t="s">
        <v>89</v>
      </c>
      <c r="AT142" s="70" t="s">
        <v>90</v>
      </c>
      <c r="AU142" s="70" t="s">
        <v>91</v>
      </c>
      <c r="AV142" s="70"/>
    </row>
    <row r="143" spans="1:48" s="68" customFormat="1" ht="80.25" customHeight="1" x14ac:dyDescent="0.2">
      <c r="A143" s="66"/>
      <c r="B143" s="70" t="s">
        <v>614</v>
      </c>
      <c r="C143" s="70"/>
      <c r="D143" s="70" t="s">
        <v>586</v>
      </c>
      <c r="E143" s="70" t="s">
        <v>586</v>
      </c>
      <c r="F143" s="70"/>
      <c r="G143" s="70" t="s">
        <v>587</v>
      </c>
      <c r="H143" s="70" t="s">
        <v>544</v>
      </c>
      <c r="I143" s="70" t="s">
        <v>71</v>
      </c>
      <c r="J143" s="70" t="s">
        <v>72</v>
      </c>
      <c r="K143" s="70" t="s">
        <v>544</v>
      </c>
      <c r="L143" s="82" t="s">
        <v>611</v>
      </c>
      <c r="M143" s="82" t="s">
        <v>611</v>
      </c>
      <c r="N143" s="70" t="s">
        <v>75</v>
      </c>
      <c r="O143" s="70"/>
      <c r="P143" s="70">
        <v>642</v>
      </c>
      <c r="Q143" s="71" t="s">
        <v>76</v>
      </c>
      <c r="R143" s="70">
        <v>1</v>
      </c>
      <c r="S143" s="72" t="s">
        <v>205</v>
      </c>
      <c r="T143" s="72" t="s">
        <v>206</v>
      </c>
      <c r="U143" s="73">
        <v>1700</v>
      </c>
      <c r="V143" s="73">
        <v>1700</v>
      </c>
      <c r="W143" s="74">
        <f t="shared" si="51"/>
        <v>1700000</v>
      </c>
      <c r="X143" s="70">
        <v>2021</v>
      </c>
      <c r="Y143" s="70" t="s">
        <v>101</v>
      </c>
      <c r="Z143" s="95">
        <v>2021</v>
      </c>
      <c r="AA143" s="95" t="s">
        <v>97</v>
      </c>
      <c r="AB143" s="76" t="s">
        <v>177</v>
      </c>
      <c r="AC143" s="70">
        <v>2021</v>
      </c>
      <c r="AD143" s="70" t="s">
        <v>79</v>
      </c>
      <c r="AE143" s="70">
        <v>2021</v>
      </c>
      <c r="AF143" s="70" t="s">
        <v>79</v>
      </c>
      <c r="AG143" s="75">
        <v>2021</v>
      </c>
      <c r="AH143" s="70" t="s">
        <v>80</v>
      </c>
      <c r="AI143" s="75">
        <v>2021</v>
      </c>
      <c r="AJ143" s="70" t="s">
        <v>143</v>
      </c>
      <c r="AK143" s="76" t="s">
        <v>334</v>
      </c>
      <c r="AL143" s="70" t="s">
        <v>87</v>
      </c>
      <c r="AM143" s="72">
        <v>1</v>
      </c>
      <c r="AN143" s="72">
        <v>200611</v>
      </c>
      <c r="AO143" s="72" t="s">
        <v>88</v>
      </c>
      <c r="AP143" s="72">
        <v>1</v>
      </c>
      <c r="AQ143" s="72"/>
      <c r="AR143" s="70"/>
      <c r="AS143" s="75" t="s">
        <v>89</v>
      </c>
      <c r="AT143" s="70" t="s">
        <v>90</v>
      </c>
      <c r="AU143" s="70" t="s">
        <v>91</v>
      </c>
      <c r="AV143" s="70"/>
    </row>
    <row r="144" spans="1:48" s="68" customFormat="1" ht="61.5" customHeight="1" x14ac:dyDescent="0.2">
      <c r="A144" s="66"/>
      <c r="B144" s="70" t="s">
        <v>615</v>
      </c>
      <c r="C144" s="70"/>
      <c r="D144" s="70" t="s">
        <v>586</v>
      </c>
      <c r="E144" s="70" t="s">
        <v>586</v>
      </c>
      <c r="F144" s="70" t="s">
        <v>202</v>
      </c>
      <c r="G144" s="70" t="s">
        <v>587</v>
      </c>
      <c r="H144" s="70" t="s">
        <v>544</v>
      </c>
      <c r="I144" s="70" t="s">
        <v>71</v>
      </c>
      <c r="J144" s="70" t="s">
        <v>72</v>
      </c>
      <c r="K144" s="70" t="s">
        <v>544</v>
      </c>
      <c r="L144" s="82" t="s">
        <v>616</v>
      </c>
      <c r="M144" s="82" t="s">
        <v>616</v>
      </c>
      <c r="N144" s="70" t="s">
        <v>75</v>
      </c>
      <c r="O144" s="70"/>
      <c r="P144" s="70">
        <v>642</v>
      </c>
      <c r="Q144" s="71" t="s">
        <v>76</v>
      </c>
      <c r="R144" s="70">
        <v>1</v>
      </c>
      <c r="S144" s="72" t="s">
        <v>205</v>
      </c>
      <c r="T144" s="72" t="s">
        <v>206</v>
      </c>
      <c r="U144" s="73">
        <v>970</v>
      </c>
      <c r="V144" s="73">
        <v>970</v>
      </c>
      <c r="W144" s="74">
        <f t="shared" si="51"/>
        <v>970000</v>
      </c>
      <c r="X144" s="70">
        <v>2021</v>
      </c>
      <c r="Y144" s="70" t="s">
        <v>101</v>
      </c>
      <c r="Z144" s="95">
        <v>2021</v>
      </c>
      <c r="AA144" s="95" t="s">
        <v>97</v>
      </c>
      <c r="AB144" s="76" t="s">
        <v>177</v>
      </c>
      <c r="AC144" s="70">
        <v>2021</v>
      </c>
      <c r="AD144" s="70" t="s">
        <v>79</v>
      </c>
      <c r="AE144" s="70">
        <v>2021</v>
      </c>
      <c r="AF144" s="70" t="s">
        <v>79</v>
      </c>
      <c r="AG144" s="75">
        <v>2021</v>
      </c>
      <c r="AH144" s="70" t="s">
        <v>80</v>
      </c>
      <c r="AI144" s="75">
        <v>2021</v>
      </c>
      <c r="AJ144" s="70" t="s">
        <v>143</v>
      </c>
      <c r="AK144" s="76" t="s">
        <v>334</v>
      </c>
      <c r="AL144" s="70" t="s">
        <v>87</v>
      </c>
      <c r="AM144" s="72">
        <v>1</v>
      </c>
      <c r="AN144" s="72">
        <v>200611</v>
      </c>
      <c r="AO144" s="72" t="s">
        <v>88</v>
      </c>
      <c r="AP144" s="72">
        <v>1</v>
      </c>
      <c r="AQ144" s="72"/>
      <c r="AR144" s="70"/>
      <c r="AS144" s="75" t="s">
        <v>89</v>
      </c>
      <c r="AT144" s="70" t="s">
        <v>90</v>
      </c>
      <c r="AU144" s="70" t="s">
        <v>91</v>
      </c>
      <c r="AV144" s="70"/>
    </row>
    <row r="145" spans="1:48" s="68" customFormat="1" ht="123.75" customHeight="1" x14ac:dyDescent="0.2">
      <c r="A145" s="66"/>
      <c r="B145" s="70" t="s">
        <v>617</v>
      </c>
      <c r="C145" s="70"/>
      <c r="D145" s="70" t="s">
        <v>586</v>
      </c>
      <c r="E145" s="70" t="s">
        <v>586</v>
      </c>
      <c r="F145" s="70" t="s">
        <v>202</v>
      </c>
      <c r="G145" s="70" t="s">
        <v>587</v>
      </c>
      <c r="H145" s="70" t="s">
        <v>544</v>
      </c>
      <c r="I145" s="70" t="s">
        <v>71</v>
      </c>
      <c r="J145" s="70" t="s">
        <v>72</v>
      </c>
      <c r="K145" s="70" t="s">
        <v>544</v>
      </c>
      <c r="L145" s="82" t="s">
        <v>618</v>
      </c>
      <c r="M145" s="82" t="s">
        <v>618</v>
      </c>
      <c r="N145" s="70" t="s">
        <v>75</v>
      </c>
      <c r="O145" s="70"/>
      <c r="P145" s="70">
        <v>642</v>
      </c>
      <c r="Q145" s="71" t="s">
        <v>76</v>
      </c>
      <c r="R145" s="70">
        <v>1</v>
      </c>
      <c r="S145" s="72" t="s">
        <v>205</v>
      </c>
      <c r="T145" s="72" t="s">
        <v>206</v>
      </c>
      <c r="U145" s="73">
        <v>1300</v>
      </c>
      <c r="V145" s="73">
        <v>1300</v>
      </c>
      <c r="W145" s="74">
        <f t="shared" si="51"/>
        <v>1300000</v>
      </c>
      <c r="X145" s="70">
        <v>2021</v>
      </c>
      <c r="Y145" s="70" t="s">
        <v>101</v>
      </c>
      <c r="Z145" s="95">
        <v>2021</v>
      </c>
      <c r="AA145" s="95" t="s">
        <v>97</v>
      </c>
      <c r="AB145" s="76" t="s">
        <v>177</v>
      </c>
      <c r="AC145" s="70">
        <v>2021</v>
      </c>
      <c r="AD145" s="70" t="s">
        <v>79</v>
      </c>
      <c r="AE145" s="70">
        <v>2021</v>
      </c>
      <c r="AF145" s="70" t="s">
        <v>79</v>
      </c>
      <c r="AG145" s="75">
        <v>2021</v>
      </c>
      <c r="AH145" s="70" t="s">
        <v>80</v>
      </c>
      <c r="AI145" s="75">
        <v>2021</v>
      </c>
      <c r="AJ145" s="70" t="s">
        <v>143</v>
      </c>
      <c r="AK145" s="76" t="s">
        <v>334</v>
      </c>
      <c r="AL145" s="70" t="s">
        <v>87</v>
      </c>
      <c r="AM145" s="72">
        <v>1</v>
      </c>
      <c r="AN145" s="72">
        <v>200611</v>
      </c>
      <c r="AO145" s="72" t="s">
        <v>88</v>
      </c>
      <c r="AP145" s="72">
        <v>1</v>
      </c>
      <c r="AQ145" s="72"/>
      <c r="AR145" s="70"/>
      <c r="AS145" s="75" t="s">
        <v>89</v>
      </c>
      <c r="AT145" s="70" t="s">
        <v>90</v>
      </c>
      <c r="AU145" s="70" t="s">
        <v>91</v>
      </c>
      <c r="AV145" s="70"/>
    </row>
    <row r="146" spans="1:48" s="68" customFormat="1" ht="70.5" customHeight="1" x14ac:dyDescent="0.2">
      <c r="A146" s="66"/>
      <c r="B146" s="70" t="s">
        <v>619</v>
      </c>
      <c r="C146" s="70"/>
      <c r="D146" s="70" t="s">
        <v>134</v>
      </c>
      <c r="E146" s="70" t="s">
        <v>620</v>
      </c>
      <c r="F146" s="70"/>
      <c r="G146" s="70" t="s">
        <v>621</v>
      </c>
      <c r="H146" s="70" t="s">
        <v>544</v>
      </c>
      <c r="I146" s="70" t="s">
        <v>71</v>
      </c>
      <c r="J146" s="70" t="s">
        <v>72</v>
      </c>
      <c r="K146" s="70" t="s">
        <v>544</v>
      </c>
      <c r="L146" s="82" t="s">
        <v>622</v>
      </c>
      <c r="M146" s="82" t="s">
        <v>622</v>
      </c>
      <c r="N146" s="70" t="s">
        <v>75</v>
      </c>
      <c r="O146" s="70"/>
      <c r="P146" s="70">
        <v>642</v>
      </c>
      <c r="Q146" s="71" t="s">
        <v>76</v>
      </c>
      <c r="R146" s="70">
        <v>1</v>
      </c>
      <c r="S146" s="72" t="s">
        <v>205</v>
      </c>
      <c r="T146" s="72" t="s">
        <v>206</v>
      </c>
      <c r="U146" s="73">
        <v>133.1</v>
      </c>
      <c r="V146" s="73">
        <v>133.1</v>
      </c>
      <c r="W146" s="74">
        <f t="shared" si="51"/>
        <v>133100</v>
      </c>
      <c r="X146" s="70">
        <v>2021</v>
      </c>
      <c r="Y146" s="70" t="s">
        <v>101</v>
      </c>
      <c r="Z146" s="95">
        <v>2021</v>
      </c>
      <c r="AA146" s="95" t="s">
        <v>97</v>
      </c>
      <c r="AB146" s="76" t="s">
        <v>177</v>
      </c>
      <c r="AC146" s="70">
        <v>2021</v>
      </c>
      <c r="AD146" s="70" t="s">
        <v>79</v>
      </c>
      <c r="AE146" s="70">
        <v>2021</v>
      </c>
      <c r="AF146" s="70" t="s">
        <v>79</v>
      </c>
      <c r="AG146" s="75">
        <v>2021</v>
      </c>
      <c r="AH146" s="70" t="s">
        <v>79</v>
      </c>
      <c r="AI146" s="75" t="s">
        <v>83</v>
      </c>
      <c r="AJ146" s="70" t="s">
        <v>143</v>
      </c>
      <c r="AK146" s="76" t="s">
        <v>334</v>
      </c>
      <c r="AL146" s="70" t="s">
        <v>87</v>
      </c>
      <c r="AM146" s="72">
        <v>1</v>
      </c>
      <c r="AN146" s="72">
        <v>200611</v>
      </c>
      <c r="AO146" s="72" t="s">
        <v>88</v>
      </c>
      <c r="AP146" s="72">
        <v>1</v>
      </c>
      <c r="AQ146" s="72"/>
      <c r="AR146" s="70"/>
      <c r="AS146" s="75" t="s">
        <v>89</v>
      </c>
      <c r="AT146" s="70" t="s">
        <v>90</v>
      </c>
      <c r="AU146" s="70" t="s">
        <v>91</v>
      </c>
      <c r="AV146" s="70"/>
    </row>
    <row r="147" spans="1:48" s="68" customFormat="1" ht="87" customHeight="1" x14ac:dyDescent="0.2">
      <c r="A147" s="66"/>
      <c r="B147" s="70" t="s">
        <v>623</v>
      </c>
      <c r="C147" s="70"/>
      <c r="D147" s="70">
        <v>62</v>
      </c>
      <c r="E147" s="70" t="s">
        <v>624</v>
      </c>
      <c r="F147" s="70"/>
      <c r="G147" s="70" t="s">
        <v>625</v>
      </c>
      <c r="H147" s="70" t="s">
        <v>626</v>
      </c>
      <c r="I147" s="70" t="s">
        <v>71</v>
      </c>
      <c r="J147" s="70" t="s">
        <v>72</v>
      </c>
      <c r="K147" s="70" t="s">
        <v>626</v>
      </c>
      <c r="L147" s="82" t="s">
        <v>627</v>
      </c>
      <c r="M147" s="82" t="s">
        <v>628</v>
      </c>
      <c r="N147" s="70" t="s">
        <v>75</v>
      </c>
      <c r="O147" s="70"/>
      <c r="P147" s="70">
        <v>642</v>
      </c>
      <c r="Q147" s="71" t="s">
        <v>76</v>
      </c>
      <c r="R147" s="70">
        <v>1</v>
      </c>
      <c r="S147" s="72" t="s">
        <v>77</v>
      </c>
      <c r="T147" s="72" t="s">
        <v>78</v>
      </c>
      <c r="U147" s="73">
        <v>52.52</v>
      </c>
      <c r="V147" s="73">
        <v>52.52</v>
      </c>
      <c r="W147" s="74">
        <f t="shared" si="51"/>
        <v>52520</v>
      </c>
      <c r="X147" s="70">
        <v>2021</v>
      </c>
      <c r="Y147" s="70" t="s">
        <v>82</v>
      </c>
      <c r="Z147" s="95">
        <v>2021</v>
      </c>
      <c r="AA147" s="95" t="s">
        <v>84</v>
      </c>
      <c r="AB147" s="76" t="s">
        <v>215</v>
      </c>
      <c r="AC147" s="70">
        <v>2021</v>
      </c>
      <c r="AD147" s="70" t="s">
        <v>84</v>
      </c>
      <c r="AE147" s="70">
        <v>2021</v>
      </c>
      <c r="AF147" s="70" t="s">
        <v>84</v>
      </c>
      <c r="AG147" s="75">
        <v>2021</v>
      </c>
      <c r="AH147" s="70" t="s">
        <v>125</v>
      </c>
      <c r="AI147" s="75" t="s">
        <v>100</v>
      </c>
      <c r="AJ147" s="70" t="s">
        <v>125</v>
      </c>
      <c r="AK147" s="76" t="s">
        <v>629</v>
      </c>
      <c r="AL147" s="70" t="s">
        <v>126</v>
      </c>
      <c r="AM147" s="72">
        <v>0</v>
      </c>
      <c r="AN147" s="72">
        <v>348346</v>
      </c>
      <c r="AO147" s="72" t="s">
        <v>88</v>
      </c>
      <c r="AP147" s="72">
        <v>0</v>
      </c>
      <c r="AQ147" s="72"/>
      <c r="AR147" s="70" t="s">
        <v>630</v>
      </c>
      <c r="AS147" s="75"/>
      <c r="AT147" s="70" t="s">
        <v>90</v>
      </c>
      <c r="AU147" s="70" t="s">
        <v>91</v>
      </c>
      <c r="AV147" s="77"/>
    </row>
    <row r="148" spans="1:48" s="68" customFormat="1" ht="79.5" customHeight="1" x14ac:dyDescent="0.2">
      <c r="A148" s="66"/>
      <c r="B148" s="70" t="s">
        <v>631</v>
      </c>
      <c r="C148" s="70"/>
      <c r="D148" s="70" t="s">
        <v>632</v>
      </c>
      <c r="E148" s="70" t="s">
        <v>624</v>
      </c>
      <c r="F148" s="70"/>
      <c r="G148" s="70" t="s">
        <v>625</v>
      </c>
      <c r="H148" s="70" t="s">
        <v>626</v>
      </c>
      <c r="I148" s="70" t="s">
        <v>71</v>
      </c>
      <c r="J148" s="70" t="s">
        <v>72</v>
      </c>
      <c r="K148" s="70" t="s">
        <v>626</v>
      </c>
      <c r="L148" s="82" t="s">
        <v>633</v>
      </c>
      <c r="M148" s="82" t="s">
        <v>633</v>
      </c>
      <c r="N148" s="70" t="s">
        <v>75</v>
      </c>
      <c r="O148" s="70"/>
      <c r="P148" s="70">
        <v>642</v>
      </c>
      <c r="Q148" s="71" t="s">
        <v>76</v>
      </c>
      <c r="R148" s="70">
        <v>1</v>
      </c>
      <c r="S148" s="72" t="s">
        <v>77</v>
      </c>
      <c r="T148" s="72" t="s">
        <v>78</v>
      </c>
      <c r="U148" s="73">
        <v>744.12</v>
      </c>
      <c r="V148" s="73">
        <v>607.20000000000005</v>
      </c>
      <c r="W148" s="74">
        <f t="shared" si="51"/>
        <v>744120</v>
      </c>
      <c r="X148" s="70">
        <v>2021</v>
      </c>
      <c r="Y148" s="70" t="s">
        <v>141</v>
      </c>
      <c r="Z148" s="95">
        <v>2021</v>
      </c>
      <c r="AA148" s="95" t="s">
        <v>112</v>
      </c>
      <c r="AB148" s="76" t="s">
        <v>113</v>
      </c>
      <c r="AC148" s="70">
        <v>2021</v>
      </c>
      <c r="AD148" s="70" t="s">
        <v>85</v>
      </c>
      <c r="AE148" s="70">
        <v>2021</v>
      </c>
      <c r="AF148" s="70" t="s">
        <v>143</v>
      </c>
      <c r="AG148" s="75">
        <v>2022</v>
      </c>
      <c r="AH148" s="70" t="s">
        <v>101</v>
      </c>
      <c r="AI148" s="75">
        <v>2022</v>
      </c>
      <c r="AJ148" s="70" t="s">
        <v>143</v>
      </c>
      <c r="AK148" s="76" t="s">
        <v>397</v>
      </c>
      <c r="AL148" s="70" t="s">
        <v>87</v>
      </c>
      <c r="AM148" s="72">
        <v>1</v>
      </c>
      <c r="AN148" s="72">
        <v>348277</v>
      </c>
      <c r="AO148" s="72" t="s">
        <v>88</v>
      </c>
      <c r="AP148" s="70">
        <v>0</v>
      </c>
      <c r="AQ148" s="72"/>
      <c r="AR148" s="76" t="s">
        <v>634</v>
      </c>
      <c r="AS148" s="75" t="s">
        <v>89</v>
      </c>
      <c r="AT148" s="70" t="s">
        <v>90</v>
      </c>
      <c r="AU148" s="70" t="s">
        <v>91</v>
      </c>
      <c r="AV148" s="75"/>
    </row>
    <row r="149" spans="1:48" s="104" customFormat="1" ht="113.25" customHeight="1" x14ac:dyDescent="0.2">
      <c r="A149" s="58"/>
      <c r="B149" s="70" t="s">
        <v>635</v>
      </c>
      <c r="C149" s="70"/>
      <c r="D149" s="70" t="s">
        <v>636</v>
      </c>
      <c r="E149" s="70" t="s">
        <v>201</v>
      </c>
      <c r="F149" s="70"/>
      <c r="G149" s="70" t="s">
        <v>366</v>
      </c>
      <c r="H149" s="70" t="s">
        <v>626</v>
      </c>
      <c r="I149" s="70" t="s">
        <v>71</v>
      </c>
      <c r="J149" s="70" t="s">
        <v>72</v>
      </c>
      <c r="K149" s="70" t="s">
        <v>626</v>
      </c>
      <c r="L149" s="82" t="s">
        <v>637</v>
      </c>
      <c r="M149" s="82" t="s">
        <v>637</v>
      </c>
      <c r="N149" s="70" t="s">
        <v>75</v>
      </c>
      <c r="O149" s="70"/>
      <c r="P149" s="70">
        <v>642</v>
      </c>
      <c r="Q149" s="71" t="s">
        <v>76</v>
      </c>
      <c r="R149" s="70">
        <v>1</v>
      </c>
      <c r="S149" s="70" t="s">
        <v>638</v>
      </c>
      <c r="T149" s="70" t="s">
        <v>639</v>
      </c>
      <c r="U149" s="73">
        <v>1239</v>
      </c>
      <c r="V149" s="73">
        <v>482.4</v>
      </c>
      <c r="W149" s="74">
        <f t="shared" si="51"/>
        <v>1239000</v>
      </c>
      <c r="X149" s="70">
        <v>2021</v>
      </c>
      <c r="Y149" s="70" t="s">
        <v>141</v>
      </c>
      <c r="Z149" s="95">
        <v>2021</v>
      </c>
      <c r="AA149" s="95" t="s">
        <v>112</v>
      </c>
      <c r="AB149" s="76" t="s">
        <v>113</v>
      </c>
      <c r="AC149" s="70">
        <v>2021</v>
      </c>
      <c r="AD149" s="70" t="s">
        <v>85</v>
      </c>
      <c r="AE149" s="70">
        <v>2021</v>
      </c>
      <c r="AF149" s="70" t="s">
        <v>143</v>
      </c>
      <c r="AG149" s="75">
        <v>2022</v>
      </c>
      <c r="AH149" s="70" t="s">
        <v>101</v>
      </c>
      <c r="AI149" s="75">
        <v>2022</v>
      </c>
      <c r="AJ149" s="70" t="s">
        <v>143</v>
      </c>
      <c r="AK149" s="76" t="s">
        <v>397</v>
      </c>
      <c r="AL149" s="70" t="s">
        <v>87</v>
      </c>
      <c r="AM149" s="72">
        <v>1</v>
      </c>
      <c r="AN149" s="72">
        <v>348277</v>
      </c>
      <c r="AO149" s="72" t="s">
        <v>88</v>
      </c>
      <c r="AP149" s="70">
        <v>0</v>
      </c>
      <c r="AQ149" s="72"/>
      <c r="AR149" s="76" t="s">
        <v>640</v>
      </c>
      <c r="AS149" s="75" t="s">
        <v>89</v>
      </c>
      <c r="AT149" s="70" t="s">
        <v>90</v>
      </c>
      <c r="AU149" s="70" t="s">
        <v>91</v>
      </c>
      <c r="AV149" s="75"/>
    </row>
    <row r="150" spans="1:48" s="68" customFormat="1" ht="65.25" customHeight="1" x14ac:dyDescent="0.2">
      <c r="A150" s="58"/>
      <c r="B150" s="70" t="s">
        <v>641</v>
      </c>
      <c r="C150" s="70"/>
      <c r="D150" s="70">
        <v>38</v>
      </c>
      <c r="E150" s="70" t="s">
        <v>642</v>
      </c>
      <c r="F150" s="70"/>
      <c r="G150" s="70" t="s">
        <v>643</v>
      </c>
      <c r="H150" s="70" t="s">
        <v>626</v>
      </c>
      <c r="I150" s="70" t="s">
        <v>71</v>
      </c>
      <c r="J150" s="70" t="s">
        <v>72</v>
      </c>
      <c r="K150" s="70" t="s">
        <v>626</v>
      </c>
      <c r="L150" s="82" t="s">
        <v>644</v>
      </c>
      <c r="M150" s="82" t="s">
        <v>644</v>
      </c>
      <c r="N150" s="70" t="s">
        <v>75</v>
      </c>
      <c r="O150" s="70"/>
      <c r="P150" s="70">
        <v>642</v>
      </c>
      <c r="Q150" s="71" t="s">
        <v>76</v>
      </c>
      <c r="R150" s="70">
        <v>1</v>
      </c>
      <c r="S150" s="72" t="s">
        <v>77</v>
      </c>
      <c r="T150" s="72" t="s">
        <v>78</v>
      </c>
      <c r="U150" s="73">
        <v>9</v>
      </c>
      <c r="V150" s="73">
        <v>0.75</v>
      </c>
      <c r="W150" s="74">
        <f t="shared" si="51"/>
        <v>9000</v>
      </c>
      <c r="X150" s="70">
        <v>2021</v>
      </c>
      <c r="Y150" s="70" t="s">
        <v>141</v>
      </c>
      <c r="Z150" s="95">
        <v>2021</v>
      </c>
      <c r="AA150" s="95" t="s">
        <v>112</v>
      </c>
      <c r="AB150" s="76" t="s">
        <v>113</v>
      </c>
      <c r="AC150" s="70">
        <v>2021</v>
      </c>
      <c r="AD150" s="70" t="s">
        <v>85</v>
      </c>
      <c r="AE150" s="70">
        <v>2021</v>
      </c>
      <c r="AF150" s="70" t="s">
        <v>143</v>
      </c>
      <c r="AG150" s="75">
        <v>2022</v>
      </c>
      <c r="AH150" s="70" t="s">
        <v>101</v>
      </c>
      <c r="AI150" s="75" t="s">
        <v>100</v>
      </c>
      <c r="AJ150" s="70" t="s">
        <v>143</v>
      </c>
      <c r="AK150" s="76" t="s">
        <v>397</v>
      </c>
      <c r="AL150" s="70" t="s">
        <v>126</v>
      </c>
      <c r="AM150" s="72">
        <v>0</v>
      </c>
      <c r="AN150" s="72">
        <v>348346</v>
      </c>
      <c r="AO150" s="72" t="s">
        <v>88</v>
      </c>
      <c r="AP150" s="70">
        <v>0</v>
      </c>
      <c r="AQ150" s="72"/>
      <c r="AR150" s="76" t="s">
        <v>645</v>
      </c>
      <c r="AS150" s="75"/>
      <c r="AT150" s="70" t="s">
        <v>90</v>
      </c>
      <c r="AU150" s="70" t="s">
        <v>91</v>
      </c>
      <c r="AV150" s="75"/>
    </row>
    <row r="151" spans="1:48" s="68" customFormat="1" ht="107.25" customHeight="1" x14ac:dyDescent="0.2">
      <c r="A151" s="58"/>
      <c r="B151" s="70" t="s">
        <v>646</v>
      </c>
      <c r="C151" s="70"/>
      <c r="D151" s="70" t="s">
        <v>647</v>
      </c>
      <c r="E151" s="70" t="s">
        <v>648</v>
      </c>
      <c r="F151" s="70"/>
      <c r="G151" s="70" t="s">
        <v>643</v>
      </c>
      <c r="H151" s="70" t="s">
        <v>626</v>
      </c>
      <c r="I151" s="70" t="s">
        <v>71</v>
      </c>
      <c r="J151" s="70" t="s">
        <v>72</v>
      </c>
      <c r="K151" s="70" t="s">
        <v>626</v>
      </c>
      <c r="L151" s="82" t="s">
        <v>649</v>
      </c>
      <c r="M151" s="82" t="s">
        <v>650</v>
      </c>
      <c r="N151" s="70" t="s">
        <v>75</v>
      </c>
      <c r="O151" s="70"/>
      <c r="P151" s="70">
        <v>642</v>
      </c>
      <c r="Q151" s="71" t="s">
        <v>76</v>
      </c>
      <c r="R151" s="70">
        <v>1</v>
      </c>
      <c r="S151" s="72" t="s">
        <v>77</v>
      </c>
      <c r="T151" s="72" t="s">
        <v>78</v>
      </c>
      <c r="U151" s="73">
        <v>16.62</v>
      </c>
      <c r="V151" s="73">
        <f>U151</f>
        <v>16.62</v>
      </c>
      <c r="W151" s="74">
        <f t="shared" ref="W151:W214" si="53">U151*1000</f>
        <v>16620</v>
      </c>
      <c r="X151" s="70">
        <v>2021</v>
      </c>
      <c r="Y151" s="70" t="s">
        <v>112</v>
      </c>
      <c r="Z151" s="95">
        <v>2021</v>
      </c>
      <c r="AA151" s="95" t="s">
        <v>85</v>
      </c>
      <c r="AB151" s="76" t="s">
        <v>160</v>
      </c>
      <c r="AC151" s="70">
        <v>2021</v>
      </c>
      <c r="AD151" s="70" t="s">
        <v>143</v>
      </c>
      <c r="AE151" s="70">
        <v>2021</v>
      </c>
      <c r="AF151" s="70" t="s">
        <v>143</v>
      </c>
      <c r="AG151" s="75">
        <v>2022</v>
      </c>
      <c r="AH151" s="70" t="s">
        <v>79</v>
      </c>
      <c r="AI151" s="75" t="s">
        <v>651</v>
      </c>
      <c r="AJ151" s="70" t="s">
        <v>97</v>
      </c>
      <c r="AK151" s="76" t="s">
        <v>652</v>
      </c>
      <c r="AL151" s="70" t="s">
        <v>165</v>
      </c>
      <c r="AM151" s="72">
        <v>0</v>
      </c>
      <c r="AN151" s="72">
        <v>376086</v>
      </c>
      <c r="AO151" s="72" t="s">
        <v>88</v>
      </c>
      <c r="AP151" s="70">
        <v>0</v>
      </c>
      <c r="AQ151" s="72"/>
      <c r="AR151" s="66" t="s">
        <v>653</v>
      </c>
      <c r="AS151" s="75"/>
      <c r="AT151" s="70" t="s">
        <v>90</v>
      </c>
      <c r="AU151" s="70" t="s">
        <v>91</v>
      </c>
      <c r="AV151" s="75"/>
    </row>
    <row r="152" spans="1:48" s="68" customFormat="1" ht="93.75" customHeight="1" x14ac:dyDescent="0.2">
      <c r="A152" s="58"/>
      <c r="B152" s="70" t="s">
        <v>654</v>
      </c>
      <c r="C152" s="70"/>
      <c r="D152" s="70" t="s">
        <v>655</v>
      </c>
      <c r="E152" s="70" t="s">
        <v>656</v>
      </c>
      <c r="F152" s="70"/>
      <c r="G152" s="70" t="s">
        <v>375</v>
      </c>
      <c r="H152" s="70" t="s">
        <v>626</v>
      </c>
      <c r="I152" s="70" t="s">
        <v>71</v>
      </c>
      <c r="J152" s="70" t="s">
        <v>72</v>
      </c>
      <c r="K152" s="70" t="s">
        <v>626</v>
      </c>
      <c r="L152" s="82" t="s">
        <v>657</v>
      </c>
      <c r="M152" s="82" t="s">
        <v>658</v>
      </c>
      <c r="N152" s="70" t="s">
        <v>75</v>
      </c>
      <c r="O152" s="70"/>
      <c r="P152" s="71">
        <v>792</v>
      </c>
      <c r="Q152" s="71" t="s">
        <v>659</v>
      </c>
      <c r="R152" s="76" t="s">
        <v>660</v>
      </c>
      <c r="S152" s="72" t="s">
        <v>77</v>
      </c>
      <c r="T152" s="72" t="s">
        <v>78</v>
      </c>
      <c r="U152" s="73">
        <v>120</v>
      </c>
      <c r="V152" s="73">
        <v>120</v>
      </c>
      <c r="W152" s="74">
        <f t="shared" si="53"/>
        <v>120000</v>
      </c>
      <c r="X152" s="70">
        <v>2021</v>
      </c>
      <c r="Y152" s="70" t="s">
        <v>79</v>
      </c>
      <c r="Z152" s="95">
        <v>2021</v>
      </c>
      <c r="AA152" s="95" t="s">
        <v>80</v>
      </c>
      <c r="AB152" s="76" t="s">
        <v>150</v>
      </c>
      <c r="AC152" s="70">
        <v>2021</v>
      </c>
      <c r="AD152" s="70" t="s">
        <v>99</v>
      </c>
      <c r="AE152" s="70">
        <v>2021</v>
      </c>
      <c r="AF152" s="70" t="s">
        <v>99</v>
      </c>
      <c r="AG152" s="75">
        <v>2021</v>
      </c>
      <c r="AH152" s="70" t="s">
        <v>82</v>
      </c>
      <c r="AI152" s="75" t="s">
        <v>83</v>
      </c>
      <c r="AJ152" s="70" t="s">
        <v>82</v>
      </c>
      <c r="AK152" s="76" t="s">
        <v>190</v>
      </c>
      <c r="AL152" s="70" t="s">
        <v>87</v>
      </c>
      <c r="AM152" s="72">
        <v>1</v>
      </c>
      <c r="AN152" s="72">
        <v>348277</v>
      </c>
      <c r="AO152" s="72" t="s">
        <v>88</v>
      </c>
      <c r="AP152" s="70">
        <v>0</v>
      </c>
      <c r="AQ152" s="72">
        <v>22</v>
      </c>
      <c r="AR152" s="76"/>
      <c r="AS152" s="75" t="s">
        <v>89</v>
      </c>
      <c r="AT152" s="70" t="s">
        <v>90</v>
      </c>
      <c r="AU152" s="70" t="s">
        <v>91</v>
      </c>
      <c r="AV152" s="75" t="s">
        <v>661</v>
      </c>
    </row>
    <row r="153" spans="1:48" s="68" customFormat="1" ht="87.75" customHeight="1" x14ac:dyDescent="0.2">
      <c r="A153" s="58"/>
      <c r="B153" s="70" t="s">
        <v>662</v>
      </c>
      <c r="C153" s="70"/>
      <c r="D153" s="70" t="s">
        <v>655</v>
      </c>
      <c r="E153" s="70" t="s">
        <v>656</v>
      </c>
      <c r="F153" s="70"/>
      <c r="G153" s="70" t="s">
        <v>375</v>
      </c>
      <c r="H153" s="70" t="s">
        <v>626</v>
      </c>
      <c r="I153" s="70" t="s">
        <v>71</v>
      </c>
      <c r="J153" s="70" t="s">
        <v>72</v>
      </c>
      <c r="K153" s="70" t="s">
        <v>626</v>
      </c>
      <c r="L153" s="82" t="s">
        <v>663</v>
      </c>
      <c r="M153" s="82" t="s">
        <v>663</v>
      </c>
      <c r="N153" s="70" t="s">
        <v>75</v>
      </c>
      <c r="O153" s="70"/>
      <c r="P153" s="71">
        <v>792</v>
      </c>
      <c r="Q153" s="71" t="s">
        <v>659</v>
      </c>
      <c r="R153" s="76" t="s">
        <v>664</v>
      </c>
      <c r="S153" s="72" t="s">
        <v>77</v>
      </c>
      <c r="T153" s="72" t="s">
        <v>78</v>
      </c>
      <c r="U153" s="73">
        <v>90</v>
      </c>
      <c r="V153" s="73">
        <v>60</v>
      </c>
      <c r="W153" s="74">
        <f t="shared" si="53"/>
        <v>90000</v>
      </c>
      <c r="X153" s="70">
        <v>2021</v>
      </c>
      <c r="Y153" s="70" t="s">
        <v>97</v>
      </c>
      <c r="Z153" s="95">
        <v>2021</v>
      </c>
      <c r="AA153" s="95" t="s">
        <v>79</v>
      </c>
      <c r="AB153" s="76" t="s">
        <v>98</v>
      </c>
      <c r="AC153" s="70">
        <v>2021</v>
      </c>
      <c r="AD153" s="70" t="s">
        <v>80</v>
      </c>
      <c r="AE153" s="70">
        <v>2021</v>
      </c>
      <c r="AF153" s="70" t="s">
        <v>80</v>
      </c>
      <c r="AG153" s="75">
        <v>2021</v>
      </c>
      <c r="AH153" s="70" t="s">
        <v>99</v>
      </c>
      <c r="AI153" s="75" t="s">
        <v>100</v>
      </c>
      <c r="AJ153" s="70" t="s">
        <v>99</v>
      </c>
      <c r="AK153" s="76" t="s">
        <v>665</v>
      </c>
      <c r="AL153" s="70" t="s">
        <v>165</v>
      </c>
      <c r="AM153" s="72">
        <v>0</v>
      </c>
      <c r="AN153" s="72">
        <v>376086</v>
      </c>
      <c r="AO153" s="72" t="s">
        <v>88</v>
      </c>
      <c r="AP153" s="70">
        <v>0</v>
      </c>
      <c r="AQ153" s="72">
        <v>22</v>
      </c>
      <c r="AR153" s="76" t="s">
        <v>666</v>
      </c>
      <c r="AS153" s="75"/>
      <c r="AT153" s="70" t="s">
        <v>90</v>
      </c>
      <c r="AU153" s="70" t="s">
        <v>91</v>
      </c>
      <c r="AV153" s="75" t="s">
        <v>661</v>
      </c>
    </row>
    <row r="154" spans="1:48" s="68" customFormat="1" ht="96" customHeight="1" x14ac:dyDescent="0.2">
      <c r="A154" s="58"/>
      <c r="B154" s="70" t="s">
        <v>667</v>
      </c>
      <c r="C154" s="70"/>
      <c r="D154" s="70" t="s">
        <v>655</v>
      </c>
      <c r="E154" s="70" t="s">
        <v>656</v>
      </c>
      <c r="F154" s="70"/>
      <c r="G154" s="70" t="s">
        <v>375</v>
      </c>
      <c r="H154" s="70" t="s">
        <v>626</v>
      </c>
      <c r="I154" s="70" t="s">
        <v>71</v>
      </c>
      <c r="J154" s="70" t="s">
        <v>72</v>
      </c>
      <c r="K154" s="70" t="s">
        <v>626</v>
      </c>
      <c r="L154" s="82" t="s">
        <v>668</v>
      </c>
      <c r="M154" s="82" t="s">
        <v>668</v>
      </c>
      <c r="N154" s="70" t="s">
        <v>75</v>
      </c>
      <c r="O154" s="70"/>
      <c r="P154" s="71">
        <v>792</v>
      </c>
      <c r="Q154" s="71" t="s">
        <v>659</v>
      </c>
      <c r="R154" s="76" t="s">
        <v>660</v>
      </c>
      <c r="S154" s="72" t="s">
        <v>77</v>
      </c>
      <c r="T154" s="72" t="s">
        <v>78</v>
      </c>
      <c r="U154" s="73">
        <v>82</v>
      </c>
      <c r="V154" s="73">
        <v>82</v>
      </c>
      <c r="W154" s="74">
        <f t="shared" si="53"/>
        <v>82000</v>
      </c>
      <c r="X154" s="70">
        <v>2021</v>
      </c>
      <c r="Y154" s="70" t="s">
        <v>125</v>
      </c>
      <c r="Z154" s="95">
        <v>2021</v>
      </c>
      <c r="AA154" s="95" t="s">
        <v>141</v>
      </c>
      <c r="AB154" s="76" t="s">
        <v>142</v>
      </c>
      <c r="AC154" s="70">
        <v>2021</v>
      </c>
      <c r="AD154" s="70" t="s">
        <v>112</v>
      </c>
      <c r="AE154" s="70">
        <v>2021</v>
      </c>
      <c r="AF154" s="70" t="s">
        <v>112</v>
      </c>
      <c r="AG154" s="75">
        <v>2021</v>
      </c>
      <c r="AH154" s="70" t="s">
        <v>85</v>
      </c>
      <c r="AI154" s="75" t="s">
        <v>83</v>
      </c>
      <c r="AJ154" s="70" t="s">
        <v>85</v>
      </c>
      <c r="AK154" s="76" t="s">
        <v>160</v>
      </c>
      <c r="AL154" s="70" t="s">
        <v>165</v>
      </c>
      <c r="AM154" s="72">
        <v>0</v>
      </c>
      <c r="AN154" s="72">
        <v>376086</v>
      </c>
      <c r="AO154" s="72" t="s">
        <v>88</v>
      </c>
      <c r="AP154" s="70">
        <v>0</v>
      </c>
      <c r="AQ154" s="72">
        <v>22</v>
      </c>
      <c r="AR154" s="76"/>
      <c r="AS154" s="75"/>
      <c r="AT154" s="70" t="s">
        <v>90</v>
      </c>
      <c r="AU154" s="70" t="s">
        <v>91</v>
      </c>
      <c r="AV154" s="75" t="s">
        <v>661</v>
      </c>
    </row>
    <row r="155" spans="1:48" s="68" customFormat="1" ht="63.75" customHeight="1" x14ac:dyDescent="0.2">
      <c r="A155" s="58"/>
      <c r="B155" s="70" t="s">
        <v>669</v>
      </c>
      <c r="C155" s="70"/>
      <c r="D155" s="70">
        <v>38</v>
      </c>
      <c r="E155" s="70" t="s">
        <v>642</v>
      </c>
      <c r="F155" s="70"/>
      <c r="G155" s="70" t="s">
        <v>643</v>
      </c>
      <c r="H155" s="70" t="s">
        <v>626</v>
      </c>
      <c r="I155" s="70" t="s">
        <v>71</v>
      </c>
      <c r="J155" s="70" t="s">
        <v>72</v>
      </c>
      <c r="K155" s="70" t="s">
        <v>626</v>
      </c>
      <c r="L155" s="82" t="s">
        <v>670</v>
      </c>
      <c r="M155" s="82" t="s">
        <v>670</v>
      </c>
      <c r="N155" s="70" t="s">
        <v>75</v>
      </c>
      <c r="O155" s="70"/>
      <c r="P155" s="70">
        <v>642</v>
      </c>
      <c r="Q155" s="71" t="s">
        <v>76</v>
      </c>
      <c r="R155" s="70">
        <v>1</v>
      </c>
      <c r="S155" s="72" t="s">
        <v>205</v>
      </c>
      <c r="T155" s="72" t="s">
        <v>206</v>
      </c>
      <c r="U155" s="73">
        <v>37</v>
      </c>
      <c r="V155" s="73">
        <v>30.832999999999998</v>
      </c>
      <c r="W155" s="74">
        <f t="shared" si="53"/>
        <v>37000</v>
      </c>
      <c r="X155" s="70">
        <v>2021</v>
      </c>
      <c r="Y155" s="70" t="s">
        <v>101</v>
      </c>
      <c r="Z155" s="95">
        <v>2021</v>
      </c>
      <c r="AA155" s="95" t="s">
        <v>101</v>
      </c>
      <c r="AB155" s="76" t="s">
        <v>464</v>
      </c>
      <c r="AC155" s="70">
        <v>2021</v>
      </c>
      <c r="AD155" s="70" t="s">
        <v>97</v>
      </c>
      <c r="AE155" s="70">
        <v>2021</v>
      </c>
      <c r="AF155" s="70" t="s">
        <v>97</v>
      </c>
      <c r="AG155" s="75">
        <v>2021</v>
      </c>
      <c r="AH155" s="70" t="s">
        <v>79</v>
      </c>
      <c r="AI155" s="75" t="s">
        <v>100</v>
      </c>
      <c r="AJ155" s="70" t="s">
        <v>79</v>
      </c>
      <c r="AK155" s="76" t="s">
        <v>178</v>
      </c>
      <c r="AL155" s="70" t="s">
        <v>126</v>
      </c>
      <c r="AM155" s="72">
        <v>0</v>
      </c>
      <c r="AN155" s="72">
        <v>348346</v>
      </c>
      <c r="AO155" s="72" t="s">
        <v>88</v>
      </c>
      <c r="AP155" s="70">
        <v>0</v>
      </c>
      <c r="AQ155" s="72"/>
      <c r="AR155" s="76" t="s">
        <v>671</v>
      </c>
      <c r="AS155" s="75"/>
      <c r="AT155" s="70" t="s">
        <v>90</v>
      </c>
      <c r="AU155" s="70" t="s">
        <v>91</v>
      </c>
      <c r="AV155" s="75"/>
    </row>
    <row r="156" spans="1:48" ht="91.5" customHeight="1" x14ac:dyDescent="0.2">
      <c r="A156" s="58"/>
      <c r="B156" s="70" t="s">
        <v>672</v>
      </c>
      <c r="C156" s="70"/>
      <c r="D156" s="70">
        <v>38</v>
      </c>
      <c r="E156" s="70" t="s">
        <v>642</v>
      </c>
      <c r="F156" s="70"/>
      <c r="G156" s="70" t="s">
        <v>643</v>
      </c>
      <c r="H156" s="70" t="s">
        <v>626</v>
      </c>
      <c r="I156" s="70" t="s">
        <v>71</v>
      </c>
      <c r="J156" s="70" t="s">
        <v>72</v>
      </c>
      <c r="K156" s="70" t="s">
        <v>626</v>
      </c>
      <c r="L156" s="82" t="s">
        <v>673</v>
      </c>
      <c r="M156" s="82" t="s">
        <v>674</v>
      </c>
      <c r="N156" s="70" t="s">
        <v>75</v>
      </c>
      <c r="O156" s="70"/>
      <c r="P156" s="70">
        <v>642</v>
      </c>
      <c r="Q156" s="71" t="s">
        <v>76</v>
      </c>
      <c r="R156" s="70">
        <v>1</v>
      </c>
      <c r="S156" s="72" t="s">
        <v>205</v>
      </c>
      <c r="T156" s="72" t="s">
        <v>206</v>
      </c>
      <c r="U156" s="93">
        <v>1633.23</v>
      </c>
      <c r="V156" s="73">
        <v>544.41</v>
      </c>
      <c r="W156" s="74">
        <f t="shared" si="53"/>
        <v>1633230</v>
      </c>
      <c r="X156" s="70">
        <v>2021</v>
      </c>
      <c r="Y156" s="70" t="s">
        <v>82</v>
      </c>
      <c r="Z156" s="95">
        <v>2021</v>
      </c>
      <c r="AA156" s="80" t="s">
        <v>84</v>
      </c>
      <c r="AB156" s="76" t="s">
        <v>215</v>
      </c>
      <c r="AC156" s="70">
        <v>2021</v>
      </c>
      <c r="AD156" s="75" t="s">
        <v>125</v>
      </c>
      <c r="AE156" s="70">
        <v>2021</v>
      </c>
      <c r="AF156" s="75" t="s">
        <v>125</v>
      </c>
      <c r="AG156" s="70">
        <v>2021</v>
      </c>
      <c r="AH156" s="75" t="s">
        <v>141</v>
      </c>
      <c r="AI156" s="94">
        <v>2022</v>
      </c>
      <c r="AJ156" s="76" t="s">
        <v>141</v>
      </c>
      <c r="AK156" s="76" t="s">
        <v>258</v>
      </c>
      <c r="AL156" s="70" t="s">
        <v>87</v>
      </c>
      <c r="AM156" s="72">
        <v>1</v>
      </c>
      <c r="AN156" s="72">
        <v>348277</v>
      </c>
      <c r="AO156" s="72" t="s">
        <v>88</v>
      </c>
      <c r="AP156" s="72">
        <v>0</v>
      </c>
      <c r="AQ156" s="72"/>
      <c r="AR156" s="76" t="s">
        <v>675</v>
      </c>
      <c r="AS156" s="75" t="s">
        <v>89</v>
      </c>
      <c r="AT156" s="70" t="s">
        <v>90</v>
      </c>
      <c r="AU156" s="70" t="s">
        <v>91</v>
      </c>
      <c r="AV156" s="75"/>
    </row>
    <row r="157" spans="1:48" s="68" customFormat="1" ht="63.75" customHeight="1" x14ac:dyDescent="0.2">
      <c r="A157" s="58"/>
      <c r="B157" s="70" t="s">
        <v>676</v>
      </c>
      <c r="C157" s="70"/>
      <c r="D157" s="70">
        <v>38</v>
      </c>
      <c r="E157" s="70" t="s">
        <v>642</v>
      </c>
      <c r="F157" s="70" t="s">
        <v>202</v>
      </c>
      <c r="G157" s="70" t="s">
        <v>643</v>
      </c>
      <c r="H157" s="70" t="s">
        <v>626</v>
      </c>
      <c r="I157" s="70" t="s">
        <v>71</v>
      </c>
      <c r="J157" s="70" t="s">
        <v>72</v>
      </c>
      <c r="K157" s="70" t="s">
        <v>626</v>
      </c>
      <c r="L157" s="82" t="s">
        <v>677</v>
      </c>
      <c r="M157" s="82" t="s">
        <v>670</v>
      </c>
      <c r="N157" s="70" t="s">
        <v>75</v>
      </c>
      <c r="O157" s="70"/>
      <c r="P157" s="70">
        <v>642</v>
      </c>
      <c r="Q157" s="71" t="s">
        <v>76</v>
      </c>
      <c r="R157" s="70">
        <v>1</v>
      </c>
      <c r="S157" s="72" t="s">
        <v>205</v>
      </c>
      <c r="T157" s="72" t="s">
        <v>206</v>
      </c>
      <c r="U157" s="93">
        <v>146</v>
      </c>
      <c r="V157" s="93">
        <v>12.167</v>
      </c>
      <c r="W157" s="74">
        <f t="shared" si="53"/>
        <v>146000</v>
      </c>
      <c r="X157" s="70">
        <v>2021</v>
      </c>
      <c r="Y157" s="70" t="s">
        <v>141</v>
      </c>
      <c r="Z157" s="95">
        <v>2021</v>
      </c>
      <c r="AA157" s="95" t="s">
        <v>112</v>
      </c>
      <c r="AB157" s="76" t="s">
        <v>113</v>
      </c>
      <c r="AC157" s="70">
        <v>2021</v>
      </c>
      <c r="AD157" s="75" t="s">
        <v>85</v>
      </c>
      <c r="AE157" s="70">
        <v>2021</v>
      </c>
      <c r="AF157" s="75" t="s">
        <v>143</v>
      </c>
      <c r="AG157" s="70">
        <v>2021</v>
      </c>
      <c r="AH157" s="76" t="s">
        <v>143</v>
      </c>
      <c r="AI157" s="94">
        <v>2022</v>
      </c>
      <c r="AJ157" s="70" t="s">
        <v>85</v>
      </c>
      <c r="AK157" s="76" t="s">
        <v>487</v>
      </c>
      <c r="AL157" s="70" t="s">
        <v>126</v>
      </c>
      <c r="AM157" s="72">
        <v>0</v>
      </c>
      <c r="AN157" s="72">
        <v>348346</v>
      </c>
      <c r="AO157" s="72" t="s">
        <v>88</v>
      </c>
      <c r="AP157" s="70">
        <v>0</v>
      </c>
      <c r="AQ157" s="72"/>
      <c r="AR157" s="76" t="s">
        <v>678</v>
      </c>
      <c r="AS157" s="75"/>
      <c r="AT157" s="70" t="s">
        <v>90</v>
      </c>
      <c r="AU157" s="70" t="s">
        <v>91</v>
      </c>
      <c r="AV157" s="75"/>
    </row>
    <row r="158" spans="1:48" s="68" customFormat="1" ht="87.75" customHeight="1" x14ac:dyDescent="0.2">
      <c r="A158" s="58"/>
      <c r="B158" s="70" t="s">
        <v>679</v>
      </c>
      <c r="C158" s="70"/>
      <c r="D158" s="70">
        <v>38</v>
      </c>
      <c r="E158" s="70" t="s">
        <v>642</v>
      </c>
      <c r="F158" s="70" t="s">
        <v>202</v>
      </c>
      <c r="G158" s="70" t="s">
        <v>643</v>
      </c>
      <c r="H158" s="70" t="s">
        <v>626</v>
      </c>
      <c r="I158" s="70" t="s">
        <v>71</v>
      </c>
      <c r="J158" s="70" t="s">
        <v>72</v>
      </c>
      <c r="K158" s="70" t="s">
        <v>626</v>
      </c>
      <c r="L158" s="82" t="s">
        <v>673</v>
      </c>
      <c r="M158" s="82" t="s">
        <v>674</v>
      </c>
      <c r="N158" s="70" t="s">
        <v>75</v>
      </c>
      <c r="O158" s="70"/>
      <c r="P158" s="70">
        <v>642</v>
      </c>
      <c r="Q158" s="71" t="s">
        <v>76</v>
      </c>
      <c r="R158" s="70">
        <v>1</v>
      </c>
      <c r="S158" s="72" t="s">
        <v>205</v>
      </c>
      <c r="T158" s="72" t="s">
        <v>206</v>
      </c>
      <c r="U158" s="93">
        <v>2113.42</v>
      </c>
      <c r="V158" s="93">
        <v>1585.0650000000001</v>
      </c>
      <c r="W158" s="74">
        <f t="shared" si="53"/>
        <v>2113420</v>
      </c>
      <c r="X158" s="70">
        <v>2021</v>
      </c>
      <c r="Y158" s="70" t="s">
        <v>101</v>
      </c>
      <c r="Z158" s="95">
        <v>2021</v>
      </c>
      <c r="AA158" s="80" t="s">
        <v>97</v>
      </c>
      <c r="AB158" s="76" t="s">
        <v>177</v>
      </c>
      <c r="AC158" s="70">
        <v>2021</v>
      </c>
      <c r="AD158" s="75" t="s">
        <v>79</v>
      </c>
      <c r="AE158" s="70">
        <v>2021</v>
      </c>
      <c r="AF158" s="75" t="s">
        <v>79</v>
      </c>
      <c r="AG158" s="70">
        <v>2021</v>
      </c>
      <c r="AH158" s="75" t="s">
        <v>80</v>
      </c>
      <c r="AI158" s="76" t="s">
        <v>100</v>
      </c>
      <c r="AJ158" s="76" t="s">
        <v>79</v>
      </c>
      <c r="AK158" s="76" t="s">
        <v>178</v>
      </c>
      <c r="AL158" s="70" t="s">
        <v>87</v>
      </c>
      <c r="AM158" s="72">
        <v>1</v>
      </c>
      <c r="AN158" s="72">
        <v>348277</v>
      </c>
      <c r="AO158" s="72" t="s">
        <v>88</v>
      </c>
      <c r="AP158" s="72">
        <v>0</v>
      </c>
      <c r="AQ158" s="72"/>
      <c r="AR158" s="76" t="s">
        <v>680</v>
      </c>
      <c r="AS158" s="75" t="s">
        <v>89</v>
      </c>
      <c r="AT158" s="70" t="s">
        <v>90</v>
      </c>
      <c r="AU158" s="70" t="s">
        <v>91</v>
      </c>
      <c r="AV158" s="75"/>
    </row>
    <row r="159" spans="1:48" s="68" customFormat="1" ht="68.25" customHeight="1" x14ac:dyDescent="0.2">
      <c r="A159" s="66"/>
      <c r="B159" s="70" t="s">
        <v>681</v>
      </c>
      <c r="C159" s="70"/>
      <c r="D159" s="70">
        <v>47</v>
      </c>
      <c r="E159" s="70" t="s">
        <v>682</v>
      </c>
      <c r="F159" s="70" t="s">
        <v>202</v>
      </c>
      <c r="G159" s="70" t="s">
        <v>643</v>
      </c>
      <c r="H159" s="70" t="s">
        <v>626</v>
      </c>
      <c r="I159" s="70" t="s">
        <v>71</v>
      </c>
      <c r="J159" s="70" t="s">
        <v>72</v>
      </c>
      <c r="K159" s="70" t="s">
        <v>626</v>
      </c>
      <c r="L159" s="82" t="s">
        <v>683</v>
      </c>
      <c r="M159" s="82" t="s">
        <v>683</v>
      </c>
      <c r="N159" s="70" t="s">
        <v>75</v>
      </c>
      <c r="O159" s="70"/>
      <c r="P159" s="70">
        <v>796</v>
      </c>
      <c r="Q159" s="71" t="s">
        <v>214</v>
      </c>
      <c r="R159" s="70">
        <v>3</v>
      </c>
      <c r="S159" s="72" t="s">
        <v>77</v>
      </c>
      <c r="T159" s="72" t="s">
        <v>78</v>
      </c>
      <c r="U159" s="93">
        <v>37.32</v>
      </c>
      <c r="V159" s="93">
        <v>37.32</v>
      </c>
      <c r="W159" s="74">
        <f t="shared" si="53"/>
        <v>37320</v>
      </c>
      <c r="X159" s="70">
        <v>2021</v>
      </c>
      <c r="Y159" s="70" t="s">
        <v>101</v>
      </c>
      <c r="Z159" s="95">
        <v>2021</v>
      </c>
      <c r="AA159" s="80" t="s">
        <v>97</v>
      </c>
      <c r="AB159" s="76" t="s">
        <v>177</v>
      </c>
      <c r="AC159" s="70">
        <v>2021</v>
      </c>
      <c r="AD159" s="75" t="s">
        <v>97</v>
      </c>
      <c r="AE159" s="70">
        <v>2021</v>
      </c>
      <c r="AF159" s="75" t="s">
        <v>97</v>
      </c>
      <c r="AG159" s="70">
        <v>2021</v>
      </c>
      <c r="AH159" s="75" t="s">
        <v>79</v>
      </c>
      <c r="AI159" s="76" t="s">
        <v>100</v>
      </c>
      <c r="AJ159" s="76" t="s">
        <v>79</v>
      </c>
      <c r="AK159" s="76" t="s">
        <v>178</v>
      </c>
      <c r="AL159" s="70" t="s">
        <v>165</v>
      </c>
      <c r="AM159" s="72">
        <v>0</v>
      </c>
      <c r="AN159" s="72">
        <v>376086</v>
      </c>
      <c r="AO159" s="72" t="s">
        <v>88</v>
      </c>
      <c r="AP159" s="70">
        <v>0</v>
      </c>
      <c r="AQ159" s="72"/>
      <c r="AR159" s="76" t="s">
        <v>684</v>
      </c>
      <c r="AS159" s="75"/>
      <c r="AT159" s="70" t="s">
        <v>90</v>
      </c>
      <c r="AU159" s="70" t="s">
        <v>91</v>
      </c>
      <c r="AV159" s="75"/>
    </row>
    <row r="160" spans="1:48" s="68" customFormat="1" ht="98.25" customHeight="1" x14ac:dyDescent="0.2">
      <c r="A160" s="66"/>
      <c r="B160" s="70" t="s">
        <v>685</v>
      </c>
      <c r="C160" s="70"/>
      <c r="D160" s="70">
        <v>47</v>
      </c>
      <c r="E160" s="70" t="s">
        <v>682</v>
      </c>
      <c r="F160" s="70" t="s">
        <v>202</v>
      </c>
      <c r="G160" s="70" t="s">
        <v>643</v>
      </c>
      <c r="H160" s="70" t="s">
        <v>626</v>
      </c>
      <c r="I160" s="70" t="s">
        <v>71</v>
      </c>
      <c r="J160" s="70" t="s">
        <v>72</v>
      </c>
      <c r="K160" s="70" t="s">
        <v>626</v>
      </c>
      <c r="L160" s="82" t="s">
        <v>686</v>
      </c>
      <c r="M160" s="82" t="s">
        <v>686</v>
      </c>
      <c r="N160" s="70" t="s">
        <v>75</v>
      </c>
      <c r="O160" s="70"/>
      <c r="P160" s="70">
        <v>796</v>
      </c>
      <c r="Q160" s="71" t="s">
        <v>214</v>
      </c>
      <c r="R160" s="70">
        <v>3</v>
      </c>
      <c r="S160" s="72" t="s">
        <v>77</v>
      </c>
      <c r="T160" s="72" t="s">
        <v>78</v>
      </c>
      <c r="U160" s="93">
        <v>22.3</v>
      </c>
      <c r="V160" s="93">
        <v>22.3</v>
      </c>
      <c r="W160" s="74">
        <f t="shared" si="53"/>
        <v>22300</v>
      </c>
      <c r="X160" s="70">
        <v>2021</v>
      </c>
      <c r="Y160" s="70" t="s">
        <v>97</v>
      </c>
      <c r="Z160" s="95">
        <v>2021</v>
      </c>
      <c r="AA160" s="80" t="s">
        <v>79</v>
      </c>
      <c r="AB160" s="76" t="s">
        <v>98</v>
      </c>
      <c r="AC160" s="70">
        <v>2021</v>
      </c>
      <c r="AD160" s="75" t="s">
        <v>80</v>
      </c>
      <c r="AE160" s="70">
        <v>2021</v>
      </c>
      <c r="AF160" s="75" t="s">
        <v>80</v>
      </c>
      <c r="AG160" s="70">
        <v>2021</v>
      </c>
      <c r="AH160" s="75" t="s">
        <v>99</v>
      </c>
      <c r="AI160" s="76" t="s">
        <v>100</v>
      </c>
      <c r="AJ160" s="76" t="s">
        <v>99</v>
      </c>
      <c r="AK160" s="76" t="s">
        <v>665</v>
      </c>
      <c r="AL160" s="70" t="s">
        <v>165</v>
      </c>
      <c r="AM160" s="72">
        <v>0</v>
      </c>
      <c r="AN160" s="72">
        <v>376086</v>
      </c>
      <c r="AO160" s="72" t="s">
        <v>88</v>
      </c>
      <c r="AP160" s="70">
        <v>0</v>
      </c>
      <c r="AQ160" s="72"/>
      <c r="AR160" s="76" t="s">
        <v>687</v>
      </c>
      <c r="AS160" s="75"/>
      <c r="AT160" s="70" t="s">
        <v>90</v>
      </c>
      <c r="AU160" s="70" t="s">
        <v>91</v>
      </c>
      <c r="AV160" s="75"/>
    </row>
    <row r="161" spans="1:48" s="68" customFormat="1" ht="51" customHeight="1" x14ac:dyDescent="0.2">
      <c r="A161" s="58"/>
      <c r="B161" s="70" t="s">
        <v>688</v>
      </c>
      <c r="C161" s="70"/>
      <c r="D161" s="70">
        <v>47</v>
      </c>
      <c r="E161" s="70" t="s">
        <v>682</v>
      </c>
      <c r="F161" s="70" t="s">
        <v>202</v>
      </c>
      <c r="G161" s="70" t="s">
        <v>643</v>
      </c>
      <c r="H161" s="70" t="s">
        <v>626</v>
      </c>
      <c r="I161" s="70" t="s">
        <v>71</v>
      </c>
      <c r="J161" s="70" t="s">
        <v>72</v>
      </c>
      <c r="K161" s="70" t="s">
        <v>626</v>
      </c>
      <c r="L161" s="82" t="s">
        <v>689</v>
      </c>
      <c r="M161" s="82" t="s">
        <v>689</v>
      </c>
      <c r="N161" s="70" t="s">
        <v>75</v>
      </c>
      <c r="O161" s="70"/>
      <c r="P161" s="70">
        <v>796</v>
      </c>
      <c r="Q161" s="71" t="s">
        <v>214</v>
      </c>
      <c r="R161" s="70">
        <v>2</v>
      </c>
      <c r="S161" s="72" t="s">
        <v>77</v>
      </c>
      <c r="T161" s="72" t="s">
        <v>78</v>
      </c>
      <c r="U161" s="93">
        <v>7.07</v>
      </c>
      <c r="V161" s="93">
        <v>7.07</v>
      </c>
      <c r="W161" s="74">
        <f t="shared" si="53"/>
        <v>7070</v>
      </c>
      <c r="X161" s="70">
        <v>2021</v>
      </c>
      <c r="Y161" s="70" t="s">
        <v>101</v>
      </c>
      <c r="Z161" s="95">
        <v>2021</v>
      </c>
      <c r="AA161" s="80" t="s">
        <v>97</v>
      </c>
      <c r="AB161" s="76" t="s">
        <v>177</v>
      </c>
      <c r="AC161" s="70">
        <v>2021</v>
      </c>
      <c r="AD161" s="75" t="s">
        <v>97</v>
      </c>
      <c r="AE161" s="70">
        <v>2021</v>
      </c>
      <c r="AF161" s="75" t="s">
        <v>97</v>
      </c>
      <c r="AG161" s="70">
        <v>2021</v>
      </c>
      <c r="AH161" s="75" t="s">
        <v>79</v>
      </c>
      <c r="AI161" s="76" t="s">
        <v>100</v>
      </c>
      <c r="AJ161" s="76" t="s">
        <v>79</v>
      </c>
      <c r="AK161" s="76" t="s">
        <v>178</v>
      </c>
      <c r="AL161" s="70" t="s">
        <v>165</v>
      </c>
      <c r="AM161" s="72">
        <v>0</v>
      </c>
      <c r="AN161" s="72">
        <v>376086</v>
      </c>
      <c r="AO161" s="72" t="s">
        <v>88</v>
      </c>
      <c r="AP161" s="70">
        <v>0</v>
      </c>
      <c r="AQ161" s="72"/>
      <c r="AR161" s="76" t="s">
        <v>690</v>
      </c>
      <c r="AS161" s="75"/>
      <c r="AT161" s="70" t="s">
        <v>90</v>
      </c>
      <c r="AU161" s="70" t="s">
        <v>91</v>
      </c>
      <c r="AV161" s="75"/>
    </row>
    <row r="162" spans="1:48" s="68" customFormat="1" ht="51" customHeight="1" x14ac:dyDescent="0.2">
      <c r="A162" s="58"/>
      <c r="B162" s="70" t="s">
        <v>691</v>
      </c>
      <c r="C162" s="70"/>
      <c r="D162" s="70">
        <v>47</v>
      </c>
      <c r="E162" s="70" t="s">
        <v>682</v>
      </c>
      <c r="F162" s="70" t="s">
        <v>202</v>
      </c>
      <c r="G162" s="70" t="s">
        <v>643</v>
      </c>
      <c r="H162" s="70" t="s">
        <v>626</v>
      </c>
      <c r="I162" s="70" t="s">
        <v>71</v>
      </c>
      <c r="J162" s="70" t="s">
        <v>72</v>
      </c>
      <c r="K162" s="70" t="s">
        <v>626</v>
      </c>
      <c r="L162" s="82" t="s">
        <v>692</v>
      </c>
      <c r="M162" s="82" t="s">
        <v>692</v>
      </c>
      <c r="N162" s="70" t="s">
        <v>75</v>
      </c>
      <c r="O162" s="70"/>
      <c r="P162" s="70">
        <v>796</v>
      </c>
      <c r="Q162" s="71" t="s">
        <v>214</v>
      </c>
      <c r="R162" s="70">
        <v>2</v>
      </c>
      <c r="S162" s="72" t="s">
        <v>77</v>
      </c>
      <c r="T162" s="72" t="s">
        <v>78</v>
      </c>
      <c r="U162" s="93">
        <v>6.41</v>
      </c>
      <c r="V162" s="93">
        <v>6.41</v>
      </c>
      <c r="W162" s="74">
        <f t="shared" si="53"/>
        <v>6410</v>
      </c>
      <c r="X162" s="70">
        <v>2021</v>
      </c>
      <c r="Y162" s="70" t="s">
        <v>101</v>
      </c>
      <c r="Z162" s="95">
        <v>2021</v>
      </c>
      <c r="AA162" s="80" t="s">
        <v>97</v>
      </c>
      <c r="AB162" s="76" t="s">
        <v>177</v>
      </c>
      <c r="AC162" s="70">
        <v>2021</v>
      </c>
      <c r="AD162" s="75" t="s">
        <v>97</v>
      </c>
      <c r="AE162" s="70">
        <v>2021</v>
      </c>
      <c r="AF162" s="75" t="s">
        <v>97</v>
      </c>
      <c r="AG162" s="70">
        <v>2021</v>
      </c>
      <c r="AH162" s="75" t="s">
        <v>79</v>
      </c>
      <c r="AI162" s="76" t="s">
        <v>100</v>
      </c>
      <c r="AJ162" s="76" t="s">
        <v>79</v>
      </c>
      <c r="AK162" s="76" t="s">
        <v>178</v>
      </c>
      <c r="AL162" s="70" t="s">
        <v>165</v>
      </c>
      <c r="AM162" s="72">
        <v>0</v>
      </c>
      <c r="AN162" s="72">
        <v>376086</v>
      </c>
      <c r="AO162" s="72" t="s">
        <v>88</v>
      </c>
      <c r="AP162" s="70">
        <v>0</v>
      </c>
      <c r="AQ162" s="72"/>
      <c r="AR162" s="76" t="s">
        <v>693</v>
      </c>
      <c r="AS162" s="75"/>
      <c r="AT162" s="70" t="s">
        <v>90</v>
      </c>
      <c r="AU162" s="70" t="s">
        <v>91</v>
      </c>
      <c r="AV162" s="75"/>
    </row>
    <row r="163" spans="1:48" s="68" customFormat="1" ht="63.75" customHeight="1" x14ac:dyDescent="0.2">
      <c r="A163" s="58"/>
      <c r="B163" s="70" t="s">
        <v>694</v>
      </c>
      <c r="C163" s="70"/>
      <c r="D163" s="70">
        <v>47</v>
      </c>
      <c r="E163" s="70" t="s">
        <v>682</v>
      </c>
      <c r="F163" s="70" t="s">
        <v>202</v>
      </c>
      <c r="G163" s="70" t="s">
        <v>643</v>
      </c>
      <c r="H163" s="70" t="s">
        <v>626</v>
      </c>
      <c r="I163" s="70" t="s">
        <v>71</v>
      </c>
      <c r="J163" s="70" t="s">
        <v>72</v>
      </c>
      <c r="K163" s="70" t="s">
        <v>626</v>
      </c>
      <c r="L163" s="82" t="s">
        <v>695</v>
      </c>
      <c r="M163" s="82" t="s">
        <v>695</v>
      </c>
      <c r="N163" s="70" t="s">
        <v>75</v>
      </c>
      <c r="O163" s="70"/>
      <c r="P163" s="70">
        <v>796</v>
      </c>
      <c r="Q163" s="71" t="s">
        <v>214</v>
      </c>
      <c r="R163" s="70">
        <v>1</v>
      </c>
      <c r="S163" s="72" t="s">
        <v>77</v>
      </c>
      <c r="T163" s="72" t="s">
        <v>78</v>
      </c>
      <c r="U163" s="93">
        <v>37.33</v>
      </c>
      <c r="V163" s="93">
        <v>37.33</v>
      </c>
      <c r="W163" s="74">
        <f t="shared" si="53"/>
        <v>37330</v>
      </c>
      <c r="X163" s="70">
        <v>2021</v>
      </c>
      <c r="Y163" s="70" t="s">
        <v>97</v>
      </c>
      <c r="Z163" s="95">
        <v>2021</v>
      </c>
      <c r="AA163" s="80" t="s">
        <v>79</v>
      </c>
      <c r="AB163" s="76" t="s">
        <v>98</v>
      </c>
      <c r="AC163" s="70">
        <v>2021</v>
      </c>
      <c r="AD163" s="75" t="s">
        <v>80</v>
      </c>
      <c r="AE163" s="70">
        <v>2021</v>
      </c>
      <c r="AF163" s="75" t="s">
        <v>80</v>
      </c>
      <c r="AG163" s="70">
        <v>2021</v>
      </c>
      <c r="AH163" s="75" t="s">
        <v>99</v>
      </c>
      <c r="AI163" s="76" t="s">
        <v>100</v>
      </c>
      <c r="AJ163" s="76" t="s">
        <v>99</v>
      </c>
      <c r="AK163" s="76" t="s">
        <v>665</v>
      </c>
      <c r="AL163" s="70" t="s">
        <v>165</v>
      </c>
      <c r="AM163" s="72">
        <v>0</v>
      </c>
      <c r="AN163" s="72">
        <v>376086</v>
      </c>
      <c r="AO163" s="72" t="s">
        <v>88</v>
      </c>
      <c r="AP163" s="70">
        <v>0</v>
      </c>
      <c r="AQ163" s="72"/>
      <c r="AR163" s="76" t="s">
        <v>696</v>
      </c>
      <c r="AS163" s="75"/>
      <c r="AT163" s="70" t="s">
        <v>90</v>
      </c>
      <c r="AU163" s="70" t="s">
        <v>91</v>
      </c>
      <c r="AV163" s="75"/>
    </row>
    <row r="164" spans="1:48" ht="63.75" customHeight="1" x14ac:dyDescent="0.2">
      <c r="A164" s="58"/>
      <c r="B164" s="70" t="s">
        <v>697</v>
      </c>
      <c r="C164" s="70"/>
      <c r="D164" s="70" t="s">
        <v>647</v>
      </c>
      <c r="E164" s="70" t="s">
        <v>648</v>
      </c>
      <c r="F164" s="70" t="s">
        <v>202</v>
      </c>
      <c r="G164" s="70" t="s">
        <v>643</v>
      </c>
      <c r="H164" s="70" t="s">
        <v>626</v>
      </c>
      <c r="I164" s="70" t="s">
        <v>71</v>
      </c>
      <c r="J164" s="70" t="s">
        <v>72</v>
      </c>
      <c r="K164" s="70" t="s">
        <v>626</v>
      </c>
      <c r="L164" s="82" t="s">
        <v>698</v>
      </c>
      <c r="M164" s="82" t="s">
        <v>698</v>
      </c>
      <c r="N164" s="70" t="s">
        <v>75</v>
      </c>
      <c r="O164" s="70"/>
      <c r="P164" s="70">
        <v>642</v>
      </c>
      <c r="Q164" s="71" t="s">
        <v>76</v>
      </c>
      <c r="R164" s="70">
        <v>1</v>
      </c>
      <c r="S164" s="72" t="s">
        <v>205</v>
      </c>
      <c r="T164" s="72" t="s">
        <v>206</v>
      </c>
      <c r="U164" s="93">
        <v>75</v>
      </c>
      <c r="V164" s="73">
        <v>62.5</v>
      </c>
      <c r="W164" s="74">
        <f t="shared" si="53"/>
        <v>75000</v>
      </c>
      <c r="X164" s="70">
        <v>2021</v>
      </c>
      <c r="Y164" s="70" t="s">
        <v>101</v>
      </c>
      <c r="Z164" s="95">
        <v>2021</v>
      </c>
      <c r="AA164" s="80" t="s">
        <v>101</v>
      </c>
      <c r="AB164" s="76" t="s">
        <v>464</v>
      </c>
      <c r="AC164" s="70">
        <v>2021</v>
      </c>
      <c r="AD164" s="75" t="s">
        <v>97</v>
      </c>
      <c r="AE164" s="70">
        <v>2021</v>
      </c>
      <c r="AF164" s="75" t="s">
        <v>97</v>
      </c>
      <c r="AG164" s="70">
        <v>2021</v>
      </c>
      <c r="AH164" s="75" t="s">
        <v>79</v>
      </c>
      <c r="AI164" s="76" t="s">
        <v>100</v>
      </c>
      <c r="AJ164" s="76" t="s">
        <v>79</v>
      </c>
      <c r="AK164" s="76" t="s">
        <v>178</v>
      </c>
      <c r="AL164" s="70" t="s">
        <v>126</v>
      </c>
      <c r="AM164" s="72">
        <v>0</v>
      </c>
      <c r="AN164" s="72">
        <v>348346</v>
      </c>
      <c r="AO164" s="72" t="s">
        <v>88</v>
      </c>
      <c r="AP164" s="70">
        <v>0</v>
      </c>
      <c r="AQ164" s="72"/>
      <c r="AR164" s="76" t="s">
        <v>699</v>
      </c>
      <c r="AS164" s="75"/>
      <c r="AT164" s="70" t="s">
        <v>90</v>
      </c>
      <c r="AU164" s="70" t="s">
        <v>91</v>
      </c>
      <c r="AV164" s="75"/>
    </row>
    <row r="165" spans="1:48" s="68" customFormat="1" ht="81.75" customHeight="1" x14ac:dyDescent="0.2">
      <c r="A165" s="58"/>
      <c r="B165" s="70" t="s">
        <v>700</v>
      </c>
      <c r="C165" s="70"/>
      <c r="D165" s="70">
        <v>62</v>
      </c>
      <c r="E165" s="70" t="s">
        <v>624</v>
      </c>
      <c r="F165" s="70" t="s">
        <v>202</v>
      </c>
      <c r="G165" s="70" t="s">
        <v>625</v>
      </c>
      <c r="H165" s="70" t="s">
        <v>626</v>
      </c>
      <c r="I165" s="70" t="s">
        <v>71</v>
      </c>
      <c r="J165" s="70" t="s">
        <v>72</v>
      </c>
      <c r="K165" s="70" t="s">
        <v>626</v>
      </c>
      <c r="L165" s="82" t="s">
        <v>701</v>
      </c>
      <c r="M165" s="82" t="s">
        <v>701</v>
      </c>
      <c r="N165" s="70" t="s">
        <v>75</v>
      </c>
      <c r="O165" s="70"/>
      <c r="P165" s="70">
        <v>642</v>
      </c>
      <c r="Q165" s="71" t="s">
        <v>76</v>
      </c>
      <c r="R165" s="70">
        <v>1</v>
      </c>
      <c r="S165" s="72" t="s">
        <v>77</v>
      </c>
      <c r="T165" s="72" t="s">
        <v>78</v>
      </c>
      <c r="U165" s="93">
        <v>6000</v>
      </c>
      <c r="V165" s="93">
        <v>6000</v>
      </c>
      <c r="W165" s="74">
        <f t="shared" si="53"/>
        <v>6000000</v>
      </c>
      <c r="X165" s="70">
        <v>2021</v>
      </c>
      <c r="Y165" s="70" t="s">
        <v>99</v>
      </c>
      <c r="Z165" s="95">
        <v>2021</v>
      </c>
      <c r="AA165" s="80" t="s">
        <v>82</v>
      </c>
      <c r="AB165" s="76" t="s">
        <v>190</v>
      </c>
      <c r="AC165" s="70">
        <v>2021</v>
      </c>
      <c r="AD165" s="75" t="s">
        <v>84</v>
      </c>
      <c r="AE165" s="70">
        <v>2021</v>
      </c>
      <c r="AF165" s="75" t="s">
        <v>84</v>
      </c>
      <c r="AG165" s="70">
        <v>2021</v>
      </c>
      <c r="AH165" s="76" t="s">
        <v>125</v>
      </c>
      <c r="AI165" s="76" t="s">
        <v>100</v>
      </c>
      <c r="AJ165" s="76" t="s">
        <v>125</v>
      </c>
      <c r="AK165" s="76" t="s">
        <v>629</v>
      </c>
      <c r="AL165" s="70" t="s">
        <v>126</v>
      </c>
      <c r="AM165" s="72">
        <v>0</v>
      </c>
      <c r="AN165" s="72">
        <v>348346</v>
      </c>
      <c r="AO165" s="72" t="s">
        <v>88</v>
      </c>
      <c r="AP165" s="70">
        <v>0</v>
      </c>
      <c r="AQ165" s="72"/>
      <c r="AR165" s="76" t="s">
        <v>702</v>
      </c>
      <c r="AS165" s="75"/>
      <c r="AT165" s="70" t="s">
        <v>90</v>
      </c>
      <c r="AU165" s="70" t="s">
        <v>91</v>
      </c>
      <c r="AV165" s="75"/>
    </row>
    <row r="166" spans="1:48" s="68" customFormat="1" ht="84" customHeight="1" x14ac:dyDescent="0.2">
      <c r="A166" s="66"/>
      <c r="B166" s="70" t="s">
        <v>703</v>
      </c>
      <c r="C166" s="70"/>
      <c r="D166" s="70">
        <v>47</v>
      </c>
      <c r="E166" s="70" t="s">
        <v>682</v>
      </c>
      <c r="F166" s="70" t="s">
        <v>202</v>
      </c>
      <c r="G166" s="70" t="s">
        <v>643</v>
      </c>
      <c r="H166" s="70" t="s">
        <v>626</v>
      </c>
      <c r="I166" s="70" t="s">
        <v>71</v>
      </c>
      <c r="J166" s="70" t="s">
        <v>72</v>
      </c>
      <c r="K166" s="70" t="s">
        <v>626</v>
      </c>
      <c r="L166" s="82" t="s">
        <v>704</v>
      </c>
      <c r="M166" s="82" t="s">
        <v>704</v>
      </c>
      <c r="N166" s="70" t="s">
        <v>75</v>
      </c>
      <c r="O166" s="70"/>
      <c r="P166" s="70">
        <v>796</v>
      </c>
      <c r="Q166" s="71" t="s">
        <v>214</v>
      </c>
      <c r="R166" s="70">
        <v>2</v>
      </c>
      <c r="S166" s="72" t="s">
        <v>77</v>
      </c>
      <c r="T166" s="72" t="s">
        <v>78</v>
      </c>
      <c r="U166" s="93">
        <v>112.93</v>
      </c>
      <c r="V166" s="93">
        <v>75.287000000000006</v>
      </c>
      <c r="W166" s="74">
        <f t="shared" si="53"/>
        <v>112930</v>
      </c>
      <c r="X166" s="70">
        <v>2021</v>
      </c>
      <c r="Y166" s="70" t="s">
        <v>97</v>
      </c>
      <c r="Z166" s="95">
        <v>2021</v>
      </c>
      <c r="AA166" s="80" t="s">
        <v>79</v>
      </c>
      <c r="AB166" s="76" t="s">
        <v>98</v>
      </c>
      <c r="AC166" s="70">
        <v>2021</v>
      </c>
      <c r="AD166" s="75" t="s">
        <v>80</v>
      </c>
      <c r="AE166" s="70">
        <v>2021</v>
      </c>
      <c r="AF166" s="75" t="s">
        <v>80</v>
      </c>
      <c r="AG166" s="70">
        <v>2021</v>
      </c>
      <c r="AH166" s="75" t="s">
        <v>99</v>
      </c>
      <c r="AI166" s="76" t="s">
        <v>100</v>
      </c>
      <c r="AJ166" s="76" t="s">
        <v>99</v>
      </c>
      <c r="AK166" s="76" t="s">
        <v>665</v>
      </c>
      <c r="AL166" s="70" t="s">
        <v>87</v>
      </c>
      <c r="AM166" s="72">
        <v>1</v>
      </c>
      <c r="AN166" s="72">
        <v>348277</v>
      </c>
      <c r="AO166" s="72" t="s">
        <v>88</v>
      </c>
      <c r="AP166" s="70">
        <v>0</v>
      </c>
      <c r="AQ166" s="72"/>
      <c r="AR166" s="76" t="s">
        <v>705</v>
      </c>
      <c r="AS166" s="75" t="s">
        <v>89</v>
      </c>
      <c r="AT166" s="70" t="s">
        <v>90</v>
      </c>
      <c r="AU166" s="70" t="s">
        <v>91</v>
      </c>
      <c r="AV166" s="75"/>
    </row>
    <row r="167" spans="1:48" s="68" customFormat="1" ht="85.5" customHeight="1" x14ac:dyDescent="0.2">
      <c r="A167" s="58"/>
      <c r="B167" s="70" t="s">
        <v>706</v>
      </c>
      <c r="C167" s="70"/>
      <c r="D167" s="70" t="s">
        <v>707</v>
      </c>
      <c r="E167" s="70" t="s">
        <v>708</v>
      </c>
      <c r="F167" s="70"/>
      <c r="G167" s="70" t="s">
        <v>709</v>
      </c>
      <c r="H167" s="70" t="s">
        <v>710</v>
      </c>
      <c r="I167" s="70" t="s">
        <v>71</v>
      </c>
      <c r="J167" s="70" t="s">
        <v>72</v>
      </c>
      <c r="K167" s="70" t="s">
        <v>710</v>
      </c>
      <c r="L167" s="82" t="s">
        <v>711</v>
      </c>
      <c r="M167" s="82" t="str">
        <f>L167</f>
        <v xml:space="preserve">Поставка канцелярских товаров </v>
      </c>
      <c r="N167" s="70" t="s">
        <v>75</v>
      </c>
      <c r="O167" s="70"/>
      <c r="P167" s="71">
        <v>642</v>
      </c>
      <c r="Q167" s="70" t="s">
        <v>131</v>
      </c>
      <c r="R167" s="94">
        <v>1</v>
      </c>
      <c r="S167" s="72" t="s">
        <v>77</v>
      </c>
      <c r="T167" s="72" t="s">
        <v>78</v>
      </c>
      <c r="U167" s="73">
        <v>680</v>
      </c>
      <c r="V167" s="73">
        <f>U167</f>
        <v>680</v>
      </c>
      <c r="W167" s="74">
        <f t="shared" si="53"/>
        <v>680000</v>
      </c>
      <c r="X167" s="70">
        <v>2021</v>
      </c>
      <c r="Y167" s="70" t="s">
        <v>97</v>
      </c>
      <c r="Z167" s="80">
        <v>2021</v>
      </c>
      <c r="AA167" s="103" t="s">
        <v>79</v>
      </c>
      <c r="AB167" s="76" t="s">
        <v>98</v>
      </c>
      <c r="AC167" s="75">
        <v>2021</v>
      </c>
      <c r="AD167" s="75" t="s">
        <v>80</v>
      </c>
      <c r="AE167" s="75">
        <v>2021</v>
      </c>
      <c r="AF167" s="76" t="s">
        <v>80</v>
      </c>
      <c r="AG167" s="75">
        <v>2021</v>
      </c>
      <c r="AH167" s="76" t="s">
        <v>80</v>
      </c>
      <c r="AI167" s="75">
        <v>2021</v>
      </c>
      <c r="AJ167" s="76" t="s">
        <v>80</v>
      </c>
      <c r="AK167" s="76" t="s">
        <v>150</v>
      </c>
      <c r="AL167" s="70" t="s">
        <v>87</v>
      </c>
      <c r="AM167" s="72">
        <v>1</v>
      </c>
      <c r="AN167" s="72">
        <v>200611</v>
      </c>
      <c r="AO167" s="72" t="s">
        <v>88</v>
      </c>
      <c r="AP167" s="70">
        <v>1</v>
      </c>
      <c r="AQ167" s="72">
        <v>0</v>
      </c>
      <c r="AR167" s="75"/>
      <c r="AS167" s="75" t="s">
        <v>89</v>
      </c>
      <c r="AT167" s="70" t="s">
        <v>90</v>
      </c>
      <c r="AU167" s="70" t="s">
        <v>91</v>
      </c>
      <c r="AV167" s="70"/>
    </row>
    <row r="168" spans="1:48" s="68" customFormat="1" ht="63.75" customHeight="1" x14ac:dyDescent="0.2">
      <c r="A168" s="66"/>
      <c r="B168" s="70" t="s">
        <v>712</v>
      </c>
      <c r="C168" s="70"/>
      <c r="D168" s="70" t="s">
        <v>707</v>
      </c>
      <c r="E168" s="70" t="s">
        <v>708</v>
      </c>
      <c r="F168" s="70"/>
      <c r="G168" s="70" t="s">
        <v>709</v>
      </c>
      <c r="H168" s="70" t="s">
        <v>710</v>
      </c>
      <c r="I168" s="70" t="s">
        <v>71</v>
      </c>
      <c r="J168" s="70" t="s">
        <v>72</v>
      </c>
      <c r="K168" s="70" t="s">
        <v>710</v>
      </c>
      <c r="L168" s="82" t="s">
        <v>713</v>
      </c>
      <c r="M168" s="82" t="str">
        <f>L168</f>
        <v xml:space="preserve">Поставка бумаги А4 и А3 </v>
      </c>
      <c r="N168" s="70" t="s">
        <v>75</v>
      </c>
      <c r="O168" s="70"/>
      <c r="P168" s="71">
        <v>642</v>
      </c>
      <c r="Q168" s="70" t="s">
        <v>131</v>
      </c>
      <c r="R168" s="94">
        <v>1</v>
      </c>
      <c r="S168" s="72" t="s">
        <v>77</v>
      </c>
      <c r="T168" s="72" t="s">
        <v>78</v>
      </c>
      <c r="U168" s="73">
        <v>700</v>
      </c>
      <c r="V168" s="73">
        <v>500</v>
      </c>
      <c r="W168" s="74">
        <f t="shared" si="53"/>
        <v>700000</v>
      </c>
      <c r="X168" s="70">
        <v>2021</v>
      </c>
      <c r="Y168" s="70" t="s">
        <v>112</v>
      </c>
      <c r="Z168" s="80">
        <v>2021</v>
      </c>
      <c r="AA168" s="103" t="s">
        <v>85</v>
      </c>
      <c r="AB168" s="76" t="s">
        <v>160</v>
      </c>
      <c r="AC168" s="75">
        <v>2021</v>
      </c>
      <c r="AD168" s="75" t="s">
        <v>143</v>
      </c>
      <c r="AE168" s="75">
        <v>2021</v>
      </c>
      <c r="AF168" s="76" t="s">
        <v>143</v>
      </c>
      <c r="AG168" s="75">
        <v>2021</v>
      </c>
      <c r="AH168" s="76" t="s">
        <v>101</v>
      </c>
      <c r="AI168" s="75">
        <v>2022</v>
      </c>
      <c r="AJ168" s="76" t="s">
        <v>101</v>
      </c>
      <c r="AK168" s="76" t="s">
        <v>102</v>
      </c>
      <c r="AL168" s="70" t="s">
        <v>87</v>
      </c>
      <c r="AM168" s="72">
        <v>1</v>
      </c>
      <c r="AN168" s="72">
        <v>200611</v>
      </c>
      <c r="AO168" s="72" t="s">
        <v>88</v>
      </c>
      <c r="AP168" s="70">
        <v>1</v>
      </c>
      <c r="AQ168" s="72">
        <v>0</v>
      </c>
      <c r="AR168" s="135" t="s">
        <v>714</v>
      </c>
      <c r="AS168" s="75" t="s">
        <v>89</v>
      </c>
      <c r="AT168" s="70" t="s">
        <v>90</v>
      </c>
      <c r="AU168" s="70" t="s">
        <v>91</v>
      </c>
      <c r="AV168" s="70"/>
    </row>
    <row r="169" spans="1:48" s="68" customFormat="1" ht="51" customHeight="1" x14ac:dyDescent="0.2">
      <c r="A169" s="58"/>
      <c r="B169" s="70" t="s">
        <v>715</v>
      </c>
      <c r="C169" s="70"/>
      <c r="D169" s="70" t="s">
        <v>716</v>
      </c>
      <c r="E169" s="70" t="s">
        <v>717</v>
      </c>
      <c r="F169" s="70"/>
      <c r="G169" s="70" t="s">
        <v>441</v>
      </c>
      <c r="H169" s="70" t="s">
        <v>710</v>
      </c>
      <c r="I169" s="70" t="s">
        <v>71</v>
      </c>
      <c r="J169" s="70" t="s">
        <v>72</v>
      </c>
      <c r="K169" s="70" t="s">
        <v>710</v>
      </c>
      <c r="L169" s="82" t="s">
        <v>718</v>
      </c>
      <c r="M169" s="82" t="str">
        <f>L169</f>
        <v xml:space="preserve">Поставка хозяйственных товаров </v>
      </c>
      <c r="N169" s="70" t="s">
        <v>75</v>
      </c>
      <c r="O169" s="70"/>
      <c r="P169" s="71">
        <v>642</v>
      </c>
      <c r="Q169" s="70" t="s">
        <v>131</v>
      </c>
      <c r="R169" s="94">
        <v>1</v>
      </c>
      <c r="S169" s="72" t="s">
        <v>77</v>
      </c>
      <c r="T169" s="72" t="s">
        <v>78</v>
      </c>
      <c r="U169" s="73">
        <v>2060</v>
      </c>
      <c r="V169" s="73">
        <f>U169</f>
        <v>2060</v>
      </c>
      <c r="W169" s="74">
        <f t="shared" si="53"/>
        <v>2060000</v>
      </c>
      <c r="X169" s="70">
        <v>2021</v>
      </c>
      <c r="Y169" s="70" t="s">
        <v>141</v>
      </c>
      <c r="Z169" s="80">
        <v>2021</v>
      </c>
      <c r="AA169" s="103" t="s">
        <v>112</v>
      </c>
      <c r="AB169" s="76" t="s">
        <v>113</v>
      </c>
      <c r="AC169" s="75">
        <v>2021</v>
      </c>
      <c r="AD169" s="75" t="s">
        <v>85</v>
      </c>
      <c r="AE169" s="75">
        <v>2021</v>
      </c>
      <c r="AF169" s="76" t="s">
        <v>85</v>
      </c>
      <c r="AG169" s="75">
        <v>2021</v>
      </c>
      <c r="AH169" s="76" t="s">
        <v>143</v>
      </c>
      <c r="AI169" s="75">
        <v>2021</v>
      </c>
      <c r="AJ169" s="76" t="s">
        <v>143</v>
      </c>
      <c r="AK169" s="76" t="s">
        <v>334</v>
      </c>
      <c r="AL169" s="70" t="s">
        <v>87</v>
      </c>
      <c r="AM169" s="72">
        <v>1</v>
      </c>
      <c r="AN169" s="72">
        <v>200611</v>
      </c>
      <c r="AO169" s="72" t="s">
        <v>88</v>
      </c>
      <c r="AP169" s="70">
        <v>1</v>
      </c>
      <c r="AQ169" s="72">
        <v>0</v>
      </c>
      <c r="AR169" s="75"/>
      <c r="AS169" s="75" t="s">
        <v>89</v>
      </c>
      <c r="AT169" s="70" t="s">
        <v>90</v>
      </c>
      <c r="AU169" s="70" t="s">
        <v>91</v>
      </c>
      <c r="AV169" s="70"/>
    </row>
    <row r="170" spans="1:48" s="68" customFormat="1" ht="93.75" customHeight="1" x14ac:dyDescent="0.2">
      <c r="A170" s="58"/>
      <c r="B170" s="70" t="s">
        <v>719</v>
      </c>
      <c r="C170" s="70"/>
      <c r="D170" s="70" t="s">
        <v>720</v>
      </c>
      <c r="E170" s="70" t="s">
        <v>721</v>
      </c>
      <c r="F170" s="70"/>
      <c r="G170" s="70" t="s">
        <v>722</v>
      </c>
      <c r="H170" s="70" t="s">
        <v>710</v>
      </c>
      <c r="I170" s="70" t="s">
        <v>71</v>
      </c>
      <c r="J170" s="70" t="s">
        <v>72</v>
      </c>
      <c r="K170" s="70" t="s">
        <v>710</v>
      </c>
      <c r="L170" s="82" t="s">
        <v>723</v>
      </c>
      <c r="M170" s="82" t="str">
        <f>L170</f>
        <v xml:space="preserve">Поставка спецодежды и средств индивидуальной защиты </v>
      </c>
      <c r="N170" s="70" t="s">
        <v>75</v>
      </c>
      <c r="O170" s="70"/>
      <c r="P170" s="71">
        <v>642</v>
      </c>
      <c r="Q170" s="70" t="s">
        <v>131</v>
      </c>
      <c r="R170" s="94">
        <v>1</v>
      </c>
      <c r="S170" s="72" t="s">
        <v>77</v>
      </c>
      <c r="T170" s="72" t="s">
        <v>78</v>
      </c>
      <c r="U170" s="73">
        <v>6500</v>
      </c>
      <c r="V170" s="73">
        <v>6500</v>
      </c>
      <c r="W170" s="74">
        <f t="shared" si="53"/>
        <v>6500000</v>
      </c>
      <c r="X170" s="70">
        <v>2021</v>
      </c>
      <c r="Y170" s="70" t="s">
        <v>141</v>
      </c>
      <c r="Z170" s="80">
        <v>2021</v>
      </c>
      <c r="AA170" s="103" t="s">
        <v>112</v>
      </c>
      <c r="AB170" s="76" t="s">
        <v>113</v>
      </c>
      <c r="AC170" s="75">
        <v>2021</v>
      </c>
      <c r="AD170" s="75" t="s">
        <v>85</v>
      </c>
      <c r="AE170" s="75">
        <v>2021</v>
      </c>
      <c r="AF170" s="76" t="s">
        <v>143</v>
      </c>
      <c r="AG170" s="75">
        <v>2021</v>
      </c>
      <c r="AH170" s="76" t="s">
        <v>143</v>
      </c>
      <c r="AI170" s="75">
        <v>2021</v>
      </c>
      <c r="AJ170" s="76" t="s">
        <v>143</v>
      </c>
      <c r="AK170" s="76" t="s">
        <v>334</v>
      </c>
      <c r="AL170" s="70" t="s">
        <v>87</v>
      </c>
      <c r="AM170" s="72">
        <v>1</v>
      </c>
      <c r="AN170" s="72">
        <v>348277</v>
      </c>
      <c r="AO170" s="72" t="s">
        <v>88</v>
      </c>
      <c r="AP170" s="70">
        <v>0</v>
      </c>
      <c r="AQ170" s="72">
        <v>0</v>
      </c>
      <c r="AR170" s="75"/>
      <c r="AS170" s="75" t="s">
        <v>89</v>
      </c>
      <c r="AT170" s="70" t="s">
        <v>90</v>
      </c>
      <c r="AU170" s="70" t="s">
        <v>91</v>
      </c>
      <c r="AV170" s="70"/>
    </row>
    <row r="171" spans="1:48" s="68" customFormat="1" ht="112.5" customHeight="1" x14ac:dyDescent="0.2">
      <c r="A171" s="66"/>
      <c r="B171" s="70" t="s">
        <v>724</v>
      </c>
      <c r="C171" s="70"/>
      <c r="D171" s="70" t="s">
        <v>720</v>
      </c>
      <c r="E171" s="70" t="s">
        <v>721</v>
      </c>
      <c r="F171" s="70"/>
      <c r="G171" s="70" t="s">
        <v>722</v>
      </c>
      <c r="H171" s="70" t="s">
        <v>710</v>
      </c>
      <c r="I171" s="70" t="s">
        <v>71</v>
      </c>
      <c r="J171" s="70" t="s">
        <v>72</v>
      </c>
      <c r="K171" s="70" t="s">
        <v>710</v>
      </c>
      <c r="L171" s="82" t="s">
        <v>725</v>
      </c>
      <c r="M171" s="82" t="str">
        <f>L171</f>
        <v>Поставка спецодежды и средств индивидуальной защиты для защиты от электродуги</v>
      </c>
      <c r="N171" s="70" t="s">
        <v>75</v>
      </c>
      <c r="O171" s="70"/>
      <c r="P171" s="71">
        <v>642</v>
      </c>
      <c r="Q171" s="70" t="s">
        <v>131</v>
      </c>
      <c r="R171" s="94">
        <v>1</v>
      </c>
      <c r="S171" s="72" t="s">
        <v>77</v>
      </c>
      <c r="T171" s="72" t="s">
        <v>78</v>
      </c>
      <c r="U171" s="73">
        <v>11300</v>
      </c>
      <c r="V171" s="73">
        <v>11300</v>
      </c>
      <c r="W171" s="74">
        <f t="shared" si="53"/>
        <v>11300000</v>
      </c>
      <c r="X171" s="70">
        <v>2021</v>
      </c>
      <c r="Y171" s="70" t="s">
        <v>141</v>
      </c>
      <c r="Z171" s="80">
        <v>2021</v>
      </c>
      <c r="AA171" s="103" t="s">
        <v>112</v>
      </c>
      <c r="AB171" s="76" t="s">
        <v>113</v>
      </c>
      <c r="AC171" s="75">
        <v>2021</v>
      </c>
      <c r="AD171" s="75" t="s">
        <v>85</v>
      </c>
      <c r="AE171" s="75">
        <v>2021</v>
      </c>
      <c r="AF171" s="76" t="s">
        <v>143</v>
      </c>
      <c r="AG171" s="75">
        <v>2021</v>
      </c>
      <c r="AH171" s="76" t="s">
        <v>143</v>
      </c>
      <c r="AI171" s="75">
        <v>2021</v>
      </c>
      <c r="AJ171" s="76" t="s">
        <v>143</v>
      </c>
      <c r="AK171" s="76" t="s">
        <v>334</v>
      </c>
      <c r="AL171" s="70" t="s">
        <v>87</v>
      </c>
      <c r="AM171" s="72">
        <v>1</v>
      </c>
      <c r="AN171" s="72">
        <v>348277</v>
      </c>
      <c r="AO171" s="72" t="s">
        <v>88</v>
      </c>
      <c r="AP171" s="70">
        <v>0</v>
      </c>
      <c r="AQ171" s="72">
        <v>0</v>
      </c>
      <c r="AR171" s="75"/>
      <c r="AS171" s="75" t="s">
        <v>89</v>
      </c>
      <c r="AT171" s="70" t="s">
        <v>90</v>
      </c>
      <c r="AU171" s="70" t="s">
        <v>91</v>
      </c>
      <c r="AV171" s="70"/>
    </row>
    <row r="172" spans="1:48" s="68" customFormat="1" ht="101.25" customHeight="1" x14ac:dyDescent="0.2">
      <c r="A172" s="66"/>
      <c r="B172" s="70" t="s">
        <v>726</v>
      </c>
      <c r="C172" s="70"/>
      <c r="D172" s="70" t="s">
        <v>720</v>
      </c>
      <c r="E172" s="70" t="s">
        <v>721</v>
      </c>
      <c r="F172" s="70"/>
      <c r="G172" s="70" t="s">
        <v>722</v>
      </c>
      <c r="H172" s="70" t="s">
        <v>710</v>
      </c>
      <c r="I172" s="70" t="s">
        <v>71</v>
      </c>
      <c r="J172" s="70" t="s">
        <v>72</v>
      </c>
      <c r="K172" s="70" t="s">
        <v>710</v>
      </c>
      <c r="L172" s="82" t="s">
        <v>727</v>
      </c>
      <c r="M172" s="82" t="s">
        <v>728</v>
      </c>
      <c r="N172" s="70" t="s">
        <v>75</v>
      </c>
      <c r="O172" s="70"/>
      <c r="P172" s="71">
        <v>642</v>
      </c>
      <c r="Q172" s="70" t="s">
        <v>131</v>
      </c>
      <c r="R172" s="94">
        <v>1</v>
      </c>
      <c r="S172" s="72" t="s">
        <v>77</v>
      </c>
      <c r="T172" s="72" t="s">
        <v>78</v>
      </c>
      <c r="U172" s="73">
        <v>1200</v>
      </c>
      <c r="V172" s="73">
        <v>1200</v>
      </c>
      <c r="W172" s="74">
        <f t="shared" si="53"/>
        <v>1200000</v>
      </c>
      <c r="X172" s="70">
        <v>2021</v>
      </c>
      <c r="Y172" s="70" t="s">
        <v>99</v>
      </c>
      <c r="Z172" s="80">
        <v>2021</v>
      </c>
      <c r="AA172" s="103" t="s">
        <v>82</v>
      </c>
      <c r="AB172" s="76" t="s">
        <v>190</v>
      </c>
      <c r="AC172" s="75">
        <v>2021</v>
      </c>
      <c r="AD172" s="75" t="s">
        <v>84</v>
      </c>
      <c r="AE172" s="75">
        <v>2021</v>
      </c>
      <c r="AF172" s="76" t="s">
        <v>125</v>
      </c>
      <c r="AG172" s="75">
        <v>2021</v>
      </c>
      <c r="AH172" s="76" t="s">
        <v>125</v>
      </c>
      <c r="AI172" s="75">
        <v>2021</v>
      </c>
      <c r="AJ172" s="76" t="s">
        <v>112</v>
      </c>
      <c r="AK172" s="76" t="s">
        <v>113</v>
      </c>
      <c r="AL172" s="70" t="s">
        <v>87</v>
      </c>
      <c r="AM172" s="72">
        <v>1</v>
      </c>
      <c r="AN172" s="72">
        <v>348277</v>
      </c>
      <c r="AO172" s="72" t="s">
        <v>88</v>
      </c>
      <c r="AP172" s="70">
        <v>0</v>
      </c>
      <c r="AQ172" s="72">
        <v>0</v>
      </c>
      <c r="AR172" s="75"/>
      <c r="AS172" s="75" t="s">
        <v>89</v>
      </c>
      <c r="AT172" s="70" t="s">
        <v>90</v>
      </c>
      <c r="AU172" s="70" t="s">
        <v>91</v>
      </c>
      <c r="AV172" s="70"/>
    </row>
    <row r="173" spans="1:48" s="68" customFormat="1" ht="113.25" customHeight="1" x14ac:dyDescent="0.2">
      <c r="A173" s="66"/>
      <c r="B173" s="70" t="s">
        <v>729</v>
      </c>
      <c r="C173" s="70"/>
      <c r="D173" s="70" t="s">
        <v>716</v>
      </c>
      <c r="E173" s="70" t="s">
        <v>730</v>
      </c>
      <c r="F173" s="70"/>
      <c r="G173" s="70" t="s">
        <v>441</v>
      </c>
      <c r="H173" s="70" t="s">
        <v>710</v>
      </c>
      <c r="I173" s="70" t="s">
        <v>71</v>
      </c>
      <c r="J173" s="70" t="s">
        <v>72</v>
      </c>
      <c r="K173" s="70" t="s">
        <v>710</v>
      </c>
      <c r="L173" s="82" t="s">
        <v>731</v>
      </c>
      <c r="M173" s="82" t="str">
        <f t="shared" ref="M173:M179" si="54">L173</f>
        <v>Поставка смывающих и (или) обезвреживающих средств</v>
      </c>
      <c r="N173" s="70" t="s">
        <v>75</v>
      </c>
      <c r="O173" s="70"/>
      <c r="P173" s="71">
        <v>642</v>
      </c>
      <c r="Q173" s="70" t="s">
        <v>131</v>
      </c>
      <c r="R173" s="94">
        <v>1</v>
      </c>
      <c r="S173" s="72" t="s">
        <v>77</v>
      </c>
      <c r="T173" s="72" t="s">
        <v>78</v>
      </c>
      <c r="U173" s="73">
        <v>550</v>
      </c>
      <c r="V173" s="73">
        <f>U173</f>
        <v>550</v>
      </c>
      <c r="W173" s="74">
        <f t="shared" si="53"/>
        <v>550000</v>
      </c>
      <c r="X173" s="70">
        <v>2021</v>
      </c>
      <c r="Y173" s="70" t="s">
        <v>125</v>
      </c>
      <c r="Z173" s="80">
        <v>2021</v>
      </c>
      <c r="AA173" s="103" t="s">
        <v>141</v>
      </c>
      <c r="AB173" s="76" t="s">
        <v>142</v>
      </c>
      <c r="AC173" s="75">
        <v>2021</v>
      </c>
      <c r="AD173" s="75" t="s">
        <v>112</v>
      </c>
      <c r="AE173" s="75">
        <v>2021</v>
      </c>
      <c r="AF173" s="76" t="s">
        <v>85</v>
      </c>
      <c r="AG173" s="75">
        <v>2021</v>
      </c>
      <c r="AH173" s="76" t="s">
        <v>143</v>
      </c>
      <c r="AI173" s="75">
        <v>2021</v>
      </c>
      <c r="AJ173" s="76" t="s">
        <v>143</v>
      </c>
      <c r="AK173" s="76" t="s">
        <v>334</v>
      </c>
      <c r="AL173" s="70" t="s">
        <v>87</v>
      </c>
      <c r="AM173" s="72">
        <v>1</v>
      </c>
      <c r="AN173" s="72">
        <v>200611</v>
      </c>
      <c r="AO173" s="72" t="s">
        <v>88</v>
      </c>
      <c r="AP173" s="70">
        <v>1</v>
      </c>
      <c r="AQ173" s="72">
        <v>0</v>
      </c>
      <c r="AR173" s="75"/>
      <c r="AS173" s="75" t="s">
        <v>89</v>
      </c>
      <c r="AT173" s="70" t="s">
        <v>90</v>
      </c>
      <c r="AU173" s="70" t="s">
        <v>91</v>
      </c>
      <c r="AV173" s="70"/>
    </row>
    <row r="174" spans="1:48" s="68" customFormat="1" ht="86.25" customHeight="1" x14ac:dyDescent="0.2">
      <c r="A174" s="66"/>
      <c r="B174" s="70" t="s">
        <v>732</v>
      </c>
      <c r="C174" s="70"/>
      <c r="D174" s="70" t="s">
        <v>733</v>
      </c>
      <c r="E174" s="70" t="s">
        <v>734</v>
      </c>
      <c r="F174" s="70"/>
      <c r="G174" s="70" t="s">
        <v>735</v>
      </c>
      <c r="H174" s="70" t="s">
        <v>710</v>
      </c>
      <c r="I174" s="70" t="s">
        <v>71</v>
      </c>
      <c r="J174" s="70" t="s">
        <v>72</v>
      </c>
      <c r="K174" s="70" t="s">
        <v>710</v>
      </c>
      <c r="L174" s="82" t="s">
        <v>736</v>
      </c>
      <c r="M174" s="82" t="str">
        <f t="shared" si="54"/>
        <v>Аренда движимого имущества</v>
      </c>
      <c r="N174" s="70" t="s">
        <v>75</v>
      </c>
      <c r="O174" s="70"/>
      <c r="P174" s="71">
        <v>642</v>
      </c>
      <c r="Q174" s="70" t="s">
        <v>131</v>
      </c>
      <c r="R174" s="94">
        <v>1</v>
      </c>
      <c r="S174" s="72" t="s">
        <v>77</v>
      </c>
      <c r="T174" s="72" t="s">
        <v>78</v>
      </c>
      <c r="U174" s="73">
        <v>4510</v>
      </c>
      <c r="V174" s="73">
        <v>4510</v>
      </c>
      <c r="W174" s="74">
        <f t="shared" si="53"/>
        <v>4510000</v>
      </c>
      <c r="X174" s="70">
        <v>2021</v>
      </c>
      <c r="Y174" s="70" t="s">
        <v>112</v>
      </c>
      <c r="Z174" s="80">
        <v>2021</v>
      </c>
      <c r="AA174" s="103" t="s">
        <v>85</v>
      </c>
      <c r="AB174" s="76" t="s">
        <v>160</v>
      </c>
      <c r="AC174" s="75">
        <v>2021</v>
      </c>
      <c r="AD174" s="75" t="s">
        <v>143</v>
      </c>
      <c r="AE174" s="75">
        <v>2021</v>
      </c>
      <c r="AF174" s="76" t="s">
        <v>143</v>
      </c>
      <c r="AG174" s="75">
        <v>2021</v>
      </c>
      <c r="AH174" s="76" t="s">
        <v>143</v>
      </c>
      <c r="AI174" s="75">
        <v>2022</v>
      </c>
      <c r="AJ174" s="76" t="s">
        <v>85</v>
      </c>
      <c r="AK174" s="76" t="s">
        <v>487</v>
      </c>
      <c r="AL174" s="70" t="s">
        <v>126</v>
      </c>
      <c r="AM174" s="72">
        <v>0</v>
      </c>
      <c r="AN174" s="72">
        <v>348346</v>
      </c>
      <c r="AO174" s="72" t="s">
        <v>88</v>
      </c>
      <c r="AP174" s="70">
        <v>0</v>
      </c>
      <c r="AQ174" s="72">
        <v>11</v>
      </c>
      <c r="AR174" s="75" t="s">
        <v>737</v>
      </c>
      <c r="AS174" s="75"/>
      <c r="AT174" s="70" t="s">
        <v>90</v>
      </c>
      <c r="AU174" s="70" t="s">
        <v>91</v>
      </c>
      <c r="AV174" s="70"/>
    </row>
    <row r="175" spans="1:48" s="68" customFormat="1" ht="153" customHeight="1" x14ac:dyDescent="0.2">
      <c r="A175" s="58"/>
      <c r="B175" s="70" t="s">
        <v>738</v>
      </c>
      <c r="C175" s="70"/>
      <c r="D175" s="70" t="s">
        <v>739</v>
      </c>
      <c r="E175" s="70" t="s">
        <v>740</v>
      </c>
      <c r="F175" s="70"/>
      <c r="G175" s="70" t="s">
        <v>741</v>
      </c>
      <c r="H175" s="70" t="s">
        <v>710</v>
      </c>
      <c r="I175" s="70" t="s">
        <v>71</v>
      </c>
      <c r="J175" s="70" t="s">
        <v>72</v>
      </c>
      <c r="K175" s="70" t="s">
        <v>710</v>
      </c>
      <c r="L175" s="82" t="s">
        <v>742</v>
      </c>
      <c r="M175" s="82" t="str">
        <f t="shared" si="54"/>
        <v xml:space="preserve"> Аренда офисного помещения для сотрудников Головного офиса</v>
      </c>
      <c r="N175" s="70" t="s">
        <v>75</v>
      </c>
      <c r="O175" s="70"/>
      <c r="P175" s="71">
        <v>642</v>
      </c>
      <c r="Q175" s="70" t="s">
        <v>131</v>
      </c>
      <c r="R175" s="94">
        <v>1</v>
      </c>
      <c r="S175" s="72" t="s">
        <v>77</v>
      </c>
      <c r="T175" s="72" t="s">
        <v>78</v>
      </c>
      <c r="U175" s="73">
        <v>70000</v>
      </c>
      <c r="V175" s="73">
        <v>70000</v>
      </c>
      <c r="W175" s="74">
        <f t="shared" si="53"/>
        <v>70000000</v>
      </c>
      <c r="X175" s="70">
        <v>2021</v>
      </c>
      <c r="Y175" s="70" t="s">
        <v>82</v>
      </c>
      <c r="Z175" s="80">
        <v>2021</v>
      </c>
      <c r="AA175" s="103" t="s">
        <v>84</v>
      </c>
      <c r="AB175" s="76" t="s">
        <v>215</v>
      </c>
      <c r="AC175" s="75">
        <v>2021</v>
      </c>
      <c r="AD175" s="75" t="s">
        <v>82</v>
      </c>
      <c r="AE175" s="75">
        <v>2021</v>
      </c>
      <c r="AF175" s="76" t="s">
        <v>84</v>
      </c>
      <c r="AG175" s="75">
        <v>2021</v>
      </c>
      <c r="AH175" s="76" t="s">
        <v>82</v>
      </c>
      <c r="AI175" s="75">
        <v>2022</v>
      </c>
      <c r="AJ175" s="76" t="s">
        <v>82</v>
      </c>
      <c r="AK175" s="76" t="s">
        <v>108</v>
      </c>
      <c r="AL175" s="70" t="s">
        <v>126</v>
      </c>
      <c r="AM175" s="72">
        <v>0</v>
      </c>
      <c r="AN175" s="72">
        <v>348346</v>
      </c>
      <c r="AO175" s="72" t="s">
        <v>88</v>
      </c>
      <c r="AP175" s="70">
        <v>0</v>
      </c>
      <c r="AQ175" s="72">
        <v>11</v>
      </c>
      <c r="AR175" s="75" t="s">
        <v>743</v>
      </c>
      <c r="AS175" s="75"/>
      <c r="AT175" s="70" t="s">
        <v>90</v>
      </c>
      <c r="AU175" s="70" t="s">
        <v>91</v>
      </c>
      <c r="AV175" s="70"/>
    </row>
    <row r="176" spans="1:48" s="68" customFormat="1" ht="63.75" customHeight="1" x14ac:dyDescent="0.2">
      <c r="A176" s="66"/>
      <c r="B176" s="70" t="s">
        <v>744</v>
      </c>
      <c r="C176" s="70"/>
      <c r="D176" s="70" t="s">
        <v>745</v>
      </c>
      <c r="E176" s="70" t="s">
        <v>746</v>
      </c>
      <c r="F176" s="70"/>
      <c r="G176" s="70" t="s">
        <v>441</v>
      </c>
      <c r="H176" s="70" t="s">
        <v>710</v>
      </c>
      <c r="I176" s="70" t="s">
        <v>71</v>
      </c>
      <c r="J176" s="70" t="s">
        <v>72</v>
      </c>
      <c r="K176" s="70" t="s">
        <v>710</v>
      </c>
      <c r="L176" s="82" t="s">
        <v>747</v>
      </c>
      <c r="M176" s="82" t="str">
        <f t="shared" si="54"/>
        <v xml:space="preserve">Поставка питьевой бутилированной воды </v>
      </c>
      <c r="N176" s="70" t="s">
        <v>75</v>
      </c>
      <c r="O176" s="70"/>
      <c r="P176" s="71">
        <v>642</v>
      </c>
      <c r="Q176" s="70" t="s">
        <v>131</v>
      </c>
      <c r="R176" s="94">
        <v>1</v>
      </c>
      <c r="S176" s="72" t="s">
        <v>77</v>
      </c>
      <c r="T176" s="72" t="s">
        <v>78</v>
      </c>
      <c r="U176" s="73">
        <v>250</v>
      </c>
      <c r="V176" s="73">
        <v>250</v>
      </c>
      <c r="W176" s="74">
        <f t="shared" si="53"/>
        <v>250000</v>
      </c>
      <c r="X176" s="70">
        <v>2021</v>
      </c>
      <c r="Y176" s="70" t="s">
        <v>141</v>
      </c>
      <c r="Z176" s="80">
        <v>2021</v>
      </c>
      <c r="AA176" s="103" t="s">
        <v>112</v>
      </c>
      <c r="AB176" s="76" t="s">
        <v>113</v>
      </c>
      <c r="AC176" s="75">
        <v>2021</v>
      </c>
      <c r="AD176" s="75" t="s">
        <v>85</v>
      </c>
      <c r="AE176" s="75">
        <v>2021</v>
      </c>
      <c r="AF176" s="76" t="s">
        <v>748</v>
      </c>
      <c r="AG176" s="75">
        <v>2021</v>
      </c>
      <c r="AH176" s="76" t="s">
        <v>143</v>
      </c>
      <c r="AI176" s="75">
        <v>2022</v>
      </c>
      <c r="AJ176" s="76" t="s">
        <v>143</v>
      </c>
      <c r="AK176" s="76" t="s">
        <v>397</v>
      </c>
      <c r="AL176" s="70" t="s">
        <v>87</v>
      </c>
      <c r="AM176" s="72">
        <v>1</v>
      </c>
      <c r="AN176" s="72">
        <v>200611</v>
      </c>
      <c r="AO176" s="72" t="s">
        <v>88</v>
      </c>
      <c r="AP176" s="70">
        <v>1</v>
      </c>
      <c r="AQ176" s="72">
        <v>0</v>
      </c>
      <c r="AR176" s="75" t="s">
        <v>749</v>
      </c>
      <c r="AS176" s="75" t="s">
        <v>89</v>
      </c>
      <c r="AT176" s="70" t="s">
        <v>90</v>
      </c>
      <c r="AU176" s="70" t="s">
        <v>91</v>
      </c>
      <c r="AV176" s="70"/>
    </row>
    <row r="177" spans="1:48" s="68" customFormat="1" ht="104.25" customHeight="1" x14ac:dyDescent="0.2">
      <c r="A177" s="66"/>
      <c r="B177" s="70" t="s">
        <v>750</v>
      </c>
      <c r="C177" s="70"/>
      <c r="D177" s="70" t="s">
        <v>751</v>
      </c>
      <c r="E177" s="70" t="s">
        <v>752</v>
      </c>
      <c r="F177" s="70"/>
      <c r="G177" s="70" t="s">
        <v>753</v>
      </c>
      <c r="H177" s="70" t="s">
        <v>710</v>
      </c>
      <c r="I177" s="70" t="s">
        <v>71</v>
      </c>
      <c r="J177" s="70" t="s">
        <v>72</v>
      </c>
      <c r="K177" s="70" t="s">
        <v>710</v>
      </c>
      <c r="L177" s="82" t="s">
        <v>754</v>
      </c>
      <c r="M177" s="82" t="str">
        <f t="shared" si="54"/>
        <v xml:space="preserve">Оказание услуг по подписке на периодические издания </v>
      </c>
      <c r="N177" s="70" t="s">
        <v>75</v>
      </c>
      <c r="O177" s="70"/>
      <c r="P177" s="71">
        <v>642</v>
      </c>
      <c r="Q177" s="70" t="s">
        <v>131</v>
      </c>
      <c r="R177" s="94">
        <v>1</v>
      </c>
      <c r="S177" s="72" t="s">
        <v>77</v>
      </c>
      <c r="T177" s="72" t="s">
        <v>78</v>
      </c>
      <c r="U177" s="73">
        <v>340</v>
      </c>
      <c r="V177" s="73">
        <f>U177</f>
        <v>340</v>
      </c>
      <c r="W177" s="74">
        <f t="shared" si="53"/>
        <v>340000</v>
      </c>
      <c r="X177" s="70">
        <v>2021</v>
      </c>
      <c r="Y177" s="70" t="s">
        <v>755</v>
      </c>
      <c r="Z177" s="80">
        <v>2021</v>
      </c>
      <c r="AA177" s="103" t="s">
        <v>141</v>
      </c>
      <c r="AB177" s="76" t="s">
        <v>142</v>
      </c>
      <c r="AC177" s="75">
        <v>2021</v>
      </c>
      <c r="AD177" s="75" t="s">
        <v>85</v>
      </c>
      <c r="AE177" s="75">
        <v>2021</v>
      </c>
      <c r="AF177" s="76" t="s">
        <v>748</v>
      </c>
      <c r="AG177" s="75">
        <v>2021</v>
      </c>
      <c r="AH177" s="76" t="s">
        <v>101</v>
      </c>
      <c r="AI177" s="75">
        <v>2022</v>
      </c>
      <c r="AJ177" s="76" t="s">
        <v>143</v>
      </c>
      <c r="AK177" s="76" t="s">
        <v>397</v>
      </c>
      <c r="AL177" s="70" t="s">
        <v>87</v>
      </c>
      <c r="AM177" s="72">
        <v>1</v>
      </c>
      <c r="AN177" s="72">
        <v>200611</v>
      </c>
      <c r="AO177" s="72" t="s">
        <v>88</v>
      </c>
      <c r="AP177" s="70">
        <v>1</v>
      </c>
      <c r="AQ177" s="72">
        <v>0</v>
      </c>
      <c r="AR177" s="75" t="s">
        <v>756</v>
      </c>
      <c r="AS177" s="75" t="s">
        <v>89</v>
      </c>
      <c r="AT177" s="70" t="s">
        <v>90</v>
      </c>
      <c r="AU177" s="70" t="s">
        <v>91</v>
      </c>
      <c r="AV177" s="70"/>
    </row>
    <row r="178" spans="1:48" s="68" customFormat="1" ht="96.75" customHeight="1" x14ac:dyDescent="0.2">
      <c r="A178" s="58"/>
      <c r="B178" s="70" t="s">
        <v>757</v>
      </c>
      <c r="C178" s="70"/>
      <c r="D178" s="70" t="s">
        <v>758</v>
      </c>
      <c r="E178" s="70" t="s">
        <v>759</v>
      </c>
      <c r="F178" s="70"/>
      <c r="G178" s="70" t="s">
        <v>760</v>
      </c>
      <c r="H178" s="70" t="s">
        <v>710</v>
      </c>
      <c r="I178" s="70" t="s">
        <v>71</v>
      </c>
      <c r="J178" s="70" t="s">
        <v>72</v>
      </c>
      <c r="K178" s="70" t="s">
        <v>710</v>
      </c>
      <c r="L178" s="82" t="s">
        <v>761</v>
      </c>
      <c r="M178" s="82" t="str">
        <f t="shared" si="54"/>
        <v xml:space="preserve">Оказание услуг мобильной сотовой связи </v>
      </c>
      <c r="N178" s="70" t="s">
        <v>75</v>
      </c>
      <c r="O178" s="70"/>
      <c r="P178" s="71">
        <v>642</v>
      </c>
      <c r="Q178" s="70" t="s">
        <v>131</v>
      </c>
      <c r="R178" s="94">
        <v>1</v>
      </c>
      <c r="S178" s="72" t="s">
        <v>77</v>
      </c>
      <c r="T178" s="72" t="s">
        <v>78</v>
      </c>
      <c r="U178" s="73">
        <v>5300</v>
      </c>
      <c r="V178" s="73">
        <f>U178</f>
        <v>5300</v>
      </c>
      <c r="W178" s="74">
        <f t="shared" si="53"/>
        <v>5300000</v>
      </c>
      <c r="X178" s="70">
        <v>2021</v>
      </c>
      <c r="Y178" s="70" t="s">
        <v>80</v>
      </c>
      <c r="Z178" s="80">
        <v>2021</v>
      </c>
      <c r="AA178" s="103" t="s">
        <v>99</v>
      </c>
      <c r="AB178" s="76" t="s">
        <v>116</v>
      </c>
      <c r="AC178" s="75">
        <v>2021</v>
      </c>
      <c r="AD178" s="75" t="s">
        <v>82</v>
      </c>
      <c r="AE178" s="75">
        <v>2021</v>
      </c>
      <c r="AF178" s="76" t="s">
        <v>84</v>
      </c>
      <c r="AG178" s="75">
        <v>2021</v>
      </c>
      <c r="AH178" s="76" t="s">
        <v>125</v>
      </c>
      <c r="AI178" s="75">
        <v>2022</v>
      </c>
      <c r="AJ178" s="76" t="s">
        <v>125</v>
      </c>
      <c r="AK178" s="76" t="s">
        <v>629</v>
      </c>
      <c r="AL178" s="70" t="s">
        <v>87</v>
      </c>
      <c r="AM178" s="72">
        <v>1</v>
      </c>
      <c r="AN178" s="72">
        <v>348277</v>
      </c>
      <c r="AO178" s="72" t="s">
        <v>88</v>
      </c>
      <c r="AP178" s="70">
        <v>0</v>
      </c>
      <c r="AQ178" s="72">
        <v>0</v>
      </c>
      <c r="AR178" s="75" t="s">
        <v>762</v>
      </c>
      <c r="AS178" s="75" t="s">
        <v>89</v>
      </c>
      <c r="AT178" s="70" t="s">
        <v>90</v>
      </c>
      <c r="AU178" s="70" t="s">
        <v>91</v>
      </c>
      <c r="AV178" s="70"/>
    </row>
    <row r="179" spans="1:48" s="68" customFormat="1" ht="80.25" customHeight="1" x14ac:dyDescent="0.2">
      <c r="A179" s="58" t="s">
        <v>763</v>
      </c>
      <c r="B179" s="70" t="s">
        <v>764</v>
      </c>
      <c r="C179" s="70"/>
      <c r="D179" s="70" t="s">
        <v>765</v>
      </c>
      <c r="E179" s="70" t="s">
        <v>765</v>
      </c>
      <c r="F179" s="70"/>
      <c r="G179" s="70" t="s">
        <v>766</v>
      </c>
      <c r="H179" s="70" t="s">
        <v>710</v>
      </c>
      <c r="I179" s="70" t="s">
        <v>71</v>
      </c>
      <c r="J179" s="70" t="s">
        <v>72</v>
      </c>
      <c r="K179" s="70" t="s">
        <v>710</v>
      </c>
      <c r="L179" s="82" t="s">
        <v>767</v>
      </c>
      <c r="M179" s="82" t="str">
        <f t="shared" si="54"/>
        <v xml:space="preserve">Оказание услуг по предоставлению кабельного телевидиния </v>
      </c>
      <c r="N179" s="70" t="s">
        <v>75</v>
      </c>
      <c r="O179" s="70"/>
      <c r="P179" s="71">
        <v>642</v>
      </c>
      <c r="Q179" s="70" t="s">
        <v>131</v>
      </c>
      <c r="R179" s="94">
        <v>1</v>
      </c>
      <c r="S179" s="72" t="s">
        <v>77</v>
      </c>
      <c r="T179" s="72" t="s">
        <v>78</v>
      </c>
      <c r="U179" s="73">
        <v>50</v>
      </c>
      <c r="V179" s="73">
        <v>50</v>
      </c>
      <c r="W179" s="74">
        <f t="shared" si="53"/>
        <v>50000</v>
      </c>
      <c r="X179" s="70">
        <v>2021</v>
      </c>
      <c r="Y179" s="70" t="s">
        <v>101</v>
      </c>
      <c r="Z179" s="80">
        <v>2021</v>
      </c>
      <c r="AA179" s="103" t="s">
        <v>101</v>
      </c>
      <c r="AB179" s="76" t="s">
        <v>464</v>
      </c>
      <c r="AC179" s="75">
        <v>2021</v>
      </c>
      <c r="AD179" s="75" t="s">
        <v>97</v>
      </c>
      <c r="AE179" s="75">
        <v>2021</v>
      </c>
      <c r="AF179" s="76" t="s">
        <v>79</v>
      </c>
      <c r="AG179" s="75">
        <v>2021</v>
      </c>
      <c r="AH179" s="76" t="s">
        <v>79</v>
      </c>
      <c r="AI179" s="75">
        <v>2022</v>
      </c>
      <c r="AJ179" s="76" t="s">
        <v>79</v>
      </c>
      <c r="AK179" s="76" t="s">
        <v>178</v>
      </c>
      <c r="AL179" s="70" t="s">
        <v>165</v>
      </c>
      <c r="AM179" s="72">
        <v>0</v>
      </c>
      <c r="AN179" s="72">
        <v>376086</v>
      </c>
      <c r="AO179" s="72" t="s">
        <v>88</v>
      </c>
      <c r="AP179" s="70">
        <v>0</v>
      </c>
      <c r="AQ179" s="72">
        <v>0</v>
      </c>
      <c r="AR179" s="75" t="s">
        <v>768</v>
      </c>
      <c r="AS179" s="75"/>
      <c r="AT179" s="70" t="s">
        <v>90</v>
      </c>
      <c r="AU179" s="70" t="s">
        <v>91</v>
      </c>
      <c r="AV179" s="70"/>
    </row>
    <row r="180" spans="1:48" s="68" customFormat="1" ht="70.5" customHeight="1" x14ac:dyDescent="0.2">
      <c r="A180" s="58"/>
      <c r="B180" s="70" t="s">
        <v>769</v>
      </c>
      <c r="C180" s="70"/>
      <c r="D180" s="70" t="s">
        <v>770</v>
      </c>
      <c r="E180" s="70" t="s">
        <v>771</v>
      </c>
      <c r="F180" s="70"/>
      <c r="G180" s="70" t="s">
        <v>772</v>
      </c>
      <c r="H180" s="70" t="s">
        <v>710</v>
      </c>
      <c r="I180" s="70" t="s">
        <v>71</v>
      </c>
      <c r="J180" s="70" t="s">
        <v>72</v>
      </c>
      <c r="K180" s="70" t="s">
        <v>710</v>
      </c>
      <c r="L180" s="82" t="s">
        <v>773</v>
      </c>
      <c r="M180" s="82" t="s">
        <v>774</v>
      </c>
      <c r="N180" s="70" t="s">
        <v>75</v>
      </c>
      <c r="O180" s="70"/>
      <c r="P180" s="71">
        <v>642</v>
      </c>
      <c r="Q180" s="70" t="s">
        <v>131</v>
      </c>
      <c r="R180" s="94">
        <v>1</v>
      </c>
      <c r="S180" s="72" t="s">
        <v>77</v>
      </c>
      <c r="T180" s="72" t="s">
        <v>78</v>
      </c>
      <c r="U180" s="73">
        <v>1400</v>
      </c>
      <c r="V180" s="73">
        <f>U180</f>
        <v>1400</v>
      </c>
      <c r="W180" s="74">
        <f t="shared" si="53"/>
        <v>1400000</v>
      </c>
      <c r="X180" s="70">
        <v>2021</v>
      </c>
      <c r="Y180" s="70" t="s">
        <v>82</v>
      </c>
      <c r="Z180" s="80">
        <v>2021</v>
      </c>
      <c r="AA180" s="103" t="s">
        <v>84</v>
      </c>
      <c r="AB180" s="76" t="s">
        <v>215</v>
      </c>
      <c r="AC180" s="75">
        <v>2021</v>
      </c>
      <c r="AD180" s="75" t="s">
        <v>125</v>
      </c>
      <c r="AE180" s="75">
        <v>2021</v>
      </c>
      <c r="AF180" s="76" t="s">
        <v>141</v>
      </c>
      <c r="AG180" s="75">
        <v>2021</v>
      </c>
      <c r="AH180" s="76" t="s">
        <v>141</v>
      </c>
      <c r="AI180" s="75">
        <v>2021</v>
      </c>
      <c r="AJ180" s="76" t="s">
        <v>112</v>
      </c>
      <c r="AK180" s="76" t="s">
        <v>113</v>
      </c>
      <c r="AL180" s="70" t="s">
        <v>87</v>
      </c>
      <c r="AM180" s="72">
        <v>1</v>
      </c>
      <c r="AN180" s="72">
        <v>200611</v>
      </c>
      <c r="AO180" s="72" t="s">
        <v>88</v>
      </c>
      <c r="AP180" s="70">
        <v>1</v>
      </c>
      <c r="AQ180" s="72">
        <v>0</v>
      </c>
      <c r="AR180" s="75"/>
      <c r="AS180" s="75" t="s">
        <v>89</v>
      </c>
      <c r="AT180" s="70" t="s">
        <v>90</v>
      </c>
      <c r="AU180" s="70" t="s">
        <v>91</v>
      </c>
      <c r="AV180" s="70"/>
    </row>
    <row r="181" spans="1:48" s="68" customFormat="1" ht="85.5" customHeight="1" x14ac:dyDescent="0.2">
      <c r="A181" s="58"/>
      <c r="B181" s="70" t="s">
        <v>775</v>
      </c>
      <c r="C181" s="70"/>
      <c r="D181" s="70" t="s">
        <v>776</v>
      </c>
      <c r="E181" s="70" t="s">
        <v>777</v>
      </c>
      <c r="F181" s="70"/>
      <c r="G181" s="70" t="s">
        <v>778</v>
      </c>
      <c r="H181" s="70" t="s">
        <v>710</v>
      </c>
      <c r="I181" s="70" t="s">
        <v>71</v>
      </c>
      <c r="J181" s="70" t="s">
        <v>72</v>
      </c>
      <c r="K181" s="70" t="s">
        <v>710</v>
      </c>
      <c r="L181" s="82" t="s">
        <v>779</v>
      </c>
      <c r="M181" s="82" t="str">
        <f>L181</f>
        <v>Оказание услуг по предоставлению спутниковой связи Иридиум</v>
      </c>
      <c r="N181" s="70" t="s">
        <v>75</v>
      </c>
      <c r="O181" s="70"/>
      <c r="P181" s="71">
        <v>642</v>
      </c>
      <c r="Q181" s="70" t="s">
        <v>131</v>
      </c>
      <c r="R181" s="94">
        <v>1</v>
      </c>
      <c r="S181" s="72" t="s">
        <v>77</v>
      </c>
      <c r="T181" s="72" t="s">
        <v>78</v>
      </c>
      <c r="U181" s="73">
        <v>260</v>
      </c>
      <c r="V181" s="73">
        <v>260</v>
      </c>
      <c r="W181" s="74">
        <f t="shared" si="53"/>
        <v>260000</v>
      </c>
      <c r="X181" s="70">
        <v>2021</v>
      </c>
      <c r="Y181" s="70" t="s">
        <v>99</v>
      </c>
      <c r="Z181" s="80">
        <v>2021</v>
      </c>
      <c r="AA181" s="103" t="s">
        <v>82</v>
      </c>
      <c r="AB181" s="76" t="s">
        <v>190</v>
      </c>
      <c r="AC181" s="75">
        <v>2021</v>
      </c>
      <c r="AD181" s="75" t="s">
        <v>82</v>
      </c>
      <c r="AE181" s="75">
        <v>2021</v>
      </c>
      <c r="AF181" s="76" t="s">
        <v>84</v>
      </c>
      <c r="AG181" s="75">
        <v>2021</v>
      </c>
      <c r="AH181" s="76" t="s">
        <v>125</v>
      </c>
      <c r="AI181" s="75">
        <v>2022</v>
      </c>
      <c r="AJ181" s="76" t="s">
        <v>125</v>
      </c>
      <c r="AK181" s="76" t="s">
        <v>629</v>
      </c>
      <c r="AL181" s="70" t="s">
        <v>126</v>
      </c>
      <c r="AM181" s="72">
        <v>0</v>
      </c>
      <c r="AN181" s="72">
        <v>348346</v>
      </c>
      <c r="AO181" s="72" t="s">
        <v>88</v>
      </c>
      <c r="AP181" s="70">
        <v>0</v>
      </c>
      <c r="AQ181" s="72">
        <v>0</v>
      </c>
      <c r="AR181" s="105" t="s">
        <v>780</v>
      </c>
      <c r="AS181" s="75"/>
      <c r="AT181" s="70" t="s">
        <v>90</v>
      </c>
      <c r="AU181" s="70" t="s">
        <v>91</v>
      </c>
      <c r="AV181" s="70"/>
    </row>
    <row r="182" spans="1:48" s="68" customFormat="1" ht="69" customHeight="1" x14ac:dyDescent="0.2">
      <c r="A182" s="58"/>
      <c r="B182" s="70" t="s">
        <v>781</v>
      </c>
      <c r="C182" s="70"/>
      <c r="D182" s="70" t="s">
        <v>782</v>
      </c>
      <c r="E182" s="70" t="s">
        <v>783</v>
      </c>
      <c r="F182" s="70"/>
      <c r="G182" s="70" t="s">
        <v>784</v>
      </c>
      <c r="H182" s="70" t="s">
        <v>710</v>
      </c>
      <c r="I182" s="70" t="s">
        <v>71</v>
      </c>
      <c r="J182" s="70" t="s">
        <v>72</v>
      </c>
      <c r="K182" s="70" t="s">
        <v>710</v>
      </c>
      <c r="L182" s="82" t="s">
        <v>785</v>
      </c>
      <c r="M182" s="82" t="str">
        <f>L182</f>
        <v>Поставка новогодних детских подарков</v>
      </c>
      <c r="N182" s="70" t="s">
        <v>75</v>
      </c>
      <c r="O182" s="70"/>
      <c r="P182" s="71">
        <v>642</v>
      </c>
      <c r="Q182" s="70" t="s">
        <v>131</v>
      </c>
      <c r="R182" s="94">
        <v>1</v>
      </c>
      <c r="S182" s="72" t="s">
        <v>77</v>
      </c>
      <c r="T182" s="72" t="s">
        <v>78</v>
      </c>
      <c r="U182" s="73">
        <v>1000</v>
      </c>
      <c r="V182" s="73">
        <f>U182</f>
        <v>1000</v>
      </c>
      <c r="W182" s="74">
        <f t="shared" si="53"/>
        <v>1000000</v>
      </c>
      <c r="X182" s="70">
        <v>2021</v>
      </c>
      <c r="Y182" s="70" t="s">
        <v>125</v>
      </c>
      <c r="Z182" s="80">
        <v>2021</v>
      </c>
      <c r="AA182" s="103" t="s">
        <v>141</v>
      </c>
      <c r="AB182" s="76" t="s">
        <v>142</v>
      </c>
      <c r="AC182" s="75">
        <v>2021</v>
      </c>
      <c r="AD182" s="75" t="s">
        <v>112</v>
      </c>
      <c r="AE182" s="75">
        <v>2021</v>
      </c>
      <c r="AF182" s="76" t="s">
        <v>85</v>
      </c>
      <c r="AG182" s="75">
        <v>2021</v>
      </c>
      <c r="AH182" s="76" t="s">
        <v>143</v>
      </c>
      <c r="AI182" s="75">
        <v>2021</v>
      </c>
      <c r="AJ182" s="76" t="s">
        <v>143</v>
      </c>
      <c r="AK182" s="76" t="s">
        <v>334</v>
      </c>
      <c r="AL182" s="70" t="s">
        <v>87</v>
      </c>
      <c r="AM182" s="72">
        <v>1</v>
      </c>
      <c r="AN182" s="72">
        <v>200611</v>
      </c>
      <c r="AO182" s="72" t="s">
        <v>88</v>
      </c>
      <c r="AP182" s="70">
        <v>1</v>
      </c>
      <c r="AQ182" s="72">
        <v>0</v>
      </c>
      <c r="AR182" s="75"/>
      <c r="AS182" s="75" t="s">
        <v>89</v>
      </c>
      <c r="AT182" s="70" t="s">
        <v>90</v>
      </c>
      <c r="AU182" s="70" t="s">
        <v>91</v>
      </c>
      <c r="AV182" s="70"/>
    </row>
    <row r="183" spans="1:48" s="68" customFormat="1" ht="93.75" customHeight="1" x14ac:dyDescent="0.2">
      <c r="A183" s="58"/>
      <c r="B183" s="70" t="s">
        <v>786</v>
      </c>
      <c r="C183" s="70"/>
      <c r="D183" s="70" t="s">
        <v>739</v>
      </c>
      <c r="E183" s="70" t="s">
        <v>787</v>
      </c>
      <c r="F183" s="70" t="s">
        <v>202</v>
      </c>
      <c r="G183" s="70" t="s">
        <v>788</v>
      </c>
      <c r="H183" s="70" t="s">
        <v>710</v>
      </c>
      <c r="I183" s="70" t="s">
        <v>71</v>
      </c>
      <c r="J183" s="70" t="s">
        <v>72</v>
      </c>
      <c r="K183" s="70" t="s">
        <v>710</v>
      </c>
      <c r="L183" s="82" t="s">
        <v>789</v>
      </c>
      <c r="M183" s="82" t="s">
        <v>790</v>
      </c>
      <c r="N183" s="70" t="s">
        <v>75</v>
      </c>
      <c r="O183" s="70"/>
      <c r="P183" s="71">
        <v>642</v>
      </c>
      <c r="Q183" s="70" t="s">
        <v>131</v>
      </c>
      <c r="R183" s="94">
        <v>1</v>
      </c>
      <c r="S183" s="72" t="s">
        <v>205</v>
      </c>
      <c r="T183" s="72" t="s">
        <v>206</v>
      </c>
      <c r="U183" s="73">
        <v>15507.36</v>
      </c>
      <c r="V183" s="73">
        <v>15507</v>
      </c>
      <c r="W183" s="74">
        <f t="shared" si="53"/>
        <v>15507360</v>
      </c>
      <c r="X183" s="70">
        <v>2021</v>
      </c>
      <c r="Y183" s="70" t="s">
        <v>84</v>
      </c>
      <c r="Z183" s="80">
        <v>2021</v>
      </c>
      <c r="AA183" s="103" t="s">
        <v>84</v>
      </c>
      <c r="AB183" s="76" t="s">
        <v>215</v>
      </c>
      <c r="AC183" s="75">
        <v>2021</v>
      </c>
      <c r="AD183" s="75" t="s">
        <v>84</v>
      </c>
      <c r="AE183" s="75">
        <v>2021</v>
      </c>
      <c r="AF183" s="76" t="s">
        <v>125</v>
      </c>
      <c r="AG183" s="75">
        <v>2021</v>
      </c>
      <c r="AH183" s="76" t="s">
        <v>125</v>
      </c>
      <c r="AI183" s="75">
        <v>2022</v>
      </c>
      <c r="AJ183" s="76" t="s">
        <v>84</v>
      </c>
      <c r="AK183" s="76" t="s">
        <v>117</v>
      </c>
      <c r="AL183" s="70" t="s">
        <v>126</v>
      </c>
      <c r="AM183" s="72">
        <v>0</v>
      </c>
      <c r="AN183" s="72">
        <v>348346</v>
      </c>
      <c r="AO183" s="72" t="s">
        <v>88</v>
      </c>
      <c r="AP183" s="70">
        <v>0</v>
      </c>
      <c r="AQ183" s="72">
        <v>11</v>
      </c>
      <c r="AR183" s="75" t="s">
        <v>791</v>
      </c>
      <c r="AS183" s="75"/>
      <c r="AT183" s="70" t="s">
        <v>90</v>
      </c>
      <c r="AU183" s="70" t="s">
        <v>91</v>
      </c>
      <c r="AV183" s="70"/>
    </row>
    <row r="184" spans="1:48" s="68" customFormat="1" ht="72.75" customHeight="1" x14ac:dyDescent="0.2">
      <c r="A184" s="58"/>
      <c r="B184" s="70" t="s">
        <v>792</v>
      </c>
      <c r="C184" s="70"/>
      <c r="D184" s="70" t="s">
        <v>739</v>
      </c>
      <c r="E184" s="70" t="s">
        <v>787</v>
      </c>
      <c r="F184" s="70" t="s">
        <v>202</v>
      </c>
      <c r="G184" s="70" t="s">
        <v>793</v>
      </c>
      <c r="H184" s="70" t="s">
        <v>710</v>
      </c>
      <c r="I184" s="70" t="s">
        <v>71</v>
      </c>
      <c r="J184" s="70" t="s">
        <v>72</v>
      </c>
      <c r="K184" s="70" t="s">
        <v>710</v>
      </c>
      <c r="L184" s="82" t="s">
        <v>794</v>
      </c>
      <c r="M184" s="82" t="s">
        <v>795</v>
      </c>
      <c r="N184" s="70" t="s">
        <v>75</v>
      </c>
      <c r="O184" s="70"/>
      <c r="P184" s="71">
        <v>642</v>
      </c>
      <c r="Q184" s="70" t="s">
        <v>131</v>
      </c>
      <c r="R184" s="94">
        <v>1</v>
      </c>
      <c r="S184" s="72" t="s">
        <v>205</v>
      </c>
      <c r="T184" s="72" t="s">
        <v>206</v>
      </c>
      <c r="U184" s="73">
        <v>330</v>
      </c>
      <c r="V184" s="73">
        <v>90</v>
      </c>
      <c r="W184" s="74">
        <f t="shared" si="53"/>
        <v>330000</v>
      </c>
      <c r="X184" s="70">
        <v>2021</v>
      </c>
      <c r="Y184" s="70" t="s">
        <v>84</v>
      </c>
      <c r="Z184" s="80">
        <v>2021</v>
      </c>
      <c r="AA184" s="103" t="s">
        <v>84</v>
      </c>
      <c r="AB184" s="76" t="s">
        <v>215</v>
      </c>
      <c r="AC184" s="75">
        <v>2021</v>
      </c>
      <c r="AD184" s="75" t="s">
        <v>84</v>
      </c>
      <c r="AE184" s="75">
        <v>2021</v>
      </c>
      <c r="AF184" s="76" t="s">
        <v>125</v>
      </c>
      <c r="AG184" s="75">
        <v>2021</v>
      </c>
      <c r="AH184" s="76" t="s">
        <v>125</v>
      </c>
      <c r="AI184" s="75">
        <v>2022</v>
      </c>
      <c r="AJ184" s="76" t="s">
        <v>84</v>
      </c>
      <c r="AK184" s="76" t="s">
        <v>117</v>
      </c>
      <c r="AL184" s="70" t="s">
        <v>126</v>
      </c>
      <c r="AM184" s="72">
        <v>0</v>
      </c>
      <c r="AN184" s="72">
        <v>348346</v>
      </c>
      <c r="AO184" s="72" t="s">
        <v>88</v>
      </c>
      <c r="AP184" s="70">
        <v>0</v>
      </c>
      <c r="AQ184" s="72">
        <v>0</v>
      </c>
      <c r="AR184" s="75" t="s">
        <v>796</v>
      </c>
      <c r="AS184" s="75"/>
      <c r="AT184" s="70" t="s">
        <v>90</v>
      </c>
      <c r="AU184" s="70" t="s">
        <v>91</v>
      </c>
      <c r="AV184" s="70"/>
    </row>
    <row r="185" spans="1:48" s="68" customFormat="1" ht="84.75" customHeight="1" x14ac:dyDescent="0.2">
      <c r="A185" s="58"/>
      <c r="B185" s="70" t="s">
        <v>797</v>
      </c>
      <c r="C185" s="70"/>
      <c r="D185" s="70" t="s">
        <v>739</v>
      </c>
      <c r="E185" s="70" t="s">
        <v>787</v>
      </c>
      <c r="F185" s="70" t="s">
        <v>202</v>
      </c>
      <c r="G185" s="70" t="s">
        <v>798</v>
      </c>
      <c r="H185" s="70" t="s">
        <v>710</v>
      </c>
      <c r="I185" s="70" t="s">
        <v>71</v>
      </c>
      <c r="J185" s="70" t="s">
        <v>72</v>
      </c>
      <c r="K185" s="70" t="s">
        <v>710</v>
      </c>
      <c r="L185" s="82" t="s">
        <v>799</v>
      </c>
      <c r="M185" s="82" t="s">
        <v>800</v>
      </c>
      <c r="N185" s="70" t="s">
        <v>75</v>
      </c>
      <c r="O185" s="70"/>
      <c r="P185" s="71">
        <v>642</v>
      </c>
      <c r="Q185" s="70" t="s">
        <v>131</v>
      </c>
      <c r="R185" s="94">
        <v>1</v>
      </c>
      <c r="S185" s="72" t="s">
        <v>205</v>
      </c>
      <c r="T185" s="72" t="s">
        <v>206</v>
      </c>
      <c r="U185" s="73">
        <v>2211</v>
      </c>
      <c r="V185" s="73">
        <v>2211</v>
      </c>
      <c r="W185" s="74">
        <f t="shared" si="53"/>
        <v>2211000</v>
      </c>
      <c r="X185" s="70">
        <v>2021</v>
      </c>
      <c r="Y185" s="70" t="s">
        <v>84</v>
      </c>
      <c r="Z185" s="80">
        <v>2021</v>
      </c>
      <c r="AA185" s="103" t="s">
        <v>84</v>
      </c>
      <c r="AB185" s="76" t="s">
        <v>215</v>
      </c>
      <c r="AC185" s="75">
        <v>2021</v>
      </c>
      <c r="AD185" s="75" t="s">
        <v>84</v>
      </c>
      <c r="AE185" s="75">
        <v>2021</v>
      </c>
      <c r="AF185" s="76" t="s">
        <v>125</v>
      </c>
      <c r="AG185" s="75">
        <v>2021</v>
      </c>
      <c r="AH185" s="76" t="s">
        <v>82</v>
      </c>
      <c r="AI185" s="75">
        <v>2022</v>
      </c>
      <c r="AJ185" s="76" t="s">
        <v>82</v>
      </c>
      <c r="AK185" s="76" t="s">
        <v>108</v>
      </c>
      <c r="AL185" s="70" t="s">
        <v>126</v>
      </c>
      <c r="AM185" s="72">
        <v>0</v>
      </c>
      <c r="AN185" s="72">
        <v>348346</v>
      </c>
      <c r="AO185" s="72" t="s">
        <v>88</v>
      </c>
      <c r="AP185" s="70">
        <v>0</v>
      </c>
      <c r="AQ185" s="72">
        <v>11</v>
      </c>
      <c r="AR185" s="75" t="s">
        <v>801</v>
      </c>
      <c r="AS185" s="75"/>
      <c r="AT185" s="70" t="s">
        <v>90</v>
      </c>
      <c r="AU185" s="70" t="s">
        <v>91</v>
      </c>
      <c r="AV185" s="70"/>
    </row>
    <row r="186" spans="1:48" s="68" customFormat="1" ht="93.75" customHeight="1" x14ac:dyDescent="0.2">
      <c r="A186" s="58"/>
      <c r="B186" s="70" t="s">
        <v>802</v>
      </c>
      <c r="C186" s="70"/>
      <c r="D186" s="70" t="s">
        <v>739</v>
      </c>
      <c r="E186" s="70" t="s">
        <v>787</v>
      </c>
      <c r="F186" s="70" t="s">
        <v>325</v>
      </c>
      <c r="G186" s="70" t="s">
        <v>788</v>
      </c>
      <c r="H186" s="70" t="s">
        <v>710</v>
      </c>
      <c r="I186" s="70" t="s">
        <v>71</v>
      </c>
      <c r="J186" s="70" t="s">
        <v>72</v>
      </c>
      <c r="K186" s="70" t="s">
        <v>710</v>
      </c>
      <c r="L186" s="82" t="s">
        <v>803</v>
      </c>
      <c r="M186" s="82" t="s">
        <v>790</v>
      </c>
      <c r="N186" s="70" t="s">
        <v>75</v>
      </c>
      <c r="O186" s="70"/>
      <c r="P186" s="71">
        <v>642</v>
      </c>
      <c r="Q186" s="70" t="s">
        <v>131</v>
      </c>
      <c r="R186" s="94">
        <v>1</v>
      </c>
      <c r="S186" s="72" t="s">
        <v>205</v>
      </c>
      <c r="T186" s="72" t="s">
        <v>206</v>
      </c>
      <c r="U186" s="73">
        <v>72</v>
      </c>
      <c r="V186" s="73">
        <v>72</v>
      </c>
      <c r="W186" s="74">
        <f t="shared" si="53"/>
        <v>72000</v>
      </c>
      <c r="X186" s="70">
        <v>2021</v>
      </c>
      <c r="Y186" s="70" t="s">
        <v>84</v>
      </c>
      <c r="Z186" s="80">
        <v>2021</v>
      </c>
      <c r="AA186" s="103" t="s">
        <v>84</v>
      </c>
      <c r="AB186" s="76" t="s">
        <v>215</v>
      </c>
      <c r="AC186" s="75">
        <v>2021</v>
      </c>
      <c r="AD186" s="75" t="s">
        <v>84</v>
      </c>
      <c r="AE186" s="75">
        <v>2021</v>
      </c>
      <c r="AF186" s="76" t="s">
        <v>125</v>
      </c>
      <c r="AG186" s="75">
        <v>2021</v>
      </c>
      <c r="AH186" s="76" t="s">
        <v>125</v>
      </c>
      <c r="AI186" s="75">
        <v>2022</v>
      </c>
      <c r="AJ186" s="76" t="s">
        <v>84</v>
      </c>
      <c r="AK186" s="76" t="s">
        <v>117</v>
      </c>
      <c r="AL186" s="70" t="s">
        <v>126</v>
      </c>
      <c r="AM186" s="72">
        <v>0</v>
      </c>
      <c r="AN186" s="72">
        <v>348346</v>
      </c>
      <c r="AO186" s="72" t="s">
        <v>88</v>
      </c>
      <c r="AP186" s="70">
        <v>0</v>
      </c>
      <c r="AQ186" s="72">
        <v>11</v>
      </c>
      <c r="AR186" s="75" t="s">
        <v>804</v>
      </c>
      <c r="AS186" s="75"/>
      <c r="AT186" s="70" t="s">
        <v>90</v>
      </c>
      <c r="AU186" s="70" t="s">
        <v>91</v>
      </c>
      <c r="AV186" s="70"/>
    </row>
    <row r="187" spans="1:48" s="68" customFormat="1" ht="84.75" customHeight="1" x14ac:dyDescent="0.2">
      <c r="A187" s="58"/>
      <c r="B187" s="70" t="s">
        <v>805</v>
      </c>
      <c r="C187" s="70"/>
      <c r="D187" s="70" t="s">
        <v>806</v>
      </c>
      <c r="E187" s="70" t="s">
        <v>807</v>
      </c>
      <c r="F187" s="70"/>
      <c r="G187" s="70" t="s">
        <v>347</v>
      </c>
      <c r="H187" s="70" t="s">
        <v>808</v>
      </c>
      <c r="I187" s="70" t="s">
        <v>71</v>
      </c>
      <c r="J187" s="70" t="s">
        <v>72</v>
      </c>
      <c r="K187" s="70" t="s">
        <v>808</v>
      </c>
      <c r="L187" s="82" t="s">
        <v>809</v>
      </c>
      <c r="M187" s="82" t="s">
        <v>809</v>
      </c>
      <c r="N187" s="70" t="s">
        <v>75</v>
      </c>
      <c r="O187" s="70"/>
      <c r="P187" s="70">
        <v>642</v>
      </c>
      <c r="Q187" s="71" t="s">
        <v>76</v>
      </c>
      <c r="R187" s="71">
        <v>1</v>
      </c>
      <c r="S187" s="72" t="s">
        <v>77</v>
      </c>
      <c r="T187" s="72" t="s">
        <v>78</v>
      </c>
      <c r="U187" s="73">
        <v>98.7</v>
      </c>
      <c r="V187" s="73">
        <v>82</v>
      </c>
      <c r="W187" s="74">
        <f t="shared" si="53"/>
        <v>98700</v>
      </c>
      <c r="X187" s="76">
        <v>2021</v>
      </c>
      <c r="Y187" s="76" t="s">
        <v>101</v>
      </c>
      <c r="Z187" s="103">
        <v>2021</v>
      </c>
      <c r="AA187" s="103" t="s">
        <v>101</v>
      </c>
      <c r="AB187" s="89" t="s">
        <v>464</v>
      </c>
      <c r="AC187" s="76">
        <v>2021</v>
      </c>
      <c r="AD187" s="76" t="s">
        <v>97</v>
      </c>
      <c r="AE187" s="70">
        <v>2021</v>
      </c>
      <c r="AF187" s="76" t="s">
        <v>97</v>
      </c>
      <c r="AG187" s="100">
        <v>2021</v>
      </c>
      <c r="AH187" s="89" t="s">
        <v>79</v>
      </c>
      <c r="AI187" s="94">
        <v>2022</v>
      </c>
      <c r="AJ187" s="76" t="s">
        <v>97</v>
      </c>
      <c r="AK187" s="76" t="s">
        <v>457</v>
      </c>
      <c r="AL187" s="70" t="s">
        <v>165</v>
      </c>
      <c r="AM187" s="70">
        <v>0</v>
      </c>
      <c r="AN187" s="72">
        <v>376086</v>
      </c>
      <c r="AO187" s="72" t="s">
        <v>88</v>
      </c>
      <c r="AP187" s="72">
        <v>0</v>
      </c>
      <c r="AQ187" s="72"/>
      <c r="AR187" s="70" t="s">
        <v>810</v>
      </c>
      <c r="AS187" s="75"/>
      <c r="AT187" s="70" t="s">
        <v>90</v>
      </c>
      <c r="AU187" s="70" t="s">
        <v>91</v>
      </c>
      <c r="AV187" s="70" t="s">
        <v>811</v>
      </c>
    </row>
    <row r="188" spans="1:48" s="68" customFormat="1" ht="84.75" customHeight="1" x14ac:dyDescent="0.2">
      <c r="A188" s="58"/>
      <c r="B188" s="70" t="s">
        <v>812</v>
      </c>
      <c r="C188" s="70"/>
      <c r="D188" s="70" t="s">
        <v>134</v>
      </c>
      <c r="E188" s="70" t="s">
        <v>620</v>
      </c>
      <c r="F188" s="70"/>
      <c r="G188" s="70" t="s">
        <v>813</v>
      </c>
      <c r="H188" s="70" t="s">
        <v>808</v>
      </c>
      <c r="I188" s="70" t="s">
        <v>71</v>
      </c>
      <c r="J188" s="70" t="s">
        <v>72</v>
      </c>
      <c r="K188" s="70" t="s">
        <v>808</v>
      </c>
      <c r="L188" s="82" t="s">
        <v>814</v>
      </c>
      <c r="M188" s="82" t="s">
        <v>815</v>
      </c>
      <c r="N188" s="70" t="s">
        <v>75</v>
      </c>
      <c r="O188" s="70"/>
      <c r="P188" s="70">
        <v>642</v>
      </c>
      <c r="Q188" s="71" t="s">
        <v>76</v>
      </c>
      <c r="R188" s="71">
        <v>1</v>
      </c>
      <c r="S188" s="72" t="s">
        <v>77</v>
      </c>
      <c r="T188" s="72" t="s">
        <v>78</v>
      </c>
      <c r="U188" s="73">
        <v>1713.9</v>
      </c>
      <c r="V188" s="73">
        <v>1285</v>
      </c>
      <c r="W188" s="74">
        <f t="shared" si="53"/>
        <v>1713900</v>
      </c>
      <c r="X188" s="76">
        <v>2021</v>
      </c>
      <c r="Y188" s="76" t="s">
        <v>101</v>
      </c>
      <c r="Z188" s="103">
        <v>2021</v>
      </c>
      <c r="AA188" s="103" t="s">
        <v>101</v>
      </c>
      <c r="AB188" s="89" t="s">
        <v>464</v>
      </c>
      <c r="AC188" s="76">
        <v>2021</v>
      </c>
      <c r="AD188" s="76" t="s">
        <v>97</v>
      </c>
      <c r="AE188" s="70">
        <v>2021</v>
      </c>
      <c r="AF188" s="89" t="s">
        <v>79</v>
      </c>
      <c r="AG188" s="100">
        <v>2021</v>
      </c>
      <c r="AH188" s="76" t="s">
        <v>80</v>
      </c>
      <c r="AI188" s="94">
        <v>2022</v>
      </c>
      <c r="AJ188" s="76" t="s">
        <v>79</v>
      </c>
      <c r="AK188" s="76" t="s">
        <v>178</v>
      </c>
      <c r="AL188" s="70" t="s">
        <v>87</v>
      </c>
      <c r="AM188" s="70">
        <v>1</v>
      </c>
      <c r="AN188" s="72">
        <v>200611</v>
      </c>
      <c r="AO188" s="72" t="s">
        <v>88</v>
      </c>
      <c r="AP188" s="72">
        <v>1</v>
      </c>
      <c r="AQ188" s="72"/>
      <c r="AR188" s="70" t="s">
        <v>816</v>
      </c>
      <c r="AS188" s="75" t="s">
        <v>89</v>
      </c>
      <c r="AT188" s="70" t="s">
        <v>90</v>
      </c>
      <c r="AU188" s="70" t="s">
        <v>91</v>
      </c>
      <c r="AV188" s="70" t="s">
        <v>811</v>
      </c>
    </row>
    <row r="189" spans="1:48" s="68" customFormat="1" ht="81.75" customHeight="1" x14ac:dyDescent="0.2">
      <c r="A189" s="58"/>
      <c r="B189" s="70" t="s">
        <v>817</v>
      </c>
      <c r="C189" s="70"/>
      <c r="D189" s="70" t="s">
        <v>564</v>
      </c>
      <c r="E189" s="70" t="s">
        <v>818</v>
      </c>
      <c r="F189" s="70"/>
      <c r="G189" s="70" t="s">
        <v>347</v>
      </c>
      <c r="H189" s="70" t="s">
        <v>808</v>
      </c>
      <c r="I189" s="70" t="s">
        <v>71</v>
      </c>
      <c r="J189" s="70" t="s">
        <v>72</v>
      </c>
      <c r="K189" s="70" t="s">
        <v>808</v>
      </c>
      <c r="L189" s="82" t="s">
        <v>819</v>
      </c>
      <c r="M189" s="82" t="s">
        <v>819</v>
      </c>
      <c r="N189" s="70" t="s">
        <v>75</v>
      </c>
      <c r="O189" s="70"/>
      <c r="P189" s="70">
        <v>642</v>
      </c>
      <c r="Q189" s="71" t="s">
        <v>76</v>
      </c>
      <c r="R189" s="71">
        <v>1</v>
      </c>
      <c r="S189" s="72" t="s">
        <v>77</v>
      </c>
      <c r="T189" s="72" t="s">
        <v>78</v>
      </c>
      <c r="U189" s="73">
        <v>2648.1</v>
      </c>
      <c r="V189" s="73">
        <v>2648.1</v>
      </c>
      <c r="W189" s="74">
        <f t="shared" si="53"/>
        <v>2648100</v>
      </c>
      <c r="X189" s="76">
        <v>2021</v>
      </c>
      <c r="Y189" s="76" t="s">
        <v>99</v>
      </c>
      <c r="Z189" s="103">
        <v>2021</v>
      </c>
      <c r="AA189" s="103" t="s">
        <v>82</v>
      </c>
      <c r="AB189" s="89" t="s">
        <v>190</v>
      </c>
      <c r="AC189" s="76">
        <v>2021</v>
      </c>
      <c r="AD189" s="76" t="s">
        <v>84</v>
      </c>
      <c r="AE189" s="70">
        <v>2021</v>
      </c>
      <c r="AF189" s="89" t="s">
        <v>125</v>
      </c>
      <c r="AG189" s="100">
        <v>2021</v>
      </c>
      <c r="AH189" s="76" t="s">
        <v>125</v>
      </c>
      <c r="AI189" s="94">
        <v>2021</v>
      </c>
      <c r="AJ189" s="76" t="s">
        <v>141</v>
      </c>
      <c r="AK189" s="76" t="s">
        <v>142</v>
      </c>
      <c r="AL189" s="70" t="s">
        <v>87</v>
      </c>
      <c r="AM189" s="70">
        <v>1</v>
      </c>
      <c r="AN189" s="72">
        <v>200611</v>
      </c>
      <c r="AO189" s="72" t="s">
        <v>88</v>
      </c>
      <c r="AP189" s="72">
        <v>1</v>
      </c>
      <c r="AQ189" s="72"/>
      <c r="AR189" s="70" t="s">
        <v>820</v>
      </c>
      <c r="AS189" s="75" t="s">
        <v>89</v>
      </c>
      <c r="AT189" s="70" t="s">
        <v>90</v>
      </c>
      <c r="AU189" s="70" t="s">
        <v>91</v>
      </c>
      <c r="AV189" s="70" t="s">
        <v>551</v>
      </c>
    </row>
    <row r="190" spans="1:48" s="68" customFormat="1" ht="93.75" customHeight="1" x14ac:dyDescent="0.2">
      <c r="A190" s="58"/>
      <c r="B190" s="70" t="s">
        <v>821</v>
      </c>
      <c r="C190" s="70"/>
      <c r="D190" s="70" t="s">
        <v>564</v>
      </c>
      <c r="E190" s="70" t="s">
        <v>818</v>
      </c>
      <c r="F190" s="70"/>
      <c r="G190" s="70" t="s">
        <v>347</v>
      </c>
      <c r="H190" s="70" t="s">
        <v>808</v>
      </c>
      <c r="I190" s="70" t="s">
        <v>71</v>
      </c>
      <c r="J190" s="70" t="s">
        <v>72</v>
      </c>
      <c r="K190" s="70" t="s">
        <v>808</v>
      </c>
      <c r="L190" s="82" t="s">
        <v>822</v>
      </c>
      <c r="M190" s="82" t="s">
        <v>822</v>
      </c>
      <c r="N190" s="70" t="s">
        <v>75</v>
      </c>
      <c r="O190" s="70"/>
      <c r="P190" s="70">
        <v>642</v>
      </c>
      <c r="Q190" s="71" t="s">
        <v>76</v>
      </c>
      <c r="R190" s="71">
        <v>1</v>
      </c>
      <c r="S190" s="72" t="s">
        <v>77</v>
      </c>
      <c r="T190" s="72" t="s">
        <v>78</v>
      </c>
      <c r="U190" s="73">
        <v>380.2</v>
      </c>
      <c r="V190" s="73">
        <v>380.2</v>
      </c>
      <c r="W190" s="74">
        <f t="shared" si="53"/>
        <v>380200</v>
      </c>
      <c r="X190" s="76">
        <v>2021</v>
      </c>
      <c r="Y190" s="76" t="s">
        <v>84</v>
      </c>
      <c r="Z190" s="103">
        <v>2021</v>
      </c>
      <c r="AA190" s="103" t="s">
        <v>125</v>
      </c>
      <c r="AB190" s="89" t="s">
        <v>172</v>
      </c>
      <c r="AC190" s="76">
        <v>2021</v>
      </c>
      <c r="AD190" s="76" t="s">
        <v>141</v>
      </c>
      <c r="AE190" s="70">
        <v>2021</v>
      </c>
      <c r="AF190" s="89" t="s">
        <v>112</v>
      </c>
      <c r="AG190" s="100">
        <v>2021</v>
      </c>
      <c r="AH190" s="76" t="s">
        <v>85</v>
      </c>
      <c r="AI190" s="94">
        <v>2022</v>
      </c>
      <c r="AJ190" s="76" t="s">
        <v>112</v>
      </c>
      <c r="AK190" s="76" t="s">
        <v>191</v>
      </c>
      <c r="AL190" s="70" t="s">
        <v>87</v>
      </c>
      <c r="AM190" s="70">
        <v>1</v>
      </c>
      <c r="AN190" s="72">
        <v>200611</v>
      </c>
      <c r="AO190" s="72" t="s">
        <v>88</v>
      </c>
      <c r="AP190" s="70">
        <v>1</v>
      </c>
      <c r="AQ190" s="72"/>
      <c r="AR190" s="70" t="s">
        <v>823</v>
      </c>
      <c r="AS190" s="75" t="s">
        <v>89</v>
      </c>
      <c r="AT190" s="70" t="s">
        <v>90</v>
      </c>
      <c r="AU190" s="70" t="s">
        <v>91</v>
      </c>
      <c r="AV190" s="70" t="s">
        <v>551</v>
      </c>
    </row>
    <row r="191" spans="1:48" s="68" customFormat="1" ht="76.5" customHeight="1" x14ac:dyDescent="0.2">
      <c r="A191" s="58"/>
      <c r="B191" s="70" t="s">
        <v>824</v>
      </c>
      <c r="C191" s="70"/>
      <c r="D191" s="70" t="s">
        <v>825</v>
      </c>
      <c r="E191" s="70" t="s">
        <v>826</v>
      </c>
      <c r="F191" s="70"/>
      <c r="G191" s="70" t="s">
        <v>827</v>
      </c>
      <c r="H191" s="70" t="s">
        <v>808</v>
      </c>
      <c r="I191" s="70" t="s">
        <v>71</v>
      </c>
      <c r="J191" s="70" t="s">
        <v>72</v>
      </c>
      <c r="K191" s="70" t="s">
        <v>808</v>
      </c>
      <c r="L191" s="82" t="s">
        <v>828</v>
      </c>
      <c r="M191" s="82" t="s">
        <v>828</v>
      </c>
      <c r="N191" s="70" t="s">
        <v>75</v>
      </c>
      <c r="O191" s="70"/>
      <c r="P191" s="70">
        <v>839</v>
      </c>
      <c r="Q191" s="71" t="s">
        <v>829</v>
      </c>
      <c r="R191" s="71">
        <v>1</v>
      </c>
      <c r="S191" s="72" t="s">
        <v>77</v>
      </c>
      <c r="T191" s="72" t="s">
        <v>78</v>
      </c>
      <c r="U191" s="73">
        <v>10706</v>
      </c>
      <c r="V191" s="73">
        <f>U191</f>
        <v>10706</v>
      </c>
      <c r="W191" s="74">
        <f t="shared" si="53"/>
        <v>10706000</v>
      </c>
      <c r="X191" s="76">
        <v>2021</v>
      </c>
      <c r="Y191" s="76" t="s">
        <v>84</v>
      </c>
      <c r="Z191" s="103">
        <v>2021</v>
      </c>
      <c r="AA191" s="103" t="s">
        <v>125</v>
      </c>
      <c r="AB191" s="89" t="s">
        <v>172</v>
      </c>
      <c r="AC191" s="76">
        <v>2021</v>
      </c>
      <c r="AD191" s="76" t="s">
        <v>141</v>
      </c>
      <c r="AE191" s="70">
        <v>2021</v>
      </c>
      <c r="AF191" s="89" t="s">
        <v>112</v>
      </c>
      <c r="AG191" s="100">
        <v>2021</v>
      </c>
      <c r="AH191" s="76" t="s">
        <v>85</v>
      </c>
      <c r="AI191" s="94">
        <v>2021</v>
      </c>
      <c r="AJ191" s="76" t="s">
        <v>143</v>
      </c>
      <c r="AK191" s="76" t="s">
        <v>334</v>
      </c>
      <c r="AL191" s="70" t="s">
        <v>87</v>
      </c>
      <c r="AM191" s="70">
        <v>1</v>
      </c>
      <c r="AN191" s="72">
        <v>200611</v>
      </c>
      <c r="AO191" s="72" t="s">
        <v>88</v>
      </c>
      <c r="AP191" s="72">
        <v>1</v>
      </c>
      <c r="AQ191" s="72"/>
      <c r="AR191" s="70" t="s">
        <v>820</v>
      </c>
      <c r="AS191" s="75" t="s">
        <v>89</v>
      </c>
      <c r="AT191" s="70" t="s">
        <v>90</v>
      </c>
      <c r="AU191" s="70" t="s">
        <v>91</v>
      </c>
      <c r="AV191" s="70" t="s">
        <v>811</v>
      </c>
    </row>
    <row r="192" spans="1:48" s="68" customFormat="1" ht="86.25" customHeight="1" x14ac:dyDescent="0.2">
      <c r="A192" s="58"/>
      <c r="B192" s="70" t="s">
        <v>830</v>
      </c>
      <c r="C192" s="70"/>
      <c r="D192" s="70" t="s">
        <v>564</v>
      </c>
      <c r="E192" s="70" t="s">
        <v>818</v>
      </c>
      <c r="F192" s="70"/>
      <c r="G192" s="70" t="s">
        <v>625</v>
      </c>
      <c r="H192" s="70" t="s">
        <v>808</v>
      </c>
      <c r="I192" s="70" t="s">
        <v>71</v>
      </c>
      <c r="J192" s="70" t="s">
        <v>72</v>
      </c>
      <c r="K192" s="70" t="s">
        <v>808</v>
      </c>
      <c r="L192" s="82" t="s">
        <v>831</v>
      </c>
      <c r="M192" s="82" t="s">
        <v>831</v>
      </c>
      <c r="N192" s="70" t="s">
        <v>75</v>
      </c>
      <c r="O192" s="70"/>
      <c r="P192" s="70">
        <v>642</v>
      </c>
      <c r="Q192" s="71" t="s">
        <v>76</v>
      </c>
      <c r="R192" s="71">
        <v>1</v>
      </c>
      <c r="S192" s="72" t="s">
        <v>77</v>
      </c>
      <c r="T192" s="72" t="s">
        <v>78</v>
      </c>
      <c r="U192" s="73">
        <v>4610</v>
      </c>
      <c r="V192" s="73">
        <v>384</v>
      </c>
      <c r="W192" s="74">
        <f t="shared" si="53"/>
        <v>4610000</v>
      </c>
      <c r="X192" s="76">
        <v>2021</v>
      </c>
      <c r="Y192" s="76" t="s">
        <v>84</v>
      </c>
      <c r="Z192" s="103">
        <v>2021</v>
      </c>
      <c r="AA192" s="103" t="s">
        <v>125</v>
      </c>
      <c r="AB192" s="89" t="s">
        <v>172</v>
      </c>
      <c r="AC192" s="76">
        <v>2021</v>
      </c>
      <c r="AD192" s="76" t="s">
        <v>141</v>
      </c>
      <c r="AE192" s="70">
        <v>2021</v>
      </c>
      <c r="AF192" s="89" t="s">
        <v>112</v>
      </c>
      <c r="AG192" s="100">
        <v>2021</v>
      </c>
      <c r="AH192" s="76" t="s">
        <v>85</v>
      </c>
      <c r="AI192" s="94">
        <v>2022</v>
      </c>
      <c r="AJ192" s="76" t="s">
        <v>112</v>
      </c>
      <c r="AK192" s="76" t="s">
        <v>191</v>
      </c>
      <c r="AL192" s="70" t="s">
        <v>87</v>
      </c>
      <c r="AM192" s="70">
        <v>1</v>
      </c>
      <c r="AN192" s="72">
        <v>200611</v>
      </c>
      <c r="AO192" s="72" t="s">
        <v>88</v>
      </c>
      <c r="AP192" s="72">
        <v>1</v>
      </c>
      <c r="AQ192" s="72"/>
      <c r="AR192" s="70" t="s">
        <v>832</v>
      </c>
      <c r="AS192" s="75" t="s">
        <v>89</v>
      </c>
      <c r="AT192" s="70" t="s">
        <v>90</v>
      </c>
      <c r="AU192" s="70" t="s">
        <v>91</v>
      </c>
      <c r="AV192" s="70" t="s">
        <v>811</v>
      </c>
    </row>
    <row r="193" spans="1:48" s="68" customFormat="1" ht="114" customHeight="1" x14ac:dyDescent="0.2">
      <c r="A193" s="58"/>
      <c r="B193" s="70" t="s">
        <v>833</v>
      </c>
      <c r="C193" s="70"/>
      <c r="D193" s="70" t="s">
        <v>834</v>
      </c>
      <c r="E193" s="70" t="s">
        <v>835</v>
      </c>
      <c r="F193" s="70"/>
      <c r="G193" s="70" t="s">
        <v>347</v>
      </c>
      <c r="H193" s="70" t="s">
        <v>808</v>
      </c>
      <c r="I193" s="70" t="s">
        <v>71</v>
      </c>
      <c r="J193" s="70" t="s">
        <v>72</v>
      </c>
      <c r="K193" s="70" t="s">
        <v>808</v>
      </c>
      <c r="L193" s="82" t="s">
        <v>836</v>
      </c>
      <c r="M193" s="82" t="s">
        <v>836</v>
      </c>
      <c r="N193" s="70" t="s">
        <v>75</v>
      </c>
      <c r="O193" s="70"/>
      <c r="P193" s="70">
        <v>642</v>
      </c>
      <c r="Q193" s="71" t="s">
        <v>76</v>
      </c>
      <c r="R193" s="71">
        <v>1</v>
      </c>
      <c r="S193" s="72" t="s">
        <v>77</v>
      </c>
      <c r="T193" s="72" t="s">
        <v>78</v>
      </c>
      <c r="U193" s="73">
        <v>446.7</v>
      </c>
      <c r="V193" s="73">
        <v>37</v>
      </c>
      <c r="W193" s="74">
        <f t="shared" si="53"/>
        <v>446700</v>
      </c>
      <c r="X193" s="76">
        <v>2021</v>
      </c>
      <c r="Y193" s="76" t="s">
        <v>125</v>
      </c>
      <c r="Z193" s="103">
        <v>2021</v>
      </c>
      <c r="AA193" s="103" t="s">
        <v>141</v>
      </c>
      <c r="AB193" s="89" t="s">
        <v>142</v>
      </c>
      <c r="AC193" s="76">
        <v>2021</v>
      </c>
      <c r="AD193" s="76" t="s">
        <v>112</v>
      </c>
      <c r="AE193" s="70">
        <v>2021</v>
      </c>
      <c r="AF193" s="76" t="s">
        <v>85</v>
      </c>
      <c r="AG193" s="100">
        <v>2021</v>
      </c>
      <c r="AH193" s="76" t="s">
        <v>143</v>
      </c>
      <c r="AI193" s="94">
        <v>2022</v>
      </c>
      <c r="AJ193" s="76" t="s">
        <v>85</v>
      </c>
      <c r="AK193" s="76" t="s">
        <v>487</v>
      </c>
      <c r="AL193" s="70" t="s">
        <v>87</v>
      </c>
      <c r="AM193" s="70">
        <v>1</v>
      </c>
      <c r="AN193" s="72">
        <v>348277</v>
      </c>
      <c r="AO193" s="72" t="s">
        <v>88</v>
      </c>
      <c r="AP193" s="72">
        <v>0</v>
      </c>
      <c r="AQ193" s="72"/>
      <c r="AR193" s="70" t="s">
        <v>837</v>
      </c>
      <c r="AS193" s="75" t="s">
        <v>89</v>
      </c>
      <c r="AT193" s="70" t="s">
        <v>90</v>
      </c>
      <c r="AU193" s="70" t="s">
        <v>91</v>
      </c>
      <c r="AV193" s="70" t="s">
        <v>811</v>
      </c>
    </row>
    <row r="194" spans="1:48" s="68" customFormat="1" ht="84.75" customHeight="1" x14ac:dyDescent="0.2">
      <c r="A194" s="58"/>
      <c r="B194" s="70" t="s">
        <v>838</v>
      </c>
      <c r="C194" s="70"/>
      <c r="D194" s="70" t="s">
        <v>839</v>
      </c>
      <c r="E194" s="70" t="s">
        <v>840</v>
      </c>
      <c r="F194" s="70"/>
      <c r="G194" s="70" t="s">
        <v>841</v>
      </c>
      <c r="H194" s="70" t="s">
        <v>808</v>
      </c>
      <c r="I194" s="70" t="s">
        <v>71</v>
      </c>
      <c r="J194" s="70" t="s">
        <v>72</v>
      </c>
      <c r="K194" s="70" t="s">
        <v>808</v>
      </c>
      <c r="L194" s="82" t="s">
        <v>842</v>
      </c>
      <c r="M194" s="82" t="s">
        <v>843</v>
      </c>
      <c r="N194" s="70" t="s">
        <v>75</v>
      </c>
      <c r="O194" s="70"/>
      <c r="P194" s="70">
        <v>642</v>
      </c>
      <c r="Q194" s="71" t="s">
        <v>76</v>
      </c>
      <c r="R194" s="71">
        <v>1</v>
      </c>
      <c r="S194" s="72" t="s">
        <v>77</v>
      </c>
      <c r="T194" s="72" t="s">
        <v>78</v>
      </c>
      <c r="U194" s="73">
        <v>480</v>
      </c>
      <c r="V194" s="73">
        <v>0</v>
      </c>
      <c r="W194" s="74">
        <f t="shared" si="53"/>
        <v>480000</v>
      </c>
      <c r="X194" s="76">
        <v>2021</v>
      </c>
      <c r="Y194" s="76" t="s">
        <v>141</v>
      </c>
      <c r="Z194" s="103">
        <v>2021</v>
      </c>
      <c r="AA194" s="103" t="s">
        <v>112</v>
      </c>
      <c r="AB194" s="89" t="s">
        <v>113</v>
      </c>
      <c r="AC194" s="76">
        <v>2021</v>
      </c>
      <c r="AD194" s="76" t="s">
        <v>85</v>
      </c>
      <c r="AE194" s="70">
        <v>2021</v>
      </c>
      <c r="AF194" s="89" t="s">
        <v>143</v>
      </c>
      <c r="AG194" s="100">
        <v>2022</v>
      </c>
      <c r="AH194" s="76" t="s">
        <v>101</v>
      </c>
      <c r="AI194" s="94">
        <v>2022</v>
      </c>
      <c r="AJ194" s="76" t="s">
        <v>143</v>
      </c>
      <c r="AK194" s="76" t="s">
        <v>397</v>
      </c>
      <c r="AL194" s="70" t="s">
        <v>87</v>
      </c>
      <c r="AM194" s="70">
        <v>1</v>
      </c>
      <c r="AN194" s="72">
        <v>348277</v>
      </c>
      <c r="AO194" s="72" t="s">
        <v>88</v>
      </c>
      <c r="AP194" s="72">
        <v>0</v>
      </c>
      <c r="AQ194" s="72"/>
      <c r="AR194" s="70" t="s">
        <v>844</v>
      </c>
      <c r="AS194" s="75" t="s">
        <v>89</v>
      </c>
      <c r="AT194" s="70" t="s">
        <v>90</v>
      </c>
      <c r="AU194" s="70" t="s">
        <v>91</v>
      </c>
      <c r="AV194" s="70" t="s">
        <v>811</v>
      </c>
    </row>
    <row r="195" spans="1:48" s="68" customFormat="1" ht="93.75" customHeight="1" x14ac:dyDescent="0.2">
      <c r="A195" s="58"/>
      <c r="B195" s="70" t="s">
        <v>845</v>
      </c>
      <c r="C195" s="70"/>
      <c r="D195" s="70" t="s">
        <v>839</v>
      </c>
      <c r="E195" s="70" t="s">
        <v>840</v>
      </c>
      <c r="F195" s="70"/>
      <c r="G195" s="70" t="s">
        <v>846</v>
      </c>
      <c r="H195" s="70" t="s">
        <v>808</v>
      </c>
      <c r="I195" s="70" t="s">
        <v>71</v>
      </c>
      <c r="J195" s="70" t="s">
        <v>72</v>
      </c>
      <c r="K195" s="70" t="s">
        <v>808</v>
      </c>
      <c r="L195" s="82" t="s">
        <v>847</v>
      </c>
      <c r="M195" s="82" t="s">
        <v>848</v>
      </c>
      <c r="N195" s="70" t="s">
        <v>75</v>
      </c>
      <c r="O195" s="70"/>
      <c r="P195" s="70">
        <v>642</v>
      </c>
      <c r="Q195" s="71" t="s">
        <v>76</v>
      </c>
      <c r="R195" s="71">
        <v>1</v>
      </c>
      <c r="S195" s="72" t="s">
        <v>77</v>
      </c>
      <c r="T195" s="72" t="s">
        <v>78</v>
      </c>
      <c r="U195" s="73">
        <v>360</v>
      </c>
      <c r="V195" s="73">
        <v>0</v>
      </c>
      <c r="W195" s="74">
        <f t="shared" si="53"/>
        <v>360000</v>
      </c>
      <c r="X195" s="76">
        <v>2021</v>
      </c>
      <c r="Y195" s="76" t="s">
        <v>141</v>
      </c>
      <c r="Z195" s="103">
        <v>2021</v>
      </c>
      <c r="AA195" s="103" t="s">
        <v>112</v>
      </c>
      <c r="AB195" s="89" t="s">
        <v>113</v>
      </c>
      <c r="AC195" s="76">
        <v>2021</v>
      </c>
      <c r="AD195" s="76" t="s">
        <v>85</v>
      </c>
      <c r="AE195" s="70">
        <v>2021</v>
      </c>
      <c r="AF195" s="89" t="s">
        <v>143</v>
      </c>
      <c r="AG195" s="100">
        <v>2022</v>
      </c>
      <c r="AH195" s="76" t="s">
        <v>101</v>
      </c>
      <c r="AI195" s="94">
        <v>2022</v>
      </c>
      <c r="AJ195" s="76" t="s">
        <v>143</v>
      </c>
      <c r="AK195" s="76" t="s">
        <v>397</v>
      </c>
      <c r="AL195" s="70" t="s">
        <v>87</v>
      </c>
      <c r="AM195" s="70">
        <v>1</v>
      </c>
      <c r="AN195" s="72">
        <v>348277</v>
      </c>
      <c r="AO195" s="72" t="s">
        <v>88</v>
      </c>
      <c r="AP195" s="72">
        <v>0</v>
      </c>
      <c r="AQ195" s="72"/>
      <c r="AR195" s="70" t="s">
        <v>849</v>
      </c>
      <c r="AS195" s="75" t="s">
        <v>89</v>
      </c>
      <c r="AT195" s="70" t="s">
        <v>90</v>
      </c>
      <c r="AU195" s="70" t="s">
        <v>91</v>
      </c>
      <c r="AV195" s="70" t="s">
        <v>811</v>
      </c>
    </row>
    <row r="196" spans="1:48" s="68" customFormat="1" ht="103.5" customHeight="1" x14ac:dyDescent="0.2">
      <c r="A196" s="58"/>
      <c r="B196" s="70" t="s">
        <v>850</v>
      </c>
      <c r="C196" s="70"/>
      <c r="D196" s="70" t="s">
        <v>825</v>
      </c>
      <c r="E196" s="70" t="s">
        <v>826</v>
      </c>
      <c r="F196" s="70"/>
      <c r="G196" s="70" t="s">
        <v>851</v>
      </c>
      <c r="H196" s="70" t="s">
        <v>808</v>
      </c>
      <c r="I196" s="70" t="s">
        <v>71</v>
      </c>
      <c r="J196" s="70" t="s">
        <v>72</v>
      </c>
      <c r="K196" s="70" t="s">
        <v>808</v>
      </c>
      <c r="L196" s="82" t="s">
        <v>852</v>
      </c>
      <c r="M196" s="82" t="s">
        <v>852</v>
      </c>
      <c r="N196" s="70" t="s">
        <v>75</v>
      </c>
      <c r="O196" s="70"/>
      <c r="P196" s="70">
        <v>839</v>
      </c>
      <c r="Q196" s="71" t="s">
        <v>829</v>
      </c>
      <c r="R196" s="71">
        <v>1</v>
      </c>
      <c r="S196" s="72" t="s">
        <v>77</v>
      </c>
      <c r="T196" s="72" t="s">
        <v>78</v>
      </c>
      <c r="U196" s="73">
        <v>5003</v>
      </c>
      <c r="V196" s="73">
        <f>U196</f>
        <v>5003</v>
      </c>
      <c r="W196" s="74">
        <f t="shared" si="53"/>
        <v>5003000</v>
      </c>
      <c r="X196" s="76">
        <v>2021</v>
      </c>
      <c r="Y196" s="76" t="s">
        <v>97</v>
      </c>
      <c r="Z196" s="103">
        <v>2021</v>
      </c>
      <c r="AA196" s="103" t="s">
        <v>79</v>
      </c>
      <c r="AB196" s="89" t="s">
        <v>98</v>
      </c>
      <c r="AC196" s="76">
        <v>2021</v>
      </c>
      <c r="AD196" s="76" t="s">
        <v>80</v>
      </c>
      <c r="AE196" s="70">
        <v>2021</v>
      </c>
      <c r="AF196" s="89" t="s">
        <v>99</v>
      </c>
      <c r="AG196" s="100">
        <v>2021</v>
      </c>
      <c r="AH196" s="76" t="s">
        <v>82</v>
      </c>
      <c r="AI196" s="94">
        <v>2021</v>
      </c>
      <c r="AJ196" s="76" t="s">
        <v>125</v>
      </c>
      <c r="AK196" s="76" t="s">
        <v>172</v>
      </c>
      <c r="AL196" s="70" t="s">
        <v>87</v>
      </c>
      <c r="AM196" s="70">
        <v>1</v>
      </c>
      <c r="AN196" s="72">
        <v>200611</v>
      </c>
      <c r="AO196" s="72" t="s">
        <v>88</v>
      </c>
      <c r="AP196" s="72">
        <v>1</v>
      </c>
      <c r="AQ196" s="72"/>
      <c r="AR196" s="70" t="s">
        <v>820</v>
      </c>
      <c r="AS196" s="75" t="s">
        <v>89</v>
      </c>
      <c r="AT196" s="70" t="s">
        <v>90</v>
      </c>
      <c r="AU196" s="70" t="s">
        <v>91</v>
      </c>
      <c r="AV196" s="70" t="s">
        <v>811</v>
      </c>
    </row>
    <row r="197" spans="1:48" s="68" customFormat="1" ht="51" customHeight="1" x14ac:dyDescent="0.2">
      <c r="A197" s="58"/>
      <c r="B197" s="70" t="s">
        <v>853</v>
      </c>
      <c r="C197" s="70"/>
      <c r="D197" s="70" t="s">
        <v>839</v>
      </c>
      <c r="E197" s="70" t="s">
        <v>840</v>
      </c>
      <c r="F197" s="70" t="s">
        <v>202</v>
      </c>
      <c r="G197" s="70" t="s">
        <v>841</v>
      </c>
      <c r="H197" s="70" t="s">
        <v>808</v>
      </c>
      <c r="I197" s="70" t="s">
        <v>71</v>
      </c>
      <c r="J197" s="70" t="s">
        <v>72</v>
      </c>
      <c r="K197" s="70" t="s">
        <v>808</v>
      </c>
      <c r="L197" s="82" t="s">
        <v>842</v>
      </c>
      <c r="M197" s="82" t="s">
        <v>843</v>
      </c>
      <c r="N197" s="70" t="s">
        <v>75</v>
      </c>
      <c r="O197" s="70"/>
      <c r="P197" s="70">
        <v>642</v>
      </c>
      <c r="Q197" s="71" t="s">
        <v>76</v>
      </c>
      <c r="R197" s="71">
        <v>1</v>
      </c>
      <c r="S197" s="72" t="s">
        <v>205</v>
      </c>
      <c r="T197" s="72" t="s">
        <v>206</v>
      </c>
      <c r="U197" s="73">
        <v>163.19999999999999</v>
      </c>
      <c r="V197" s="73">
        <v>41</v>
      </c>
      <c r="W197" s="74">
        <f t="shared" si="53"/>
        <v>163200</v>
      </c>
      <c r="X197" s="76">
        <v>2021</v>
      </c>
      <c r="Y197" s="76" t="s">
        <v>82</v>
      </c>
      <c r="Z197" s="103">
        <v>2021</v>
      </c>
      <c r="AA197" s="103" t="s">
        <v>84</v>
      </c>
      <c r="AB197" s="89" t="s">
        <v>215</v>
      </c>
      <c r="AC197" s="76">
        <v>2021</v>
      </c>
      <c r="AD197" s="76" t="s">
        <v>125</v>
      </c>
      <c r="AE197" s="70">
        <v>2021</v>
      </c>
      <c r="AF197" s="89" t="s">
        <v>141</v>
      </c>
      <c r="AG197" s="100">
        <v>2021</v>
      </c>
      <c r="AH197" s="89" t="s">
        <v>112</v>
      </c>
      <c r="AI197" s="94">
        <v>2022</v>
      </c>
      <c r="AJ197" s="76" t="s">
        <v>141</v>
      </c>
      <c r="AK197" s="76" t="s">
        <v>258</v>
      </c>
      <c r="AL197" s="76" t="s">
        <v>126</v>
      </c>
      <c r="AM197" s="70">
        <v>0</v>
      </c>
      <c r="AN197" s="72">
        <v>348346</v>
      </c>
      <c r="AO197" s="72" t="s">
        <v>88</v>
      </c>
      <c r="AP197" s="72">
        <v>0</v>
      </c>
      <c r="AQ197" s="72"/>
      <c r="AR197" s="70" t="s">
        <v>854</v>
      </c>
      <c r="AS197" s="75"/>
      <c r="AT197" s="70" t="s">
        <v>90</v>
      </c>
      <c r="AU197" s="70" t="s">
        <v>91</v>
      </c>
      <c r="AV197" s="70" t="s">
        <v>811</v>
      </c>
    </row>
    <row r="198" spans="1:48" ht="51" customHeight="1" x14ac:dyDescent="0.2">
      <c r="A198" s="58"/>
      <c r="B198" s="70" t="s">
        <v>855</v>
      </c>
      <c r="C198" s="70"/>
      <c r="D198" s="70" t="s">
        <v>839</v>
      </c>
      <c r="E198" s="70" t="s">
        <v>840</v>
      </c>
      <c r="F198" s="70" t="s">
        <v>202</v>
      </c>
      <c r="G198" s="70" t="s">
        <v>846</v>
      </c>
      <c r="H198" s="70" t="s">
        <v>808</v>
      </c>
      <c r="I198" s="70" t="s">
        <v>71</v>
      </c>
      <c r="J198" s="70" t="s">
        <v>72</v>
      </c>
      <c r="K198" s="70" t="s">
        <v>808</v>
      </c>
      <c r="L198" s="82" t="s">
        <v>847</v>
      </c>
      <c r="M198" s="82" t="s">
        <v>848</v>
      </c>
      <c r="N198" s="70" t="s">
        <v>75</v>
      </c>
      <c r="O198" s="70"/>
      <c r="P198" s="70">
        <v>642</v>
      </c>
      <c r="Q198" s="71" t="s">
        <v>76</v>
      </c>
      <c r="R198" s="71">
        <v>1</v>
      </c>
      <c r="S198" s="72" t="s">
        <v>205</v>
      </c>
      <c r="T198" s="72" t="s">
        <v>206</v>
      </c>
      <c r="U198" s="73">
        <v>1934.4</v>
      </c>
      <c r="V198" s="73">
        <v>484</v>
      </c>
      <c r="W198" s="74">
        <f t="shared" si="53"/>
        <v>1934400</v>
      </c>
      <c r="X198" s="76">
        <v>2021</v>
      </c>
      <c r="Y198" s="76" t="s">
        <v>82</v>
      </c>
      <c r="Z198" s="103">
        <v>2021</v>
      </c>
      <c r="AA198" s="103" t="s">
        <v>84</v>
      </c>
      <c r="AB198" s="89" t="s">
        <v>215</v>
      </c>
      <c r="AC198" s="76">
        <v>2021</v>
      </c>
      <c r="AD198" s="76" t="s">
        <v>125</v>
      </c>
      <c r="AE198" s="70">
        <v>2021</v>
      </c>
      <c r="AF198" s="89" t="s">
        <v>141</v>
      </c>
      <c r="AG198" s="100">
        <v>2021</v>
      </c>
      <c r="AH198" s="89" t="s">
        <v>112</v>
      </c>
      <c r="AI198" s="94">
        <v>2022</v>
      </c>
      <c r="AJ198" s="76" t="s">
        <v>141</v>
      </c>
      <c r="AK198" s="76" t="s">
        <v>258</v>
      </c>
      <c r="AL198" s="76" t="s">
        <v>126</v>
      </c>
      <c r="AM198" s="70">
        <v>0</v>
      </c>
      <c r="AN198" s="72">
        <v>348346</v>
      </c>
      <c r="AO198" s="72" t="s">
        <v>88</v>
      </c>
      <c r="AP198" s="72">
        <v>0</v>
      </c>
      <c r="AQ198" s="72"/>
      <c r="AR198" s="70" t="s">
        <v>856</v>
      </c>
      <c r="AS198" s="75"/>
      <c r="AT198" s="70" t="s">
        <v>90</v>
      </c>
      <c r="AU198" s="70" t="s">
        <v>91</v>
      </c>
      <c r="AV198" s="70" t="s">
        <v>811</v>
      </c>
    </row>
    <row r="199" spans="1:48" s="68" customFormat="1" ht="96.75" customHeight="1" x14ac:dyDescent="0.2">
      <c r="A199" s="58"/>
      <c r="B199" s="70" t="s">
        <v>857</v>
      </c>
      <c r="C199" s="70"/>
      <c r="D199" s="70" t="s">
        <v>858</v>
      </c>
      <c r="E199" s="70" t="s">
        <v>859</v>
      </c>
      <c r="F199" s="70"/>
      <c r="G199" s="70" t="s">
        <v>347</v>
      </c>
      <c r="H199" s="70" t="s">
        <v>72</v>
      </c>
      <c r="I199" s="70" t="s">
        <v>72</v>
      </c>
      <c r="J199" s="70" t="s">
        <v>72</v>
      </c>
      <c r="K199" s="70" t="s">
        <v>72</v>
      </c>
      <c r="L199" s="70" t="s">
        <v>860</v>
      </c>
      <c r="M199" s="70" t="s">
        <v>860</v>
      </c>
      <c r="N199" s="70" t="s">
        <v>75</v>
      </c>
      <c r="O199" s="70"/>
      <c r="P199" s="71">
        <v>642</v>
      </c>
      <c r="Q199" s="70" t="s">
        <v>131</v>
      </c>
      <c r="R199" s="70" t="s">
        <v>300</v>
      </c>
      <c r="S199" s="72" t="s">
        <v>77</v>
      </c>
      <c r="T199" s="72" t="s">
        <v>78</v>
      </c>
      <c r="U199" s="73">
        <v>100</v>
      </c>
      <c r="V199" s="73">
        <v>100</v>
      </c>
      <c r="W199" s="74">
        <f t="shared" si="53"/>
        <v>100000</v>
      </c>
      <c r="X199" s="70">
        <v>2021</v>
      </c>
      <c r="Y199" s="70" t="s">
        <v>99</v>
      </c>
      <c r="Z199" s="80">
        <v>2021</v>
      </c>
      <c r="AA199" s="103" t="s">
        <v>82</v>
      </c>
      <c r="AB199" s="76" t="s">
        <v>190</v>
      </c>
      <c r="AC199" s="75">
        <v>2021</v>
      </c>
      <c r="AD199" s="75" t="s">
        <v>82</v>
      </c>
      <c r="AE199" s="75">
        <v>2021</v>
      </c>
      <c r="AF199" s="76" t="s">
        <v>82</v>
      </c>
      <c r="AG199" s="75">
        <v>2021</v>
      </c>
      <c r="AH199" s="76" t="s">
        <v>82</v>
      </c>
      <c r="AI199" s="75">
        <v>2022</v>
      </c>
      <c r="AJ199" s="76" t="s">
        <v>82</v>
      </c>
      <c r="AK199" s="76" t="s">
        <v>108</v>
      </c>
      <c r="AL199" s="70" t="s">
        <v>126</v>
      </c>
      <c r="AM199" s="72">
        <v>0</v>
      </c>
      <c r="AN199" s="72">
        <v>348346</v>
      </c>
      <c r="AO199" s="72" t="s">
        <v>88</v>
      </c>
      <c r="AP199" s="70">
        <v>0</v>
      </c>
      <c r="AQ199" s="72"/>
      <c r="AR199" s="75" t="s">
        <v>861</v>
      </c>
      <c r="AS199" s="75"/>
      <c r="AT199" s="70" t="s">
        <v>90</v>
      </c>
      <c r="AU199" s="70" t="s">
        <v>91</v>
      </c>
      <c r="AV199" s="70" t="s">
        <v>377</v>
      </c>
    </row>
    <row r="200" spans="1:48" s="68" customFormat="1" ht="99" customHeight="1" x14ac:dyDescent="0.2">
      <c r="A200" s="58"/>
      <c r="B200" s="70" t="s">
        <v>862</v>
      </c>
      <c r="C200" s="70"/>
      <c r="D200" s="70" t="s">
        <v>858</v>
      </c>
      <c r="E200" s="70" t="s">
        <v>859</v>
      </c>
      <c r="F200" s="70"/>
      <c r="G200" s="70" t="s">
        <v>863</v>
      </c>
      <c r="H200" s="70" t="s">
        <v>72</v>
      </c>
      <c r="I200" s="70" t="s">
        <v>71</v>
      </c>
      <c r="J200" s="70" t="s">
        <v>72</v>
      </c>
      <c r="K200" s="70" t="s">
        <v>72</v>
      </c>
      <c r="L200" s="82" t="s">
        <v>864</v>
      </c>
      <c r="M200" s="82" t="str">
        <f>L200</f>
        <v>Оказание услуг по предоставлению програмных и технических средств для удаленного доступа к услугам Биржи АО «СПбМТСБ»</v>
      </c>
      <c r="N200" s="70" t="s">
        <v>75</v>
      </c>
      <c r="O200" s="70"/>
      <c r="P200" s="76">
        <v>642</v>
      </c>
      <c r="Q200" s="76" t="s">
        <v>131</v>
      </c>
      <c r="R200" s="76">
        <v>1</v>
      </c>
      <c r="S200" s="72" t="s">
        <v>77</v>
      </c>
      <c r="T200" s="72" t="s">
        <v>78</v>
      </c>
      <c r="U200" s="73">
        <v>132</v>
      </c>
      <c r="V200" s="73">
        <f>U200</f>
        <v>132</v>
      </c>
      <c r="W200" s="74">
        <f t="shared" si="53"/>
        <v>132000</v>
      </c>
      <c r="X200" s="76">
        <v>2021</v>
      </c>
      <c r="Y200" s="76" t="s">
        <v>99</v>
      </c>
      <c r="Z200" s="106">
        <v>2021</v>
      </c>
      <c r="AA200" s="103" t="s">
        <v>82</v>
      </c>
      <c r="AB200" s="76" t="s">
        <v>190</v>
      </c>
      <c r="AC200" s="89">
        <v>2021</v>
      </c>
      <c r="AD200" s="89" t="s">
        <v>82</v>
      </c>
      <c r="AE200" s="89">
        <v>2021</v>
      </c>
      <c r="AF200" s="76" t="s">
        <v>82</v>
      </c>
      <c r="AG200" s="89">
        <v>2021</v>
      </c>
      <c r="AH200" s="76" t="s">
        <v>82</v>
      </c>
      <c r="AI200" s="89" t="s">
        <v>100</v>
      </c>
      <c r="AJ200" s="76" t="s">
        <v>82</v>
      </c>
      <c r="AK200" s="76" t="s">
        <v>108</v>
      </c>
      <c r="AL200" s="76" t="s">
        <v>126</v>
      </c>
      <c r="AM200" s="107">
        <v>0</v>
      </c>
      <c r="AN200" s="72">
        <v>348346</v>
      </c>
      <c r="AO200" s="72" t="s">
        <v>88</v>
      </c>
      <c r="AP200" s="76">
        <v>0</v>
      </c>
      <c r="AQ200" s="107"/>
      <c r="AR200" s="89" t="s">
        <v>865</v>
      </c>
      <c r="AS200" s="89"/>
      <c r="AT200" s="70" t="s">
        <v>90</v>
      </c>
      <c r="AU200" s="70" t="s">
        <v>91</v>
      </c>
      <c r="AV200" s="76" t="s">
        <v>377</v>
      </c>
    </row>
    <row r="201" spans="1:48" s="68" customFormat="1" ht="88.5" customHeight="1" x14ac:dyDescent="0.2">
      <c r="A201" s="58"/>
      <c r="B201" s="70" t="s">
        <v>866</v>
      </c>
      <c r="C201" s="70"/>
      <c r="D201" s="70" t="s">
        <v>655</v>
      </c>
      <c r="E201" s="70" t="s">
        <v>374</v>
      </c>
      <c r="F201" s="70"/>
      <c r="G201" s="70" t="s">
        <v>375</v>
      </c>
      <c r="H201" s="70" t="s">
        <v>72</v>
      </c>
      <c r="I201" s="70" t="s">
        <v>71</v>
      </c>
      <c r="J201" s="70" t="s">
        <v>72</v>
      </c>
      <c r="K201" s="70" t="s">
        <v>72</v>
      </c>
      <c r="L201" s="82" t="s">
        <v>867</v>
      </c>
      <c r="M201" s="82" t="s">
        <v>867</v>
      </c>
      <c r="N201" s="70" t="s">
        <v>75</v>
      </c>
      <c r="O201" s="70"/>
      <c r="P201" s="71">
        <v>642</v>
      </c>
      <c r="Q201" s="70" t="s">
        <v>131</v>
      </c>
      <c r="R201" s="94">
        <v>1</v>
      </c>
      <c r="S201" s="72" t="s">
        <v>77</v>
      </c>
      <c r="T201" s="72" t="s">
        <v>78</v>
      </c>
      <c r="U201" s="73">
        <v>580.5</v>
      </c>
      <c r="V201" s="73">
        <v>580.5</v>
      </c>
      <c r="W201" s="74">
        <f t="shared" si="53"/>
        <v>580500</v>
      </c>
      <c r="X201" s="70">
        <v>2021</v>
      </c>
      <c r="Y201" s="70" t="s">
        <v>101</v>
      </c>
      <c r="Z201" s="80">
        <v>2021</v>
      </c>
      <c r="AA201" s="103" t="s">
        <v>97</v>
      </c>
      <c r="AB201" s="76" t="s">
        <v>177</v>
      </c>
      <c r="AC201" s="75">
        <v>2021</v>
      </c>
      <c r="AD201" s="75" t="s">
        <v>79</v>
      </c>
      <c r="AE201" s="75">
        <v>2021</v>
      </c>
      <c r="AF201" s="76" t="s">
        <v>79</v>
      </c>
      <c r="AG201" s="75">
        <v>2021</v>
      </c>
      <c r="AH201" s="76" t="s">
        <v>79</v>
      </c>
      <c r="AI201" s="75">
        <v>2022</v>
      </c>
      <c r="AJ201" s="76" t="s">
        <v>79</v>
      </c>
      <c r="AK201" s="76" t="s">
        <v>178</v>
      </c>
      <c r="AL201" s="70" t="s">
        <v>87</v>
      </c>
      <c r="AM201" s="72">
        <v>1</v>
      </c>
      <c r="AN201" s="72">
        <v>348277</v>
      </c>
      <c r="AO201" s="72" t="s">
        <v>88</v>
      </c>
      <c r="AP201" s="70">
        <v>0</v>
      </c>
      <c r="AQ201" s="72">
        <v>22</v>
      </c>
      <c r="AR201" s="89" t="s">
        <v>868</v>
      </c>
      <c r="AS201" s="75" t="s">
        <v>89</v>
      </c>
      <c r="AT201" s="70" t="s">
        <v>90</v>
      </c>
      <c r="AU201" s="70" t="s">
        <v>91</v>
      </c>
      <c r="AV201" s="70" t="s">
        <v>377</v>
      </c>
    </row>
    <row r="202" spans="1:48" s="68" customFormat="1" ht="81" customHeight="1" x14ac:dyDescent="0.2">
      <c r="A202" s="58"/>
      <c r="B202" s="70" t="s">
        <v>869</v>
      </c>
      <c r="C202" s="70"/>
      <c r="D202" s="70" t="s">
        <v>870</v>
      </c>
      <c r="E202" s="70" t="s">
        <v>871</v>
      </c>
      <c r="F202" s="70"/>
      <c r="G202" s="70" t="s">
        <v>872</v>
      </c>
      <c r="H202" s="70" t="s">
        <v>72</v>
      </c>
      <c r="I202" s="70" t="s">
        <v>72</v>
      </c>
      <c r="J202" s="70" t="s">
        <v>72</v>
      </c>
      <c r="K202" s="70" t="s">
        <v>72</v>
      </c>
      <c r="L202" s="82" t="s">
        <v>873</v>
      </c>
      <c r="M202" s="82" t="s">
        <v>873</v>
      </c>
      <c r="N202" s="70" t="s">
        <v>75</v>
      </c>
      <c r="O202" s="70"/>
      <c r="P202" s="70">
        <v>642</v>
      </c>
      <c r="Q202" s="71" t="s">
        <v>131</v>
      </c>
      <c r="R202" s="70">
        <v>1</v>
      </c>
      <c r="S202" s="72" t="s">
        <v>77</v>
      </c>
      <c r="T202" s="72" t="s">
        <v>78</v>
      </c>
      <c r="U202" s="73">
        <v>184250</v>
      </c>
      <c r="V202" s="73">
        <v>0</v>
      </c>
      <c r="W202" s="74">
        <f t="shared" si="53"/>
        <v>184250000</v>
      </c>
      <c r="X202" s="70">
        <v>2021</v>
      </c>
      <c r="Y202" s="70" t="s">
        <v>141</v>
      </c>
      <c r="Z202" s="80">
        <v>2021</v>
      </c>
      <c r="AA202" s="80" t="s">
        <v>112</v>
      </c>
      <c r="AB202" s="76" t="s">
        <v>113</v>
      </c>
      <c r="AC202" s="75">
        <v>2021</v>
      </c>
      <c r="AD202" s="75" t="s">
        <v>85</v>
      </c>
      <c r="AE202" s="75">
        <v>2021</v>
      </c>
      <c r="AF202" s="75" t="s">
        <v>143</v>
      </c>
      <c r="AG202" s="76" t="s">
        <v>100</v>
      </c>
      <c r="AH202" s="76" t="s">
        <v>101</v>
      </c>
      <c r="AI202" s="75">
        <v>2022</v>
      </c>
      <c r="AJ202" s="76" t="s">
        <v>143</v>
      </c>
      <c r="AK202" s="76" t="s">
        <v>397</v>
      </c>
      <c r="AL202" s="70" t="s">
        <v>313</v>
      </c>
      <c r="AM202" s="72">
        <v>1</v>
      </c>
      <c r="AN202" s="72">
        <v>348014</v>
      </c>
      <c r="AO202" s="72" t="s">
        <v>88</v>
      </c>
      <c r="AP202" s="72">
        <v>0</v>
      </c>
      <c r="AQ202" s="72">
        <v>5</v>
      </c>
      <c r="AR202" s="70" t="s">
        <v>874</v>
      </c>
      <c r="AS202" s="75" t="s">
        <v>89</v>
      </c>
      <c r="AT202" s="70" t="s">
        <v>90</v>
      </c>
      <c r="AU202" s="70" t="s">
        <v>91</v>
      </c>
      <c r="AV202" s="75" t="s">
        <v>551</v>
      </c>
    </row>
    <row r="203" spans="1:48" s="68" customFormat="1" ht="104.25" customHeight="1" x14ac:dyDescent="0.2">
      <c r="A203" s="58"/>
      <c r="B203" s="70" t="s">
        <v>875</v>
      </c>
      <c r="C203" s="70"/>
      <c r="D203" s="70" t="s">
        <v>870</v>
      </c>
      <c r="E203" s="70" t="s">
        <v>876</v>
      </c>
      <c r="F203" s="70"/>
      <c r="G203" s="70" t="s">
        <v>877</v>
      </c>
      <c r="H203" s="70" t="s">
        <v>72</v>
      </c>
      <c r="I203" s="70" t="s">
        <v>72</v>
      </c>
      <c r="J203" s="70" t="s">
        <v>72</v>
      </c>
      <c r="K203" s="70" t="s">
        <v>72</v>
      </c>
      <c r="L203" s="82" t="s">
        <v>878</v>
      </c>
      <c r="M203" s="82" t="str">
        <f>L203</f>
        <v>Добровольное страхование автотранспортных средств (КАСКО)</v>
      </c>
      <c r="N203" s="70" t="s">
        <v>75</v>
      </c>
      <c r="O203" s="70"/>
      <c r="P203" s="70">
        <v>642</v>
      </c>
      <c r="Q203" s="71" t="s">
        <v>131</v>
      </c>
      <c r="R203" s="70">
        <v>1</v>
      </c>
      <c r="S203" s="72" t="s">
        <v>77</v>
      </c>
      <c r="T203" s="72" t="s">
        <v>78</v>
      </c>
      <c r="U203" s="73">
        <v>7350</v>
      </c>
      <c r="V203" s="73">
        <v>0</v>
      </c>
      <c r="W203" s="74">
        <f t="shared" si="53"/>
        <v>7350000</v>
      </c>
      <c r="X203" s="70">
        <v>2021</v>
      </c>
      <c r="Y203" s="70" t="s">
        <v>141</v>
      </c>
      <c r="Z203" s="80">
        <v>2021</v>
      </c>
      <c r="AA203" s="80" t="s">
        <v>112</v>
      </c>
      <c r="AB203" s="76" t="s">
        <v>113</v>
      </c>
      <c r="AC203" s="75">
        <v>2021</v>
      </c>
      <c r="AD203" s="75" t="s">
        <v>85</v>
      </c>
      <c r="AE203" s="75">
        <v>2021</v>
      </c>
      <c r="AF203" s="75" t="s">
        <v>143</v>
      </c>
      <c r="AG203" s="76" t="s">
        <v>100</v>
      </c>
      <c r="AH203" s="76" t="s">
        <v>101</v>
      </c>
      <c r="AI203" s="75">
        <v>2022</v>
      </c>
      <c r="AJ203" s="76" t="s">
        <v>143</v>
      </c>
      <c r="AK203" s="76" t="s">
        <v>397</v>
      </c>
      <c r="AL203" s="70" t="s">
        <v>313</v>
      </c>
      <c r="AM203" s="72">
        <v>1</v>
      </c>
      <c r="AN203" s="72">
        <v>348014</v>
      </c>
      <c r="AO203" s="72" t="s">
        <v>88</v>
      </c>
      <c r="AP203" s="72">
        <v>0</v>
      </c>
      <c r="AQ203" s="72">
        <v>5</v>
      </c>
      <c r="AR203" s="70" t="s">
        <v>879</v>
      </c>
      <c r="AS203" s="75" t="s">
        <v>89</v>
      </c>
      <c r="AT203" s="70" t="s">
        <v>90</v>
      </c>
      <c r="AU203" s="70" t="s">
        <v>91</v>
      </c>
      <c r="AV203" s="75" t="s">
        <v>551</v>
      </c>
    </row>
    <row r="204" spans="1:48" s="68" customFormat="1" ht="92.25" customHeight="1" x14ac:dyDescent="0.2">
      <c r="A204" s="58"/>
      <c r="B204" s="70" t="s">
        <v>880</v>
      </c>
      <c r="C204" s="70"/>
      <c r="D204" s="70" t="s">
        <v>881</v>
      </c>
      <c r="E204" s="70" t="s">
        <v>882</v>
      </c>
      <c r="F204" s="70"/>
      <c r="G204" s="70" t="s">
        <v>883</v>
      </c>
      <c r="H204" s="70" t="s">
        <v>72</v>
      </c>
      <c r="I204" s="70" t="s">
        <v>72</v>
      </c>
      <c r="J204" s="70" t="s">
        <v>72</v>
      </c>
      <c r="K204" s="70" t="s">
        <v>72</v>
      </c>
      <c r="L204" s="82" t="s">
        <v>884</v>
      </c>
      <c r="M204" s="82" t="str">
        <f>L204</f>
        <v>Обязательное страхование гражданской ответственности владельцев транспортных средств (ОСАГО)</v>
      </c>
      <c r="N204" s="70" t="s">
        <v>75</v>
      </c>
      <c r="O204" s="70"/>
      <c r="P204" s="70">
        <v>642</v>
      </c>
      <c r="Q204" s="71" t="s">
        <v>131</v>
      </c>
      <c r="R204" s="70">
        <v>1</v>
      </c>
      <c r="S204" s="72" t="s">
        <v>77</v>
      </c>
      <c r="T204" s="72" t="s">
        <v>78</v>
      </c>
      <c r="U204" s="73">
        <v>670</v>
      </c>
      <c r="V204" s="73">
        <v>0</v>
      </c>
      <c r="W204" s="74">
        <f t="shared" si="53"/>
        <v>670000</v>
      </c>
      <c r="X204" s="70">
        <v>2021</v>
      </c>
      <c r="Y204" s="70" t="s">
        <v>141</v>
      </c>
      <c r="Z204" s="80">
        <v>2021</v>
      </c>
      <c r="AA204" s="80" t="s">
        <v>112</v>
      </c>
      <c r="AB204" s="76" t="s">
        <v>113</v>
      </c>
      <c r="AC204" s="75">
        <v>2021</v>
      </c>
      <c r="AD204" s="75" t="s">
        <v>85</v>
      </c>
      <c r="AE204" s="75">
        <v>2021</v>
      </c>
      <c r="AF204" s="75" t="s">
        <v>143</v>
      </c>
      <c r="AG204" s="76" t="s">
        <v>100</v>
      </c>
      <c r="AH204" s="76" t="s">
        <v>101</v>
      </c>
      <c r="AI204" s="75">
        <v>2022</v>
      </c>
      <c r="AJ204" s="76" t="s">
        <v>143</v>
      </c>
      <c r="AK204" s="76" t="s">
        <v>397</v>
      </c>
      <c r="AL204" s="70" t="s">
        <v>313</v>
      </c>
      <c r="AM204" s="72">
        <v>1</v>
      </c>
      <c r="AN204" s="72">
        <v>348014</v>
      </c>
      <c r="AO204" s="72" t="s">
        <v>88</v>
      </c>
      <c r="AP204" s="72">
        <v>0</v>
      </c>
      <c r="AQ204" s="72">
        <v>5</v>
      </c>
      <c r="AR204" s="70" t="s">
        <v>885</v>
      </c>
      <c r="AS204" s="75" t="s">
        <v>89</v>
      </c>
      <c r="AT204" s="70" t="s">
        <v>90</v>
      </c>
      <c r="AU204" s="70" t="s">
        <v>91</v>
      </c>
      <c r="AV204" s="75" t="s">
        <v>551</v>
      </c>
    </row>
    <row r="205" spans="1:48" s="68" customFormat="1" ht="104.25" customHeight="1" x14ac:dyDescent="0.2">
      <c r="A205" s="58"/>
      <c r="B205" s="70" t="s">
        <v>886</v>
      </c>
      <c r="C205" s="70"/>
      <c r="D205" s="70" t="s">
        <v>881</v>
      </c>
      <c r="E205" s="70" t="s">
        <v>887</v>
      </c>
      <c r="F205" s="70"/>
      <c r="G205" s="70" t="s">
        <v>888</v>
      </c>
      <c r="H205" s="70" t="s">
        <v>72</v>
      </c>
      <c r="I205" s="70" t="s">
        <v>72</v>
      </c>
      <c r="J205" s="70" t="s">
        <v>72</v>
      </c>
      <c r="K205" s="70" t="s">
        <v>72</v>
      </c>
      <c r="L205" s="82" t="s">
        <v>889</v>
      </c>
      <c r="M205" s="82" t="str">
        <f>L205</f>
        <v>Страхование гражданской ответственности перевозчика опасных грузов (ГО ПОГ)</v>
      </c>
      <c r="N205" s="70" t="s">
        <v>75</v>
      </c>
      <c r="O205" s="70"/>
      <c r="P205" s="70">
        <v>642</v>
      </c>
      <c r="Q205" s="71" t="s">
        <v>131</v>
      </c>
      <c r="R205" s="70">
        <v>1</v>
      </c>
      <c r="S205" s="72" t="s">
        <v>77</v>
      </c>
      <c r="T205" s="72" t="s">
        <v>78</v>
      </c>
      <c r="U205" s="73">
        <v>155.5</v>
      </c>
      <c r="V205" s="73">
        <v>0</v>
      </c>
      <c r="W205" s="74">
        <f t="shared" si="53"/>
        <v>155500</v>
      </c>
      <c r="X205" s="70">
        <v>2021</v>
      </c>
      <c r="Y205" s="70" t="s">
        <v>141</v>
      </c>
      <c r="Z205" s="80">
        <v>2021</v>
      </c>
      <c r="AA205" s="80" t="s">
        <v>112</v>
      </c>
      <c r="AB205" s="76" t="s">
        <v>113</v>
      </c>
      <c r="AC205" s="75">
        <v>2021</v>
      </c>
      <c r="AD205" s="75" t="s">
        <v>85</v>
      </c>
      <c r="AE205" s="75">
        <v>2021</v>
      </c>
      <c r="AF205" s="75" t="s">
        <v>143</v>
      </c>
      <c r="AG205" s="76" t="s">
        <v>100</v>
      </c>
      <c r="AH205" s="76" t="s">
        <v>79</v>
      </c>
      <c r="AI205" s="75">
        <v>2023</v>
      </c>
      <c r="AJ205" s="76" t="s">
        <v>79</v>
      </c>
      <c r="AK205" s="76" t="s">
        <v>890</v>
      </c>
      <c r="AL205" s="70" t="s">
        <v>313</v>
      </c>
      <c r="AM205" s="72">
        <v>1</v>
      </c>
      <c r="AN205" s="72">
        <v>348014</v>
      </c>
      <c r="AO205" s="72" t="s">
        <v>88</v>
      </c>
      <c r="AP205" s="72">
        <v>0</v>
      </c>
      <c r="AQ205" s="72">
        <v>5</v>
      </c>
      <c r="AR205" s="70" t="s">
        <v>891</v>
      </c>
      <c r="AS205" s="75" t="s">
        <v>89</v>
      </c>
      <c r="AT205" s="70" t="s">
        <v>90</v>
      </c>
      <c r="AU205" s="70" t="s">
        <v>91</v>
      </c>
      <c r="AV205" s="75" t="s">
        <v>551</v>
      </c>
    </row>
    <row r="206" spans="1:48" s="68" customFormat="1" ht="75" customHeight="1" x14ac:dyDescent="0.2">
      <c r="A206" s="58"/>
      <c r="B206" s="70" t="s">
        <v>892</v>
      </c>
      <c r="C206" s="70"/>
      <c r="D206" s="70" t="s">
        <v>881</v>
      </c>
      <c r="E206" s="70" t="s">
        <v>887</v>
      </c>
      <c r="F206" s="70"/>
      <c r="G206" s="70" t="s">
        <v>893</v>
      </c>
      <c r="H206" s="70" t="s">
        <v>72</v>
      </c>
      <c r="I206" s="70" t="s">
        <v>72</v>
      </c>
      <c r="J206" s="70" t="s">
        <v>72</v>
      </c>
      <c r="K206" s="70" t="s">
        <v>72</v>
      </c>
      <c r="L206" s="82" t="s">
        <v>894</v>
      </c>
      <c r="M206" s="82" t="str">
        <f>L206</f>
        <v>Обязательное страхование гражданской ответственности владельца опасного объекта за причинение вреда в результате аварии на опасном объекте(ОСОПО)</v>
      </c>
      <c r="N206" s="70" t="s">
        <v>75</v>
      </c>
      <c r="O206" s="70"/>
      <c r="P206" s="70">
        <v>642</v>
      </c>
      <c r="Q206" s="71" t="s">
        <v>131</v>
      </c>
      <c r="R206" s="70">
        <v>1</v>
      </c>
      <c r="S206" s="72" t="s">
        <v>77</v>
      </c>
      <c r="T206" s="72" t="s">
        <v>78</v>
      </c>
      <c r="U206" s="73">
        <v>641.6</v>
      </c>
      <c r="V206" s="73">
        <v>0</v>
      </c>
      <c r="W206" s="74">
        <f t="shared" si="53"/>
        <v>641600</v>
      </c>
      <c r="X206" s="70">
        <v>2021</v>
      </c>
      <c r="Y206" s="70" t="s">
        <v>141</v>
      </c>
      <c r="Z206" s="80">
        <v>2021</v>
      </c>
      <c r="AA206" s="80" t="s">
        <v>112</v>
      </c>
      <c r="AB206" s="76" t="s">
        <v>113</v>
      </c>
      <c r="AC206" s="75">
        <v>2021</v>
      </c>
      <c r="AD206" s="75" t="s">
        <v>85</v>
      </c>
      <c r="AE206" s="75">
        <v>2021</v>
      </c>
      <c r="AF206" s="75" t="s">
        <v>143</v>
      </c>
      <c r="AG206" s="76" t="s">
        <v>100</v>
      </c>
      <c r="AH206" s="76" t="s">
        <v>101</v>
      </c>
      <c r="AI206" s="75">
        <v>2022</v>
      </c>
      <c r="AJ206" s="76" t="s">
        <v>143</v>
      </c>
      <c r="AK206" s="76" t="s">
        <v>397</v>
      </c>
      <c r="AL206" s="70" t="s">
        <v>313</v>
      </c>
      <c r="AM206" s="72">
        <v>1</v>
      </c>
      <c r="AN206" s="72">
        <v>348014</v>
      </c>
      <c r="AO206" s="72" t="s">
        <v>88</v>
      </c>
      <c r="AP206" s="72">
        <v>0</v>
      </c>
      <c r="AQ206" s="72">
        <v>5</v>
      </c>
      <c r="AR206" s="70" t="s">
        <v>895</v>
      </c>
      <c r="AS206" s="75" t="s">
        <v>89</v>
      </c>
      <c r="AT206" s="70" t="s">
        <v>90</v>
      </c>
      <c r="AU206" s="70" t="s">
        <v>91</v>
      </c>
      <c r="AV206" s="75" t="s">
        <v>551</v>
      </c>
    </row>
    <row r="207" spans="1:48" s="68" customFormat="1" ht="104.25" customHeight="1" x14ac:dyDescent="0.2">
      <c r="A207" s="58"/>
      <c r="B207" s="70" t="s">
        <v>896</v>
      </c>
      <c r="C207" s="70"/>
      <c r="D207" s="70" t="s">
        <v>871</v>
      </c>
      <c r="E207" s="70" t="s">
        <v>897</v>
      </c>
      <c r="F207" s="70"/>
      <c r="G207" s="70" t="s">
        <v>898</v>
      </c>
      <c r="H207" s="70" t="s">
        <v>72</v>
      </c>
      <c r="I207" s="70" t="s">
        <v>72</v>
      </c>
      <c r="J207" s="70" t="s">
        <v>72</v>
      </c>
      <c r="K207" s="70" t="s">
        <v>72</v>
      </c>
      <c r="L207" s="82" t="s">
        <v>899</v>
      </c>
      <c r="M207" s="82" t="str">
        <f>L207</f>
        <v>Добровольное страхование от несчастных случаев и болезней (НСиБ)</v>
      </c>
      <c r="N207" s="70" t="s">
        <v>75</v>
      </c>
      <c r="O207" s="70"/>
      <c r="P207" s="70">
        <v>642</v>
      </c>
      <c r="Q207" s="71" t="s">
        <v>131</v>
      </c>
      <c r="R207" s="70">
        <v>1</v>
      </c>
      <c r="S207" s="72" t="s">
        <v>77</v>
      </c>
      <c r="T207" s="72" t="s">
        <v>78</v>
      </c>
      <c r="U207" s="73">
        <v>4400</v>
      </c>
      <c r="V207" s="73">
        <v>0</v>
      </c>
      <c r="W207" s="74">
        <f t="shared" si="53"/>
        <v>4400000</v>
      </c>
      <c r="X207" s="70">
        <v>2021</v>
      </c>
      <c r="Y207" s="70" t="s">
        <v>141</v>
      </c>
      <c r="Z207" s="80">
        <v>2021</v>
      </c>
      <c r="AA207" s="80" t="s">
        <v>112</v>
      </c>
      <c r="AB207" s="76" t="s">
        <v>113</v>
      </c>
      <c r="AC207" s="75">
        <v>2021</v>
      </c>
      <c r="AD207" s="75" t="s">
        <v>85</v>
      </c>
      <c r="AE207" s="75">
        <v>2021</v>
      </c>
      <c r="AF207" s="75" t="s">
        <v>143</v>
      </c>
      <c r="AG207" s="76" t="s">
        <v>100</v>
      </c>
      <c r="AH207" s="76" t="s">
        <v>101</v>
      </c>
      <c r="AI207" s="75">
        <v>2022</v>
      </c>
      <c r="AJ207" s="76" t="s">
        <v>143</v>
      </c>
      <c r="AK207" s="76" t="s">
        <v>397</v>
      </c>
      <c r="AL207" s="70" t="s">
        <v>313</v>
      </c>
      <c r="AM207" s="72">
        <v>1</v>
      </c>
      <c r="AN207" s="72">
        <v>348014</v>
      </c>
      <c r="AO207" s="72" t="s">
        <v>88</v>
      </c>
      <c r="AP207" s="72">
        <v>0</v>
      </c>
      <c r="AQ207" s="72">
        <v>5</v>
      </c>
      <c r="AR207" s="108" t="s">
        <v>900</v>
      </c>
      <c r="AS207" s="75" t="s">
        <v>89</v>
      </c>
      <c r="AT207" s="70" t="s">
        <v>90</v>
      </c>
      <c r="AU207" s="70" t="s">
        <v>91</v>
      </c>
      <c r="AV207" s="75" t="s">
        <v>551</v>
      </c>
    </row>
    <row r="208" spans="1:48" s="68" customFormat="1" ht="81.75" customHeight="1" x14ac:dyDescent="0.2">
      <c r="A208" s="58"/>
      <c r="B208" s="70" t="s">
        <v>901</v>
      </c>
      <c r="C208" s="70"/>
      <c r="D208" s="70" t="s">
        <v>902</v>
      </c>
      <c r="E208" s="70" t="s">
        <v>903</v>
      </c>
      <c r="F208" s="70"/>
      <c r="G208" s="70" t="s">
        <v>904</v>
      </c>
      <c r="H208" s="70" t="s">
        <v>72</v>
      </c>
      <c r="I208" s="70" t="s">
        <v>72</v>
      </c>
      <c r="J208" s="70" t="s">
        <v>72</v>
      </c>
      <c r="K208" s="70" t="s">
        <v>72</v>
      </c>
      <c r="L208" s="82" t="s">
        <v>905</v>
      </c>
      <c r="M208" s="82" t="str">
        <f t="shared" ref="M208:M211" si="55">L208</f>
        <v>Страхование грузов</v>
      </c>
      <c r="N208" s="70" t="s">
        <v>75</v>
      </c>
      <c r="O208" s="70"/>
      <c r="P208" s="70">
        <v>642</v>
      </c>
      <c r="Q208" s="71" t="s">
        <v>131</v>
      </c>
      <c r="R208" s="71">
        <v>1</v>
      </c>
      <c r="S208" s="72" t="s">
        <v>77</v>
      </c>
      <c r="T208" s="72" t="s">
        <v>78</v>
      </c>
      <c r="U208" s="73">
        <v>830</v>
      </c>
      <c r="V208" s="73">
        <v>0</v>
      </c>
      <c r="W208" s="74">
        <f t="shared" si="53"/>
        <v>830000</v>
      </c>
      <c r="X208" s="70">
        <v>2021</v>
      </c>
      <c r="Y208" s="70" t="s">
        <v>141</v>
      </c>
      <c r="Z208" s="80">
        <v>2021</v>
      </c>
      <c r="AA208" s="80" t="s">
        <v>112</v>
      </c>
      <c r="AB208" s="76" t="s">
        <v>113</v>
      </c>
      <c r="AC208" s="70">
        <v>2021</v>
      </c>
      <c r="AD208" s="75" t="s">
        <v>85</v>
      </c>
      <c r="AE208" s="75">
        <v>2021</v>
      </c>
      <c r="AF208" s="75" t="s">
        <v>143</v>
      </c>
      <c r="AG208" s="76" t="s">
        <v>100</v>
      </c>
      <c r="AH208" s="70" t="s">
        <v>79</v>
      </c>
      <c r="AI208" s="88">
        <v>2023</v>
      </c>
      <c r="AJ208" s="76" t="s">
        <v>79</v>
      </c>
      <c r="AK208" s="76" t="s">
        <v>890</v>
      </c>
      <c r="AL208" s="70" t="s">
        <v>313</v>
      </c>
      <c r="AM208" s="72">
        <v>1</v>
      </c>
      <c r="AN208" s="72">
        <v>348014</v>
      </c>
      <c r="AO208" s="72" t="s">
        <v>88</v>
      </c>
      <c r="AP208" s="72">
        <v>0</v>
      </c>
      <c r="AQ208" s="70">
        <v>5</v>
      </c>
      <c r="AR208" s="70" t="s">
        <v>906</v>
      </c>
      <c r="AS208" s="75" t="s">
        <v>89</v>
      </c>
      <c r="AT208" s="70" t="s">
        <v>90</v>
      </c>
      <c r="AU208" s="70" t="s">
        <v>91</v>
      </c>
      <c r="AV208" s="75" t="s">
        <v>551</v>
      </c>
    </row>
    <row r="209" spans="1:48" s="68" customFormat="1" ht="81.75" customHeight="1" x14ac:dyDescent="0.2">
      <c r="A209" s="58"/>
      <c r="B209" s="70" t="s">
        <v>907</v>
      </c>
      <c r="C209" s="70"/>
      <c r="D209" s="70" t="s">
        <v>807</v>
      </c>
      <c r="E209" s="70" t="s">
        <v>908</v>
      </c>
      <c r="F209" s="70"/>
      <c r="G209" s="70" t="s">
        <v>909</v>
      </c>
      <c r="H209" s="70" t="s">
        <v>910</v>
      </c>
      <c r="I209" s="70" t="s">
        <v>71</v>
      </c>
      <c r="J209" s="70" t="s">
        <v>72</v>
      </c>
      <c r="K209" s="70" t="s">
        <v>910</v>
      </c>
      <c r="L209" s="82" t="s">
        <v>911</v>
      </c>
      <c r="M209" s="82" t="str">
        <f t="shared" si="55"/>
        <v>Оказание услуг по информационному обслуживанию  «КонсультантПлюс»</v>
      </c>
      <c r="N209" s="70" t="s">
        <v>75</v>
      </c>
      <c r="O209" s="70"/>
      <c r="P209" s="70">
        <v>839</v>
      </c>
      <c r="Q209" s="71" t="s">
        <v>829</v>
      </c>
      <c r="R209" s="70" t="s">
        <v>300</v>
      </c>
      <c r="S209" s="72" t="s">
        <v>77</v>
      </c>
      <c r="T209" s="72" t="s">
        <v>78</v>
      </c>
      <c r="U209" s="93">
        <v>2400</v>
      </c>
      <c r="V209" s="73">
        <v>1000</v>
      </c>
      <c r="W209" s="74">
        <f t="shared" si="53"/>
        <v>2400000</v>
      </c>
      <c r="X209" s="70">
        <v>2021</v>
      </c>
      <c r="Y209" s="70" t="s">
        <v>99</v>
      </c>
      <c r="Z209" s="95">
        <v>2021</v>
      </c>
      <c r="AA209" s="80" t="s">
        <v>82</v>
      </c>
      <c r="AB209" s="76" t="s">
        <v>190</v>
      </c>
      <c r="AC209" s="70">
        <v>2021</v>
      </c>
      <c r="AD209" s="75" t="s">
        <v>84</v>
      </c>
      <c r="AE209" s="70">
        <v>2021</v>
      </c>
      <c r="AF209" s="75" t="s">
        <v>125</v>
      </c>
      <c r="AG209" s="70">
        <v>2021</v>
      </c>
      <c r="AH209" s="75" t="s">
        <v>141</v>
      </c>
      <c r="AI209" s="76" t="s">
        <v>100</v>
      </c>
      <c r="AJ209" s="75" t="s">
        <v>125</v>
      </c>
      <c r="AK209" s="76" t="s">
        <v>629</v>
      </c>
      <c r="AL209" s="76" t="s">
        <v>87</v>
      </c>
      <c r="AM209" s="72">
        <v>1</v>
      </c>
      <c r="AN209" s="72">
        <v>348277</v>
      </c>
      <c r="AO209" s="72" t="s">
        <v>88</v>
      </c>
      <c r="AP209" s="72">
        <v>0</v>
      </c>
      <c r="AQ209" s="94"/>
      <c r="AR209" s="94" t="s">
        <v>912</v>
      </c>
      <c r="AS209" s="75" t="s">
        <v>89</v>
      </c>
      <c r="AT209" s="70" t="s">
        <v>90</v>
      </c>
      <c r="AU209" s="70" t="s">
        <v>91</v>
      </c>
      <c r="AV209" s="77"/>
    </row>
    <row r="210" spans="1:48" s="68" customFormat="1" ht="81.75" customHeight="1" x14ac:dyDescent="0.2">
      <c r="A210" s="58"/>
      <c r="B210" s="70" t="s">
        <v>913</v>
      </c>
      <c r="C210" s="70"/>
      <c r="D210" s="70" t="s">
        <v>914</v>
      </c>
      <c r="E210" s="70" t="s">
        <v>807</v>
      </c>
      <c r="F210" s="70"/>
      <c r="G210" s="70" t="s">
        <v>347</v>
      </c>
      <c r="H210" s="70" t="s">
        <v>910</v>
      </c>
      <c r="I210" s="70" t="s">
        <v>71</v>
      </c>
      <c r="J210" s="70" t="s">
        <v>72</v>
      </c>
      <c r="K210" s="70" t="s">
        <v>910</v>
      </c>
      <c r="L210" s="82" t="s">
        <v>915</v>
      </c>
      <c r="M210" s="82" t="str">
        <f t="shared" si="55"/>
        <v>Оказание информационных услуг с использованием Бухгалтерской справочной системы «Система Главбух</v>
      </c>
      <c r="N210" s="70" t="s">
        <v>75</v>
      </c>
      <c r="O210" s="70"/>
      <c r="P210" s="70">
        <v>839</v>
      </c>
      <c r="Q210" s="71" t="s">
        <v>829</v>
      </c>
      <c r="R210" s="70">
        <v>1</v>
      </c>
      <c r="S210" s="72" t="s">
        <v>77</v>
      </c>
      <c r="T210" s="72" t="s">
        <v>78</v>
      </c>
      <c r="U210" s="93">
        <v>366</v>
      </c>
      <c r="V210" s="73">
        <v>366</v>
      </c>
      <c r="W210" s="74">
        <f t="shared" si="53"/>
        <v>366000</v>
      </c>
      <c r="X210" s="70">
        <v>2021</v>
      </c>
      <c r="Y210" s="70" t="s">
        <v>82</v>
      </c>
      <c r="Z210" s="95">
        <v>2021</v>
      </c>
      <c r="AA210" s="80" t="s">
        <v>84</v>
      </c>
      <c r="AB210" s="76" t="s">
        <v>215</v>
      </c>
      <c r="AC210" s="70">
        <v>2021</v>
      </c>
      <c r="AD210" s="75" t="s">
        <v>125</v>
      </c>
      <c r="AE210" s="70">
        <v>2021</v>
      </c>
      <c r="AF210" s="75" t="s">
        <v>141</v>
      </c>
      <c r="AG210" s="70">
        <v>2021</v>
      </c>
      <c r="AH210" s="76" t="s">
        <v>112</v>
      </c>
      <c r="AI210" s="76" t="s">
        <v>100</v>
      </c>
      <c r="AJ210" s="76" t="s">
        <v>141</v>
      </c>
      <c r="AK210" s="76" t="s">
        <v>258</v>
      </c>
      <c r="AL210" s="76" t="s">
        <v>87</v>
      </c>
      <c r="AM210" s="72">
        <v>1</v>
      </c>
      <c r="AN210" s="72">
        <v>348277</v>
      </c>
      <c r="AO210" s="72" t="s">
        <v>88</v>
      </c>
      <c r="AP210" s="72">
        <v>0</v>
      </c>
      <c r="AQ210" s="72"/>
      <c r="AR210" s="70" t="s">
        <v>916</v>
      </c>
      <c r="AS210" s="75" t="s">
        <v>89</v>
      </c>
      <c r="AT210" s="70" t="s">
        <v>90</v>
      </c>
      <c r="AU210" s="70" t="s">
        <v>91</v>
      </c>
      <c r="AV210" s="75"/>
    </row>
    <row r="211" spans="1:48" s="68" customFormat="1" ht="81.75" customHeight="1" x14ac:dyDescent="0.2">
      <c r="A211" s="58"/>
      <c r="B211" s="70" t="s">
        <v>917</v>
      </c>
      <c r="C211" s="70"/>
      <c r="D211" s="70" t="s">
        <v>918</v>
      </c>
      <c r="E211" s="70" t="s">
        <v>919</v>
      </c>
      <c r="F211" s="70"/>
      <c r="G211" s="70" t="s">
        <v>920</v>
      </c>
      <c r="H211" s="70" t="s">
        <v>910</v>
      </c>
      <c r="I211" s="70" t="s">
        <v>71</v>
      </c>
      <c r="J211" s="70" t="s">
        <v>72</v>
      </c>
      <c r="K211" s="70" t="s">
        <v>910</v>
      </c>
      <c r="L211" s="82" t="s">
        <v>921</v>
      </c>
      <c r="M211" s="82" t="str">
        <f t="shared" si="55"/>
        <v>Оказание консультационных услуг по вопросам ведения бухгалтерского учета и составления бухгалтерской  и налоговой отчетности</v>
      </c>
      <c r="N211" s="70" t="s">
        <v>75</v>
      </c>
      <c r="O211" s="70"/>
      <c r="P211" s="70">
        <v>642</v>
      </c>
      <c r="Q211" s="71" t="s">
        <v>131</v>
      </c>
      <c r="R211" s="70" t="s">
        <v>300</v>
      </c>
      <c r="S211" s="72" t="s">
        <v>77</v>
      </c>
      <c r="T211" s="72" t="s">
        <v>78</v>
      </c>
      <c r="U211" s="93">
        <v>848</v>
      </c>
      <c r="V211" s="73">
        <v>848</v>
      </c>
      <c r="W211" s="74">
        <f t="shared" si="53"/>
        <v>848000</v>
      </c>
      <c r="X211" s="70">
        <v>2021</v>
      </c>
      <c r="Y211" s="70" t="s">
        <v>141</v>
      </c>
      <c r="Z211" s="95">
        <v>2021</v>
      </c>
      <c r="AA211" s="80" t="s">
        <v>112</v>
      </c>
      <c r="AB211" s="76" t="s">
        <v>113</v>
      </c>
      <c r="AC211" s="70">
        <v>2021</v>
      </c>
      <c r="AD211" s="75" t="s">
        <v>85</v>
      </c>
      <c r="AE211" s="70">
        <v>2021</v>
      </c>
      <c r="AF211" s="75" t="s">
        <v>143</v>
      </c>
      <c r="AG211" s="70">
        <v>2022</v>
      </c>
      <c r="AH211" s="76" t="s">
        <v>101</v>
      </c>
      <c r="AI211" s="76" t="s">
        <v>100</v>
      </c>
      <c r="AJ211" s="76" t="s">
        <v>143</v>
      </c>
      <c r="AK211" s="76" t="s">
        <v>397</v>
      </c>
      <c r="AL211" s="70" t="s">
        <v>87</v>
      </c>
      <c r="AM211" s="72">
        <v>1</v>
      </c>
      <c r="AN211" s="72">
        <v>200611</v>
      </c>
      <c r="AO211" s="72" t="s">
        <v>88</v>
      </c>
      <c r="AP211" s="72">
        <v>1</v>
      </c>
      <c r="AQ211" s="72"/>
      <c r="AR211" s="76" t="s">
        <v>922</v>
      </c>
      <c r="AS211" s="75" t="s">
        <v>89</v>
      </c>
      <c r="AT211" s="70" t="s">
        <v>90</v>
      </c>
      <c r="AU211" s="70" t="s">
        <v>91</v>
      </c>
      <c r="AV211" s="75" t="s">
        <v>377</v>
      </c>
    </row>
    <row r="212" spans="1:48" s="68" customFormat="1" ht="81.75" customHeight="1" x14ac:dyDescent="0.2">
      <c r="A212" s="58"/>
      <c r="B212" s="70" t="s">
        <v>923</v>
      </c>
      <c r="C212" s="70"/>
      <c r="D212" s="70" t="s">
        <v>918</v>
      </c>
      <c r="E212" s="70" t="s">
        <v>924</v>
      </c>
      <c r="F212" s="70"/>
      <c r="G212" s="70" t="s">
        <v>925</v>
      </c>
      <c r="H212" s="70" t="s">
        <v>910</v>
      </c>
      <c r="I212" s="70" t="s">
        <v>71</v>
      </c>
      <c r="J212" s="70" t="s">
        <v>926</v>
      </c>
      <c r="K212" s="70" t="s">
        <v>910</v>
      </c>
      <c r="L212" s="82" t="s">
        <v>927</v>
      </c>
      <c r="M212" s="82" t="str">
        <f>L212</f>
        <v>Оказание услуг по проведению обязательного аудита бухгалтерской (финансовой) отчетности дочерний зависимых обществ ПАО "ФСК ЕЭС" за 2021 год</v>
      </c>
      <c r="N212" s="70" t="s">
        <v>75</v>
      </c>
      <c r="O212" s="70"/>
      <c r="P212" s="70">
        <v>839</v>
      </c>
      <c r="Q212" s="71" t="s">
        <v>829</v>
      </c>
      <c r="R212" s="71">
        <v>1</v>
      </c>
      <c r="S212" s="72" t="s">
        <v>77</v>
      </c>
      <c r="T212" s="72" t="s">
        <v>78</v>
      </c>
      <c r="U212" s="93">
        <v>500</v>
      </c>
      <c r="V212" s="73">
        <v>400</v>
      </c>
      <c r="W212" s="74">
        <f t="shared" si="53"/>
        <v>500000</v>
      </c>
      <c r="X212" s="70">
        <v>2021</v>
      </c>
      <c r="Y212" s="70" t="s">
        <v>99</v>
      </c>
      <c r="Z212" s="95">
        <v>2021</v>
      </c>
      <c r="AA212" s="80" t="s">
        <v>82</v>
      </c>
      <c r="AB212" s="76" t="s">
        <v>190</v>
      </c>
      <c r="AC212" s="70">
        <v>2021</v>
      </c>
      <c r="AD212" s="75" t="s">
        <v>84</v>
      </c>
      <c r="AE212" s="70">
        <v>2021</v>
      </c>
      <c r="AF212" s="75" t="s">
        <v>125</v>
      </c>
      <c r="AG212" s="70">
        <v>2021</v>
      </c>
      <c r="AH212" s="76" t="s">
        <v>112</v>
      </c>
      <c r="AI212" s="76" t="s">
        <v>100</v>
      </c>
      <c r="AJ212" s="76" t="s">
        <v>97</v>
      </c>
      <c r="AK212" s="76" t="s">
        <v>457</v>
      </c>
      <c r="AL212" s="70" t="s">
        <v>87</v>
      </c>
      <c r="AM212" s="72">
        <v>1</v>
      </c>
      <c r="AN212" s="72">
        <v>348277</v>
      </c>
      <c r="AO212" s="72" t="s">
        <v>88</v>
      </c>
      <c r="AP212" s="72">
        <v>0</v>
      </c>
      <c r="AQ212" s="43"/>
      <c r="AR212" s="76" t="s">
        <v>928</v>
      </c>
      <c r="AS212" s="75" t="s">
        <v>89</v>
      </c>
      <c r="AT212" s="70" t="s">
        <v>90</v>
      </c>
      <c r="AU212" s="70" t="s">
        <v>91</v>
      </c>
      <c r="AV212" s="75"/>
    </row>
    <row r="213" spans="1:48" s="68" customFormat="1" ht="99.75" customHeight="1" x14ac:dyDescent="0.2">
      <c r="A213" s="58"/>
      <c r="B213" s="70" t="s">
        <v>929</v>
      </c>
      <c r="C213" s="70"/>
      <c r="D213" s="70" t="s">
        <v>345</v>
      </c>
      <c r="E213" s="70" t="s">
        <v>346</v>
      </c>
      <c r="F213" s="70"/>
      <c r="G213" s="70" t="s">
        <v>625</v>
      </c>
      <c r="H213" s="70" t="s">
        <v>910</v>
      </c>
      <c r="I213" s="70" t="s">
        <v>71</v>
      </c>
      <c r="J213" s="70" t="s">
        <v>72</v>
      </c>
      <c r="K213" s="70" t="s">
        <v>910</v>
      </c>
      <c r="L213" s="82" t="s">
        <v>930</v>
      </c>
      <c r="M213" s="82" t="str">
        <f t="shared" ref="M213:M215" si="56">L213</f>
        <v xml:space="preserve">Предоставление неисключительных прав использования программы для ЭВМ "Диадок" </v>
      </c>
      <c r="N213" s="70" t="s">
        <v>75</v>
      </c>
      <c r="O213" s="70"/>
      <c r="P213" s="70">
        <v>839</v>
      </c>
      <c r="Q213" s="71" t="s">
        <v>829</v>
      </c>
      <c r="R213" s="71">
        <v>1</v>
      </c>
      <c r="S213" s="72" t="s">
        <v>77</v>
      </c>
      <c r="T213" s="72" t="s">
        <v>78</v>
      </c>
      <c r="U213" s="93">
        <v>147</v>
      </c>
      <c r="V213" s="73">
        <v>100</v>
      </c>
      <c r="W213" s="74">
        <f t="shared" si="53"/>
        <v>147000</v>
      </c>
      <c r="X213" s="70">
        <v>2021</v>
      </c>
      <c r="Y213" s="70" t="s">
        <v>101</v>
      </c>
      <c r="Z213" s="95">
        <v>2021</v>
      </c>
      <c r="AA213" s="80" t="s">
        <v>97</v>
      </c>
      <c r="AB213" s="76" t="s">
        <v>177</v>
      </c>
      <c r="AC213" s="70">
        <v>2021</v>
      </c>
      <c r="AD213" s="75" t="s">
        <v>97</v>
      </c>
      <c r="AE213" s="70">
        <v>2021</v>
      </c>
      <c r="AF213" s="75" t="s">
        <v>97</v>
      </c>
      <c r="AG213" s="70">
        <v>2021</v>
      </c>
      <c r="AH213" s="76" t="s">
        <v>97</v>
      </c>
      <c r="AI213" s="76" t="s">
        <v>100</v>
      </c>
      <c r="AJ213" s="76" t="s">
        <v>97</v>
      </c>
      <c r="AK213" s="76" t="s">
        <v>457</v>
      </c>
      <c r="AL213" s="70" t="s">
        <v>126</v>
      </c>
      <c r="AM213" s="72">
        <v>0</v>
      </c>
      <c r="AN213" s="72">
        <v>348346</v>
      </c>
      <c r="AO213" s="72" t="s">
        <v>88</v>
      </c>
      <c r="AP213" s="72">
        <v>0</v>
      </c>
      <c r="AQ213" s="72"/>
      <c r="AR213" s="76" t="s">
        <v>931</v>
      </c>
      <c r="AS213" s="75"/>
      <c r="AT213" s="70" t="s">
        <v>90</v>
      </c>
      <c r="AU213" s="70" t="s">
        <v>91</v>
      </c>
      <c r="AV213" s="75" t="s">
        <v>377</v>
      </c>
    </row>
    <row r="214" spans="1:48" s="68" customFormat="1" ht="84" customHeight="1" x14ac:dyDescent="0.2">
      <c r="A214" s="109"/>
      <c r="B214" s="70" t="s">
        <v>932</v>
      </c>
      <c r="C214" s="70"/>
      <c r="D214" s="70" t="s">
        <v>345</v>
      </c>
      <c r="E214" s="70" t="s">
        <v>346</v>
      </c>
      <c r="F214" s="70"/>
      <c r="G214" s="70" t="s">
        <v>625</v>
      </c>
      <c r="H214" s="70" t="s">
        <v>910</v>
      </c>
      <c r="I214" s="70" t="s">
        <v>71</v>
      </c>
      <c r="J214" s="70" t="s">
        <v>72</v>
      </c>
      <c r="K214" s="70" t="s">
        <v>910</v>
      </c>
      <c r="L214" s="82" t="s">
        <v>933</v>
      </c>
      <c r="M214" s="82" t="str">
        <f t="shared" si="56"/>
        <v>Предоставление права использования и абонентское обслуживание системы «Контур-Экстерн»</v>
      </c>
      <c r="N214" s="70" t="s">
        <v>75</v>
      </c>
      <c r="O214" s="70"/>
      <c r="P214" s="70">
        <v>642</v>
      </c>
      <c r="Q214" s="71" t="s">
        <v>76</v>
      </c>
      <c r="R214" s="71">
        <v>1</v>
      </c>
      <c r="S214" s="72" t="s">
        <v>77</v>
      </c>
      <c r="T214" s="72" t="s">
        <v>78</v>
      </c>
      <c r="U214" s="93">
        <v>102</v>
      </c>
      <c r="V214" s="73">
        <v>102</v>
      </c>
      <c r="W214" s="74">
        <f t="shared" si="53"/>
        <v>102000</v>
      </c>
      <c r="X214" s="70">
        <v>2021</v>
      </c>
      <c r="Y214" s="70" t="s">
        <v>101</v>
      </c>
      <c r="Z214" s="95">
        <v>2021</v>
      </c>
      <c r="AA214" s="80" t="s">
        <v>97</v>
      </c>
      <c r="AB214" s="76" t="s">
        <v>177</v>
      </c>
      <c r="AC214" s="70">
        <v>2021</v>
      </c>
      <c r="AD214" s="75" t="s">
        <v>79</v>
      </c>
      <c r="AE214" s="70">
        <v>2021</v>
      </c>
      <c r="AF214" s="75" t="s">
        <v>79</v>
      </c>
      <c r="AG214" s="70">
        <v>2021</v>
      </c>
      <c r="AH214" s="76" t="s">
        <v>79</v>
      </c>
      <c r="AI214" s="76" t="s">
        <v>100</v>
      </c>
      <c r="AJ214" s="76" t="s">
        <v>79</v>
      </c>
      <c r="AK214" s="76" t="s">
        <v>178</v>
      </c>
      <c r="AL214" s="70" t="s">
        <v>126</v>
      </c>
      <c r="AM214" s="72">
        <v>0</v>
      </c>
      <c r="AN214" s="72">
        <v>348346</v>
      </c>
      <c r="AO214" s="72" t="s">
        <v>88</v>
      </c>
      <c r="AP214" s="72">
        <v>0</v>
      </c>
      <c r="AQ214" s="72"/>
      <c r="AR214" s="76" t="s">
        <v>934</v>
      </c>
      <c r="AS214" s="75"/>
      <c r="AT214" s="70" t="s">
        <v>90</v>
      </c>
      <c r="AU214" s="70" t="s">
        <v>91</v>
      </c>
      <c r="AV214" s="75"/>
    </row>
    <row r="215" spans="1:48" s="68" customFormat="1" ht="81.75" customHeight="1" x14ac:dyDescent="0.2">
      <c r="A215" s="58"/>
      <c r="B215" s="70" t="s">
        <v>935</v>
      </c>
      <c r="C215" s="70"/>
      <c r="D215" s="70" t="s">
        <v>564</v>
      </c>
      <c r="E215" s="70" t="s">
        <v>936</v>
      </c>
      <c r="F215" s="70"/>
      <c r="G215" s="70" t="s">
        <v>625</v>
      </c>
      <c r="H215" s="70" t="s">
        <v>910</v>
      </c>
      <c r="I215" s="70" t="s">
        <v>71</v>
      </c>
      <c r="J215" s="70" t="s">
        <v>72</v>
      </c>
      <c r="K215" s="70" t="s">
        <v>910</v>
      </c>
      <c r="L215" s="82" t="s">
        <v>937</v>
      </c>
      <c r="M215" s="82" t="str">
        <f t="shared" si="56"/>
        <v>Оказание услуг по информационно-технологическому сопровождению программных продуктов системы «1С: Предприятие» на 2022 год</v>
      </c>
      <c r="N215" s="70" t="s">
        <v>75</v>
      </c>
      <c r="O215" s="70"/>
      <c r="P215" s="70">
        <v>796</v>
      </c>
      <c r="Q215" s="71" t="s">
        <v>214</v>
      </c>
      <c r="R215" s="71">
        <v>5</v>
      </c>
      <c r="S215" s="72" t="s">
        <v>77</v>
      </c>
      <c r="T215" s="72" t="s">
        <v>78</v>
      </c>
      <c r="U215" s="93">
        <v>386</v>
      </c>
      <c r="V215" s="73">
        <v>386</v>
      </c>
      <c r="W215" s="74">
        <f t="shared" ref="W215:W238" si="57">U215*1000</f>
        <v>386000</v>
      </c>
      <c r="X215" s="70">
        <v>2021</v>
      </c>
      <c r="Y215" s="70" t="s">
        <v>125</v>
      </c>
      <c r="Z215" s="95">
        <v>2021</v>
      </c>
      <c r="AA215" s="80" t="s">
        <v>141</v>
      </c>
      <c r="AB215" s="76" t="s">
        <v>142</v>
      </c>
      <c r="AC215" s="70">
        <v>2021</v>
      </c>
      <c r="AD215" s="75" t="s">
        <v>112</v>
      </c>
      <c r="AE215" s="70">
        <v>2021</v>
      </c>
      <c r="AF215" s="75" t="s">
        <v>85</v>
      </c>
      <c r="AG215" s="70">
        <v>2022</v>
      </c>
      <c r="AH215" s="76" t="s">
        <v>97</v>
      </c>
      <c r="AI215" s="76" t="s">
        <v>651</v>
      </c>
      <c r="AJ215" s="76" t="s">
        <v>101</v>
      </c>
      <c r="AK215" s="76" t="s">
        <v>938</v>
      </c>
      <c r="AL215" s="70" t="s">
        <v>87</v>
      </c>
      <c r="AM215" s="72">
        <v>1</v>
      </c>
      <c r="AN215" s="72">
        <v>348277</v>
      </c>
      <c r="AO215" s="72" t="s">
        <v>88</v>
      </c>
      <c r="AP215" s="70">
        <v>0</v>
      </c>
      <c r="AQ215" s="70"/>
      <c r="AR215" s="76" t="s">
        <v>939</v>
      </c>
      <c r="AS215" s="75" t="s">
        <v>89</v>
      </c>
      <c r="AT215" s="70" t="s">
        <v>90</v>
      </c>
      <c r="AU215" s="70" t="s">
        <v>91</v>
      </c>
      <c r="AV215" s="75"/>
    </row>
    <row r="216" spans="1:48" s="68" customFormat="1" ht="81.75" customHeight="1" x14ac:dyDescent="0.2">
      <c r="A216" s="66" t="s">
        <v>940</v>
      </c>
      <c r="B216" s="70" t="s">
        <v>941</v>
      </c>
      <c r="C216" s="81" t="s">
        <v>942</v>
      </c>
      <c r="D216" s="70" t="s">
        <v>373</v>
      </c>
      <c r="E216" s="70" t="s">
        <v>373</v>
      </c>
      <c r="F216" s="70"/>
      <c r="G216" s="70" t="s">
        <v>375</v>
      </c>
      <c r="H216" s="70" t="s">
        <v>910</v>
      </c>
      <c r="I216" s="70" t="s">
        <v>71</v>
      </c>
      <c r="J216" s="70" t="s">
        <v>72</v>
      </c>
      <c r="K216" s="70" t="s">
        <v>910</v>
      </c>
      <c r="L216" s="82" t="s">
        <v>943</v>
      </c>
      <c r="M216" s="82" t="str">
        <f>L216</f>
        <v>Оказание услуг по обучению программе "1С:ERP Управление предприятием 2"</v>
      </c>
      <c r="N216" s="70" t="s">
        <v>75</v>
      </c>
      <c r="O216" s="70"/>
      <c r="P216" s="70">
        <v>792</v>
      </c>
      <c r="Q216" s="71" t="s">
        <v>659</v>
      </c>
      <c r="R216" s="71">
        <v>19</v>
      </c>
      <c r="S216" s="72" t="s">
        <v>77</v>
      </c>
      <c r="T216" s="72" t="s">
        <v>78</v>
      </c>
      <c r="U216" s="93">
        <v>260.32299999999998</v>
      </c>
      <c r="V216" s="73">
        <v>260.32299999999998</v>
      </c>
      <c r="W216" s="74">
        <f t="shared" si="57"/>
        <v>260322.99999999997</v>
      </c>
      <c r="X216" s="70">
        <v>2021</v>
      </c>
      <c r="Y216" s="70" t="s">
        <v>101</v>
      </c>
      <c r="Z216" s="95">
        <v>2021</v>
      </c>
      <c r="AA216" s="80" t="s">
        <v>97</v>
      </c>
      <c r="AB216" s="76" t="s">
        <v>177</v>
      </c>
      <c r="AC216" s="70">
        <v>2021</v>
      </c>
      <c r="AD216" s="75" t="s">
        <v>79</v>
      </c>
      <c r="AE216" s="70">
        <v>2021</v>
      </c>
      <c r="AF216" s="75" t="s">
        <v>79</v>
      </c>
      <c r="AG216" s="70">
        <v>2021</v>
      </c>
      <c r="AH216" s="76" t="s">
        <v>79</v>
      </c>
      <c r="AI216" s="76" t="s">
        <v>83</v>
      </c>
      <c r="AJ216" s="76" t="s">
        <v>85</v>
      </c>
      <c r="AK216" s="76" t="s">
        <v>160</v>
      </c>
      <c r="AL216" s="70" t="s">
        <v>87</v>
      </c>
      <c r="AM216" s="72">
        <v>1</v>
      </c>
      <c r="AN216" s="72">
        <v>348277</v>
      </c>
      <c r="AO216" s="72" t="s">
        <v>88</v>
      </c>
      <c r="AP216" s="70">
        <v>0</v>
      </c>
      <c r="AQ216" s="70">
        <v>22</v>
      </c>
      <c r="AR216" s="76"/>
      <c r="AS216" s="75" t="s">
        <v>89</v>
      </c>
      <c r="AT216" s="70" t="s">
        <v>90</v>
      </c>
      <c r="AU216" s="70" t="s">
        <v>91</v>
      </c>
      <c r="AV216" s="75" t="s">
        <v>377</v>
      </c>
    </row>
    <row r="217" spans="1:48" s="68" customFormat="1" ht="81.75" customHeight="1" x14ac:dyDescent="0.2">
      <c r="A217" s="58"/>
      <c r="B217" s="70" t="s">
        <v>944</v>
      </c>
      <c r="C217" s="70"/>
      <c r="D217" s="70" t="s">
        <v>564</v>
      </c>
      <c r="E217" s="70" t="s">
        <v>945</v>
      </c>
      <c r="F217" s="70"/>
      <c r="G217" s="70" t="s">
        <v>946</v>
      </c>
      <c r="H217" s="70" t="s">
        <v>910</v>
      </c>
      <c r="I217" s="70" t="s">
        <v>71</v>
      </c>
      <c r="J217" s="70" t="s">
        <v>72</v>
      </c>
      <c r="K217" s="70" t="s">
        <v>910</v>
      </c>
      <c r="L217" s="82" t="s">
        <v>947</v>
      </c>
      <c r="M217" s="82" t="str">
        <f>L217</f>
        <v>Поставка драйверов инвентаризации ОС</v>
      </c>
      <c r="N217" s="70" t="s">
        <v>75</v>
      </c>
      <c r="O217" s="70"/>
      <c r="P217" s="70">
        <v>796</v>
      </c>
      <c r="Q217" s="71" t="s">
        <v>214</v>
      </c>
      <c r="R217" s="71">
        <v>5</v>
      </c>
      <c r="S217" s="72" t="s">
        <v>77</v>
      </c>
      <c r="T217" s="72" t="s">
        <v>78</v>
      </c>
      <c r="U217" s="93">
        <v>200</v>
      </c>
      <c r="V217" s="73">
        <v>200</v>
      </c>
      <c r="W217" s="74">
        <f t="shared" si="57"/>
        <v>200000</v>
      </c>
      <c r="X217" s="70">
        <v>2021</v>
      </c>
      <c r="Y217" s="70" t="s">
        <v>80</v>
      </c>
      <c r="Z217" s="95">
        <v>2021</v>
      </c>
      <c r="AA217" s="80" t="s">
        <v>99</v>
      </c>
      <c r="AB217" s="76" t="s">
        <v>116</v>
      </c>
      <c r="AC217" s="70">
        <v>2021</v>
      </c>
      <c r="AD217" s="75" t="s">
        <v>82</v>
      </c>
      <c r="AE217" s="70">
        <v>2021</v>
      </c>
      <c r="AF217" s="75" t="s">
        <v>82</v>
      </c>
      <c r="AG217" s="70">
        <v>2021</v>
      </c>
      <c r="AH217" s="76" t="s">
        <v>82</v>
      </c>
      <c r="AI217" s="76" t="s">
        <v>83</v>
      </c>
      <c r="AJ217" s="76" t="s">
        <v>84</v>
      </c>
      <c r="AK217" s="76" t="s">
        <v>215</v>
      </c>
      <c r="AL217" s="70" t="s">
        <v>87</v>
      </c>
      <c r="AM217" s="72">
        <v>1</v>
      </c>
      <c r="AN217" s="72">
        <v>348277</v>
      </c>
      <c r="AO217" s="72" t="s">
        <v>88</v>
      </c>
      <c r="AP217" s="70">
        <v>0</v>
      </c>
      <c r="AQ217" s="70"/>
      <c r="AR217" s="76"/>
      <c r="AS217" s="75" t="s">
        <v>89</v>
      </c>
      <c r="AT217" s="70" t="s">
        <v>90</v>
      </c>
      <c r="AU217" s="70" t="s">
        <v>91</v>
      </c>
      <c r="AV217" s="75" t="s">
        <v>377</v>
      </c>
    </row>
    <row r="218" spans="1:48" s="68" customFormat="1" ht="75.75" customHeight="1" x14ac:dyDescent="0.2">
      <c r="A218" s="58"/>
      <c r="B218" s="70" t="s">
        <v>948</v>
      </c>
      <c r="C218" s="70"/>
      <c r="D218" s="70" t="s">
        <v>564</v>
      </c>
      <c r="E218" s="70" t="s">
        <v>945</v>
      </c>
      <c r="F218" s="70"/>
      <c r="G218" s="70" t="s">
        <v>949</v>
      </c>
      <c r="H218" s="70" t="s">
        <v>910</v>
      </c>
      <c r="I218" s="70" t="s">
        <v>71</v>
      </c>
      <c r="J218" s="70" t="s">
        <v>72</v>
      </c>
      <c r="K218" s="70" t="s">
        <v>910</v>
      </c>
      <c r="L218" s="82" t="s">
        <v>950</v>
      </c>
      <c r="M218" s="82" t="str">
        <f t="shared" ref="M218:M219" si="58">L218</f>
        <v>Поставка оборудования для штрихкодирования ТМЦ</v>
      </c>
      <c r="N218" s="70" t="s">
        <v>75</v>
      </c>
      <c r="O218" s="70"/>
      <c r="P218" s="70">
        <v>796</v>
      </c>
      <c r="Q218" s="71" t="s">
        <v>214</v>
      </c>
      <c r="R218" s="71">
        <v>49</v>
      </c>
      <c r="S218" s="72" t="s">
        <v>77</v>
      </c>
      <c r="T218" s="72" t="s">
        <v>78</v>
      </c>
      <c r="U218" s="93">
        <v>365.54</v>
      </c>
      <c r="V218" s="73">
        <v>365.54</v>
      </c>
      <c r="W218" s="74">
        <f t="shared" si="57"/>
        <v>365540</v>
      </c>
      <c r="X218" s="70">
        <v>2021</v>
      </c>
      <c r="Y218" s="70" t="s">
        <v>80</v>
      </c>
      <c r="Z218" s="95">
        <v>2021</v>
      </c>
      <c r="AA218" s="80" t="s">
        <v>99</v>
      </c>
      <c r="AB218" s="76" t="s">
        <v>116</v>
      </c>
      <c r="AC218" s="70">
        <v>2021</v>
      </c>
      <c r="AD218" s="75" t="s">
        <v>82</v>
      </c>
      <c r="AE218" s="70">
        <v>2021</v>
      </c>
      <c r="AF218" s="75" t="s">
        <v>82</v>
      </c>
      <c r="AG218" s="70">
        <v>2021</v>
      </c>
      <c r="AH218" s="76" t="s">
        <v>82</v>
      </c>
      <c r="AI218" s="76" t="s">
        <v>83</v>
      </c>
      <c r="AJ218" s="76" t="s">
        <v>84</v>
      </c>
      <c r="AK218" s="76" t="s">
        <v>215</v>
      </c>
      <c r="AL218" s="70" t="s">
        <v>87</v>
      </c>
      <c r="AM218" s="72">
        <v>1</v>
      </c>
      <c r="AN218" s="72">
        <v>348277</v>
      </c>
      <c r="AO218" s="72" t="s">
        <v>88</v>
      </c>
      <c r="AP218" s="72">
        <v>0</v>
      </c>
      <c r="AQ218" s="72"/>
      <c r="AR218" s="70"/>
      <c r="AS218" s="75" t="s">
        <v>89</v>
      </c>
      <c r="AT218" s="70" t="s">
        <v>90</v>
      </c>
      <c r="AU218" s="70" t="s">
        <v>91</v>
      </c>
      <c r="AV218" s="77"/>
    </row>
    <row r="219" spans="1:48" s="68" customFormat="1" ht="81.75" customHeight="1" x14ac:dyDescent="0.2">
      <c r="A219" s="58" t="s">
        <v>951</v>
      </c>
      <c r="B219" s="70" t="s">
        <v>952</v>
      </c>
      <c r="C219" s="81" t="s">
        <v>942</v>
      </c>
      <c r="D219" s="70" t="s">
        <v>564</v>
      </c>
      <c r="E219" s="70" t="s">
        <v>936</v>
      </c>
      <c r="F219" s="70"/>
      <c r="G219" s="70" t="s">
        <v>949</v>
      </c>
      <c r="H219" s="70" t="s">
        <v>910</v>
      </c>
      <c r="I219" s="70" t="s">
        <v>71</v>
      </c>
      <c r="J219" s="70" t="s">
        <v>72</v>
      </c>
      <c r="K219" s="70" t="s">
        <v>910</v>
      </c>
      <c r="L219" s="82" t="s">
        <v>953</v>
      </c>
      <c r="M219" s="82" t="str">
        <f t="shared" si="58"/>
        <v>Поставка программных продуктов «1С: Предприятие»</v>
      </c>
      <c r="N219" s="70" t="s">
        <v>75</v>
      </c>
      <c r="O219" s="70"/>
      <c r="P219" s="70">
        <v>796</v>
      </c>
      <c r="Q219" s="71" t="s">
        <v>214</v>
      </c>
      <c r="R219" s="71">
        <v>6</v>
      </c>
      <c r="S219" s="72" t="s">
        <v>77</v>
      </c>
      <c r="T219" s="72" t="s">
        <v>78</v>
      </c>
      <c r="U219" s="93">
        <v>563.29999999999995</v>
      </c>
      <c r="V219" s="73">
        <v>563.29999999999995</v>
      </c>
      <c r="W219" s="74">
        <f t="shared" si="57"/>
        <v>563300</v>
      </c>
      <c r="X219" s="70">
        <v>2021</v>
      </c>
      <c r="Y219" s="70" t="s">
        <v>101</v>
      </c>
      <c r="Z219" s="95">
        <v>2021</v>
      </c>
      <c r="AA219" s="80" t="s">
        <v>97</v>
      </c>
      <c r="AB219" s="76" t="s">
        <v>177</v>
      </c>
      <c r="AC219" s="70">
        <v>2021</v>
      </c>
      <c r="AD219" s="75" t="s">
        <v>79</v>
      </c>
      <c r="AE219" s="70">
        <v>2021</v>
      </c>
      <c r="AF219" s="75" t="s">
        <v>79</v>
      </c>
      <c r="AG219" s="70">
        <v>2021</v>
      </c>
      <c r="AH219" s="76" t="s">
        <v>79</v>
      </c>
      <c r="AI219" s="76" t="s">
        <v>83</v>
      </c>
      <c r="AJ219" s="76" t="s">
        <v>79</v>
      </c>
      <c r="AK219" s="76" t="s">
        <v>98</v>
      </c>
      <c r="AL219" s="70" t="s">
        <v>87</v>
      </c>
      <c r="AM219" s="72">
        <v>1</v>
      </c>
      <c r="AN219" s="72">
        <v>348277</v>
      </c>
      <c r="AO219" s="72" t="s">
        <v>88</v>
      </c>
      <c r="AP219" s="72">
        <v>0</v>
      </c>
      <c r="AQ219" s="72"/>
      <c r="AR219" s="70"/>
      <c r="AS219" s="75" t="s">
        <v>89</v>
      </c>
      <c r="AT219" s="70" t="s">
        <v>90</v>
      </c>
      <c r="AU219" s="70" t="s">
        <v>91</v>
      </c>
      <c r="AV219" s="75" t="s">
        <v>377</v>
      </c>
    </row>
    <row r="220" spans="1:48" s="110" customFormat="1" ht="64.5" customHeight="1" x14ac:dyDescent="0.2">
      <c r="A220" s="58"/>
      <c r="B220" s="70" t="s">
        <v>954</v>
      </c>
      <c r="C220" s="70"/>
      <c r="D220" s="70" t="s">
        <v>955</v>
      </c>
      <c r="E220" s="70" t="s">
        <v>787</v>
      </c>
      <c r="F220" s="70"/>
      <c r="G220" s="70" t="s">
        <v>956</v>
      </c>
      <c r="H220" s="70" t="s">
        <v>957</v>
      </c>
      <c r="I220" s="70" t="s">
        <v>95</v>
      </c>
      <c r="J220" s="70" t="s">
        <v>72</v>
      </c>
      <c r="K220" s="70" t="s">
        <v>957</v>
      </c>
      <c r="L220" s="82" t="s">
        <v>958</v>
      </c>
      <c r="M220" s="82" t="s">
        <v>958</v>
      </c>
      <c r="N220" s="70" t="s">
        <v>75</v>
      </c>
      <c r="O220" s="70"/>
      <c r="P220" s="70">
        <v>642</v>
      </c>
      <c r="Q220" s="71" t="s">
        <v>131</v>
      </c>
      <c r="R220" s="70" t="s">
        <v>300</v>
      </c>
      <c r="S220" s="72" t="s">
        <v>265</v>
      </c>
      <c r="T220" s="72" t="s">
        <v>266</v>
      </c>
      <c r="U220" s="93">
        <v>774.42129999999997</v>
      </c>
      <c r="V220" s="73">
        <v>774.42129999999997</v>
      </c>
      <c r="W220" s="74">
        <f t="shared" si="57"/>
        <v>774421.29999999993</v>
      </c>
      <c r="X220" s="70">
        <v>2021</v>
      </c>
      <c r="Y220" s="70" t="s">
        <v>101</v>
      </c>
      <c r="Z220" s="95">
        <v>2021</v>
      </c>
      <c r="AA220" s="80" t="s">
        <v>101</v>
      </c>
      <c r="AB220" s="76" t="s">
        <v>464</v>
      </c>
      <c r="AC220" s="70">
        <v>2021</v>
      </c>
      <c r="AD220" s="75" t="s">
        <v>97</v>
      </c>
      <c r="AE220" s="70">
        <v>2021</v>
      </c>
      <c r="AF220" s="75" t="s">
        <v>79</v>
      </c>
      <c r="AG220" s="70">
        <v>2021</v>
      </c>
      <c r="AH220" s="76" t="s">
        <v>79</v>
      </c>
      <c r="AI220" s="76" t="s">
        <v>100</v>
      </c>
      <c r="AJ220" s="76" t="s">
        <v>101</v>
      </c>
      <c r="AK220" s="76" t="s">
        <v>102</v>
      </c>
      <c r="AL220" s="70" t="s">
        <v>959</v>
      </c>
      <c r="AM220" s="72">
        <v>0</v>
      </c>
      <c r="AN220" s="72">
        <v>348346</v>
      </c>
      <c r="AO220" s="72" t="s">
        <v>88</v>
      </c>
      <c r="AP220" s="72">
        <v>0</v>
      </c>
      <c r="AQ220" s="72">
        <v>11</v>
      </c>
      <c r="AR220" s="70" t="s">
        <v>960</v>
      </c>
      <c r="AS220" s="75"/>
      <c r="AT220" s="70" t="s">
        <v>90</v>
      </c>
      <c r="AU220" s="70" t="s">
        <v>91</v>
      </c>
      <c r="AV220" s="75" t="s">
        <v>961</v>
      </c>
    </row>
    <row r="221" spans="1:48" s="110" customFormat="1" ht="69" customHeight="1" x14ac:dyDescent="0.2">
      <c r="A221" s="58"/>
      <c r="B221" s="70" t="s">
        <v>962</v>
      </c>
      <c r="C221" s="70"/>
      <c r="D221" s="70" t="s">
        <v>963</v>
      </c>
      <c r="E221" s="70" t="s">
        <v>964</v>
      </c>
      <c r="F221" s="70"/>
      <c r="G221" s="70" t="s">
        <v>347</v>
      </c>
      <c r="H221" s="70" t="s">
        <v>957</v>
      </c>
      <c r="I221" s="70" t="s">
        <v>95</v>
      </c>
      <c r="J221" s="70" t="s">
        <v>72</v>
      </c>
      <c r="K221" s="70" t="s">
        <v>957</v>
      </c>
      <c r="L221" s="82" t="s">
        <v>965</v>
      </c>
      <c r="M221" s="82" t="s">
        <v>965</v>
      </c>
      <c r="N221" s="70" t="s">
        <v>75</v>
      </c>
      <c r="O221" s="70"/>
      <c r="P221" s="70">
        <v>642</v>
      </c>
      <c r="Q221" s="71" t="s">
        <v>131</v>
      </c>
      <c r="R221" s="70">
        <v>1</v>
      </c>
      <c r="S221" s="72" t="s">
        <v>77</v>
      </c>
      <c r="T221" s="72" t="s">
        <v>78</v>
      </c>
      <c r="U221" s="93">
        <v>80</v>
      </c>
      <c r="V221" s="73">
        <v>80</v>
      </c>
      <c r="W221" s="74">
        <f t="shared" si="57"/>
        <v>80000</v>
      </c>
      <c r="X221" s="70">
        <v>2021</v>
      </c>
      <c r="Y221" s="70" t="s">
        <v>101</v>
      </c>
      <c r="Z221" s="95">
        <v>2021</v>
      </c>
      <c r="AA221" s="80" t="s">
        <v>101</v>
      </c>
      <c r="AB221" s="76" t="s">
        <v>464</v>
      </c>
      <c r="AC221" s="70">
        <v>2021</v>
      </c>
      <c r="AD221" s="75" t="s">
        <v>97</v>
      </c>
      <c r="AE221" s="70">
        <v>2021</v>
      </c>
      <c r="AF221" s="75" t="s">
        <v>79</v>
      </c>
      <c r="AG221" s="70">
        <v>2021</v>
      </c>
      <c r="AH221" s="76" t="s">
        <v>79</v>
      </c>
      <c r="AI221" s="76" t="s">
        <v>100</v>
      </c>
      <c r="AJ221" s="76" t="s">
        <v>97</v>
      </c>
      <c r="AK221" s="76" t="s">
        <v>457</v>
      </c>
      <c r="AL221" s="70" t="s">
        <v>959</v>
      </c>
      <c r="AM221" s="72">
        <v>0</v>
      </c>
      <c r="AN221" s="72">
        <v>348346</v>
      </c>
      <c r="AO221" s="72" t="s">
        <v>88</v>
      </c>
      <c r="AP221" s="72">
        <v>0</v>
      </c>
      <c r="AQ221" s="72"/>
      <c r="AR221" s="70" t="s">
        <v>966</v>
      </c>
      <c r="AS221" s="75"/>
      <c r="AT221" s="70" t="s">
        <v>90</v>
      </c>
      <c r="AU221" s="70" t="s">
        <v>91</v>
      </c>
      <c r="AV221" s="75" t="s">
        <v>377</v>
      </c>
    </row>
    <row r="222" spans="1:48" s="110" customFormat="1" ht="87.75" customHeight="1" x14ac:dyDescent="0.2">
      <c r="A222" s="58"/>
      <c r="B222" s="70" t="s">
        <v>967</v>
      </c>
      <c r="C222" s="70"/>
      <c r="D222" s="70" t="s">
        <v>968</v>
      </c>
      <c r="E222" s="70" t="s">
        <v>969</v>
      </c>
      <c r="F222" s="70"/>
      <c r="G222" s="70" t="s">
        <v>970</v>
      </c>
      <c r="H222" s="70" t="s">
        <v>957</v>
      </c>
      <c r="I222" s="70" t="s">
        <v>95</v>
      </c>
      <c r="J222" s="70" t="s">
        <v>72</v>
      </c>
      <c r="K222" s="70" t="s">
        <v>957</v>
      </c>
      <c r="L222" s="82" t="s">
        <v>971</v>
      </c>
      <c r="M222" s="82" t="s">
        <v>971</v>
      </c>
      <c r="N222" s="70" t="s">
        <v>75</v>
      </c>
      <c r="O222" s="70"/>
      <c r="P222" s="70">
        <v>642</v>
      </c>
      <c r="Q222" s="71" t="s">
        <v>131</v>
      </c>
      <c r="R222" s="70">
        <v>1</v>
      </c>
      <c r="S222" s="70" t="s">
        <v>972</v>
      </c>
      <c r="T222" s="73" t="s">
        <v>973</v>
      </c>
      <c r="U222" s="93">
        <v>48</v>
      </c>
      <c r="V222" s="73">
        <v>24</v>
      </c>
      <c r="W222" s="74">
        <f t="shared" si="57"/>
        <v>48000</v>
      </c>
      <c r="X222" s="70">
        <v>2021</v>
      </c>
      <c r="Y222" s="70" t="s">
        <v>80</v>
      </c>
      <c r="Z222" s="95">
        <v>2021</v>
      </c>
      <c r="AA222" s="80" t="s">
        <v>80</v>
      </c>
      <c r="AB222" s="76" t="s">
        <v>150</v>
      </c>
      <c r="AC222" s="70">
        <v>2021</v>
      </c>
      <c r="AD222" s="75" t="s">
        <v>99</v>
      </c>
      <c r="AE222" s="70">
        <v>2021</v>
      </c>
      <c r="AF222" s="75" t="s">
        <v>82</v>
      </c>
      <c r="AG222" s="70">
        <v>2021</v>
      </c>
      <c r="AH222" s="76" t="s">
        <v>82</v>
      </c>
      <c r="AI222" s="76" t="s">
        <v>100</v>
      </c>
      <c r="AJ222" s="76" t="s">
        <v>82</v>
      </c>
      <c r="AK222" s="76" t="s">
        <v>108</v>
      </c>
      <c r="AL222" s="70" t="s">
        <v>959</v>
      </c>
      <c r="AM222" s="72">
        <v>0</v>
      </c>
      <c r="AN222" s="72">
        <v>348346</v>
      </c>
      <c r="AO222" s="72" t="s">
        <v>88</v>
      </c>
      <c r="AP222" s="72">
        <v>0</v>
      </c>
      <c r="AQ222" s="72">
        <v>11</v>
      </c>
      <c r="AR222" s="70" t="s">
        <v>974</v>
      </c>
      <c r="AS222" s="75"/>
      <c r="AT222" s="70" t="s">
        <v>90</v>
      </c>
      <c r="AU222" s="70" t="s">
        <v>91</v>
      </c>
      <c r="AV222" s="75" t="s">
        <v>377</v>
      </c>
    </row>
    <row r="223" spans="1:48" s="110" customFormat="1" ht="68.25" customHeight="1" x14ac:dyDescent="0.2">
      <c r="A223" s="58"/>
      <c r="B223" s="70" t="s">
        <v>975</v>
      </c>
      <c r="C223" s="70"/>
      <c r="D223" s="70" t="s">
        <v>955</v>
      </c>
      <c r="E223" s="70" t="s">
        <v>787</v>
      </c>
      <c r="F223" s="70"/>
      <c r="G223" s="70" t="s">
        <v>956</v>
      </c>
      <c r="H223" s="70" t="s">
        <v>957</v>
      </c>
      <c r="I223" s="70" t="s">
        <v>95</v>
      </c>
      <c r="J223" s="70" t="s">
        <v>72</v>
      </c>
      <c r="K223" s="70" t="s">
        <v>957</v>
      </c>
      <c r="L223" s="82" t="s">
        <v>976</v>
      </c>
      <c r="M223" s="82" t="s">
        <v>976</v>
      </c>
      <c r="N223" s="70" t="s">
        <v>75</v>
      </c>
      <c r="O223" s="70"/>
      <c r="P223" s="70">
        <v>642</v>
      </c>
      <c r="Q223" s="71" t="s">
        <v>131</v>
      </c>
      <c r="R223" s="70">
        <v>1</v>
      </c>
      <c r="S223" s="72" t="s">
        <v>265</v>
      </c>
      <c r="T223" s="72" t="s">
        <v>266</v>
      </c>
      <c r="U223" s="93">
        <v>171.91024999999999</v>
      </c>
      <c r="V223" s="73">
        <v>42.977559999999997</v>
      </c>
      <c r="W223" s="74">
        <f t="shared" si="57"/>
        <v>171910.25</v>
      </c>
      <c r="X223" s="70">
        <v>2021</v>
      </c>
      <c r="Y223" s="70" t="s">
        <v>112</v>
      </c>
      <c r="Z223" s="95">
        <v>2021</v>
      </c>
      <c r="AA223" s="80" t="s">
        <v>112</v>
      </c>
      <c r="AB223" s="76" t="s">
        <v>113</v>
      </c>
      <c r="AC223" s="70">
        <v>2021</v>
      </c>
      <c r="AD223" s="75" t="s">
        <v>85</v>
      </c>
      <c r="AE223" s="70">
        <v>2021</v>
      </c>
      <c r="AF223" s="75" t="s">
        <v>143</v>
      </c>
      <c r="AG223" s="70">
        <v>2021</v>
      </c>
      <c r="AH223" s="76" t="s">
        <v>143</v>
      </c>
      <c r="AI223" s="76" t="s">
        <v>100</v>
      </c>
      <c r="AJ223" s="76" t="s">
        <v>85</v>
      </c>
      <c r="AK223" s="76" t="s">
        <v>487</v>
      </c>
      <c r="AL223" s="70" t="s">
        <v>126</v>
      </c>
      <c r="AM223" s="72">
        <v>0</v>
      </c>
      <c r="AN223" s="72">
        <v>348346</v>
      </c>
      <c r="AO223" s="72" t="s">
        <v>88</v>
      </c>
      <c r="AP223" s="70">
        <v>0</v>
      </c>
      <c r="AQ223" s="70">
        <v>11</v>
      </c>
      <c r="AR223" s="76" t="s">
        <v>977</v>
      </c>
      <c r="AS223" s="75"/>
      <c r="AT223" s="70" t="s">
        <v>90</v>
      </c>
      <c r="AU223" s="70" t="s">
        <v>91</v>
      </c>
      <c r="AV223" s="75" t="s">
        <v>961</v>
      </c>
    </row>
    <row r="224" spans="1:48" s="110" customFormat="1" ht="90" customHeight="1" x14ac:dyDescent="0.2">
      <c r="A224" s="58"/>
      <c r="B224" s="70" t="s">
        <v>978</v>
      </c>
      <c r="C224" s="70"/>
      <c r="D224" s="70" t="s">
        <v>955</v>
      </c>
      <c r="E224" s="70" t="s">
        <v>787</v>
      </c>
      <c r="F224" s="70"/>
      <c r="G224" s="70" t="s">
        <v>956</v>
      </c>
      <c r="H224" s="70" t="s">
        <v>957</v>
      </c>
      <c r="I224" s="70" t="s">
        <v>95</v>
      </c>
      <c r="J224" s="70" t="s">
        <v>72</v>
      </c>
      <c r="K224" s="70" t="s">
        <v>957</v>
      </c>
      <c r="L224" s="82" t="s">
        <v>979</v>
      </c>
      <c r="M224" s="82" t="s">
        <v>979</v>
      </c>
      <c r="N224" s="70" t="s">
        <v>75</v>
      </c>
      <c r="O224" s="70"/>
      <c r="P224" s="70">
        <v>642</v>
      </c>
      <c r="Q224" s="71" t="s">
        <v>131</v>
      </c>
      <c r="R224" s="70">
        <v>1</v>
      </c>
      <c r="S224" s="72" t="s">
        <v>265</v>
      </c>
      <c r="T224" s="72" t="s">
        <v>266</v>
      </c>
      <c r="U224" s="93">
        <v>1600</v>
      </c>
      <c r="V224" s="73">
        <v>1600</v>
      </c>
      <c r="W224" s="74">
        <f t="shared" si="57"/>
        <v>1600000</v>
      </c>
      <c r="X224" s="70">
        <v>2021</v>
      </c>
      <c r="Y224" s="70" t="s">
        <v>101</v>
      </c>
      <c r="Z224" s="95">
        <v>2021</v>
      </c>
      <c r="AA224" s="80" t="s">
        <v>101</v>
      </c>
      <c r="AB224" s="76" t="s">
        <v>464</v>
      </c>
      <c r="AC224" s="70">
        <v>2021</v>
      </c>
      <c r="AD224" s="75" t="s">
        <v>101</v>
      </c>
      <c r="AE224" s="70">
        <v>2021</v>
      </c>
      <c r="AF224" s="75" t="s">
        <v>101</v>
      </c>
      <c r="AG224" s="70">
        <v>2021</v>
      </c>
      <c r="AH224" s="76" t="s">
        <v>101</v>
      </c>
      <c r="AI224" s="76" t="s">
        <v>83</v>
      </c>
      <c r="AJ224" s="76" t="s">
        <v>143</v>
      </c>
      <c r="AK224" s="76" t="s">
        <v>334</v>
      </c>
      <c r="AL224" s="70" t="s">
        <v>126</v>
      </c>
      <c r="AM224" s="72">
        <v>0</v>
      </c>
      <c r="AN224" s="72">
        <v>348346</v>
      </c>
      <c r="AO224" s="72" t="s">
        <v>88</v>
      </c>
      <c r="AP224" s="72">
        <v>0</v>
      </c>
      <c r="AQ224" s="72">
        <v>11</v>
      </c>
      <c r="AR224" s="70"/>
      <c r="AS224" s="75"/>
      <c r="AT224" s="70" t="s">
        <v>90</v>
      </c>
      <c r="AU224" s="70" t="s">
        <v>91</v>
      </c>
      <c r="AV224" s="75" t="s">
        <v>377</v>
      </c>
    </row>
    <row r="225" spans="1:48" s="110" customFormat="1" ht="60.75" customHeight="1" x14ac:dyDescent="0.2">
      <c r="A225" s="58"/>
      <c r="B225" s="70" t="s">
        <v>980</v>
      </c>
      <c r="C225" s="70"/>
      <c r="D225" s="70" t="s">
        <v>655</v>
      </c>
      <c r="E225" s="70" t="s">
        <v>981</v>
      </c>
      <c r="F225" s="70"/>
      <c r="G225" s="70" t="s">
        <v>982</v>
      </c>
      <c r="H225" s="70" t="s">
        <v>983</v>
      </c>
      <c r="I225" s="70" t="s">
        <v>71</v>
      </c>
      <c r="J225" s="70" t="s">
        <v>72</v>
      </c>
      <c r="K225" s="70" t="s">
        <v>984</v>
      </c>
      <c r="L225" s="82" t="s">
        <v>985</v>
      </c>
      <c r="M225" s="82" t="s">
        <v>986</v>
      </c>
      <c r="N225" s="70" t="s">
        <v>75</v>
      </c>
      <c r="O225" s="70"/>
      <c r="P225" s="70">
        <v>642</v>
      </c>
      <c r="Q225" s="71" t="s">
        <v>131</v>
      </c>
      <c r="R225" s="70" t="s">
        <v>300</v>
      </c>
      <c r="S225" s="72" t="s">
        <v>197</v>
      </c>
      <c r="T225" s="72" t="s">
        <v>198</v>
      </c>
      <c r="U225" s="93">
        <v>670.8</v>
      </c>
      <c r="V225" s="73">
        <v>670.8</v>
      </c>
      <c r="W225" s="74">
        <f t="shared" si="57"/>
        <v>670800</v>
      </c>
      <c r="X225" s="70">
        <v>2021</v>
      </c>
      <c r="Y225" s="70" t="s">
        <v>84</v>
      </c>
      <c r="Z225" s="95">
        <v>2021</v>
      </c>
      <c r="AA225" s="80" t="s">
        <v>125</v>
      </c>
      <c r="AB225" s="76" t="s">
        <v>172</v>
      </c>
      <c r="AC225" s="70">
        <v>2021</v>
      </c>
      <c r="AD225" s="75" t="s">
        <v>141</v>
      </c>
      <c r="AE225" s="70">
        <v>2021</v>
      </c>
      <c r="AF225" s="75" t="s">
        <v>141</v>
      </c>
      <c r="AG225" s="70">
        <v>2021</v>
      </c>
      <c r="AH225" s="76" t="s">
        <v>112</v>
      </c>
      <c r="AI225" s="76" t="s">
        <v>83</v>
      </c>
      <c r="AJ225" s="76" t="s">
        <v>112</v>
      </c>
      <c r="AK225" s="76" t="s">
        <v>113</v>
      </c>
      <c r="AL225" s="70" t="s">
        <v>126</v>
      </c>
      <c r="AM225" s="72">
        <v>0</v>
      </c>
      <c r="AN225" s="72">
        <v>348346</v>
      </c>
      <c r="AO225" s="72" t="s">
        <v>88</v>
      </c>
      <c r="AP225" s="72">
        <v>0</v>
      </c>
      <c r="AQ225" s="72">
        <v>0</v>
      </c>
      <c r="AR225" s="70"/>
      <c r="AS225" s="75"/>
      <c r="AT225" s="70" t="s">
        <v>90</v>
      </c>
      <c r="AU225" s="70" t="s">
        <v>91</v>
      </c>
      <c r="AV225" s="75" t="s">
        <v>987</v>
      </c>
    </row>
    <row r="226" spans="1:48" s="110" customFormat="1" ht="81.75" customHeight="1" x14ac:dyDescent="0.2">
      <c r="A226" s="66" t="s">
        <v>988</v>
      </c>
      <c r="B226" s="70" t="s">
        <v>989</v>
      </c>
      <c r="C226" s="70"/>
      <c r="D226" s="70" t="s">
        <v>990</v>
      </c>
      <c r="E226" s="70" t="s">
        <v>807</v>
      </c>
      <c r="F226" s="70"/>
      <c r="G226" s="70" t="s">
        <v>991</v>
      </c>
      <c r="H226" s="70" t="s">
        <v>983</v>
      </c>
      <c r="I226" s="70" t="s">
        <v>71</v>
      </c>
      <c r="J226" s="70" t="s">
        <v>72</v>
      </c>
      <c r="K226" s="70" t="s">
        <v>984</v>
      </c>
      <c r="L226" s="82" t="s">
        <v>992</v>
      </c>
      <c r="M226" s="82" t="s">
        <v>992</v>
      </c>
      <c r="N226" s="70" t="s">
        <v>75</v>
      </c>
      <c r="O226" s="70"/>
      <c r="P226" s="70">
        <v>796</v>
      </c>
      <c r="Q226" s="71" t="s">
        <v>214</v>
      </c>
      <c r="R226" s="70">
        <v>2</v>
      </c>
      <c r="S226" s="72" t="s">
        <v>77</v>
      </c>
      <c r="T226" s="72" t="s">
        <v>78</v>
      </c>
      <c r="U226" s="93">
        <v>10.66</v>
      </c>
      <c r="V226" s="73">
        <v>10.66</v>
      </c>
      <c r="W226" s="74">
        <f t="shared" si="57"/>
        <v>10660</v>
      </c>
      <c r="X226" s="70">
        <v>2021</v>
      </c>
      <c r="Y226" s="70" t="s">
        <v>101</v>
      </c>
      <c r="Z226" s="95">
        <v>2021</v>
      </c>
      <c r="AA226" s="80" t="s">
        <v>97</v>
      </c>
      <c r="AB226" s="76" t="s">
        <v>177</v>
      </c>
      <c r="AC226" s="70">
        <v>2021</v>
      </c>
      <c r="AD226" s="75" t="s">
        <v>97</v>
      </c>
      <c r="AE226" s="70">
        <v>2021</v>
      </c>
      <c r="AF226" s="75" t="s">
        <v>97</v>
      </c>
      <c r="AG226" s="70">
        <v>2021</v>
      </c>
      <c r="AH226" s="76" t="s">
        <v>97</v>
      </c>
      <c r="AI226" s="76" t="s">
        <v>83</v>
      </c>
      <c r="AJ226" s="76" t="s">
        <v>97</v>
      </c>
      <c r="AK226" s="76" t="s">
        <v>177</v>
      </c>
      <c r="AL226" s="70" t="s">
        <v>165</v>
      </c>
      <c r="AM226" s="72">
        <v>0</v>
      </c>
      <c r="AN226" s="72">
        <v>376086</v>
      </c>
      <c r="AO226" s="72" t="s">
        <v>88</v>
      </c>
      <c r="AP226" s="70">
        <v>0</v>
      </c>
      <c r="AQ226" s="70">
        <v>11</v>
      </c>
      <c r="AR226" s="76"/>
      <c r="AS226" s="75"/>
      <c r="AT226" s="70" t="s">
        <v>90</v>
      </c>
      <c r="AU226" s="70" t="s">
        <v>91</v>
      </c>
      <c r="AV226" s="75" t="s">
        <v>987</v>
      </c>
    </row>
    <row r="227" spans="1:48" s="110" customFormat="1" ht="70.5" customHeight="1" x14ac:dyDescent="0.2">
      <c r="A227" s="58"/>
      <c r="B227" s="70" t="s">
        <v>993</v>
      </c>
      <c r="C227" s="70"/>
      <c r="D227" s="70" t="s">
        <v>994</v>
      </c>
      <c r="E227" s="70" t="s">
        <v>995</v>
      </c>
      <c r="F227" s="70"/>
      <c r="G227" s="70" t="s">
        <v>996</v>
      </c>
      <c r="H227" s="70" t="s">
        <v>997</v>
      </c>
      <c r="I227" s="70" t="s">
        <v>71</v>
      </c>
      <c r="J227" s="70" t="s">
        <v>72</v>
      </c>
      <c r="K227" s="70" t="s">
        <v>997</v>
      </c>
      <c r="L227" s="82" t="s">
        <v>998</v>
      </c>
      <c r="M227" s="82" t="str">
        <f>L227</f>
        <v>Оказание услуг по ведению реестра акционеров</v>
      </c>
      <c r="N227" s="70" t="s">
        <v>75</v>
      </c>
      <c r="O227" s="70"/>
      <c r="P227" s="70">
        <v>642</v>
      </c>
      <c r="Q227" s="71" t="s">
        <v>131</v>
      </c>
      <c r="R227" s="70" t="s">
        <v>300</v>
      </c>
      <c r="S227" s="72" t="s">
        <v>77</v>
      </c>
      <c r="T227" s="72" t="s">
        <v>78</v>
      </c>
      <c r="U227" s="93">
        <v>30</v>
      </c>
      <c r="V227" s="73">
        <v>8</v>
      </c>
      <c r="W227" s="74">
        <f t="shared" si="57"/>
        <v>30000</v>
      </c>
      <c r="X227" s="70">
        <v>2021</v>
      </c>
      <c r="Y227" s="70" t="s">
        <v>84</v>
      </c>
      <c r="Z227" s="95">
        <v>2021</v>
      </c>
      <c r="AA227" s="80" t="s">
        <v>125</v>
      </c>
      <c r="AB227" s="76" t="s">
        <v>172</v>
      </c>
      <c r="AC227" s="70">
        <v>2021</v>
      </c>
      <c r="AD227" s="75" t="s">
        <v>125</v>
      </c>
      <c r="AE227" s="70">
        <v>2021</v>
      </c>
      <c r="AF227" s="75" t="s">
        <v>141</v>
      </c>
      <c r="AG227" s="70" t="s">
        <v>83</v>
      </c>
      <c r="AH227" s="76" t="s">
        <v>112</v>
      </c>
      <c r="AI227" s="76" t="s">
        <v>100</v>
      </c>
      <c r="AJ227" s="76" t="s">
        <v>141</v>
      </c>
      <c r="AK227" s="76" t="s">
        <v>258</v>
      </c>
      <c r="AL227" s="70" t="s">
        <v>126</v>
      </c>
      <c r="AM227" s="72">
        <v>0</v>
      </c>
      <c r="AN227" s="72">
        <v>348346</v>
      </c>
      <c r="AO227" s="72" t="s">
        <v>88</v>
      </c>
      <c r="AP227" s="72">
        <v>0</v>
      </c>
      <c r="AQ227" s="72"/>
      <c r="AR227" s="75" t="s">
        <v>999</v>
      </c>
      <c r="AS227" s="75"/>
      <c r="AT227" s="70" t="s">
        <v>90</v>
      </c>
      <c r="AU227" s="70" t="s">
        <v>91</v>
      </c>
      <c r="AV227" s="75" t="s">
        <v>551</v>
      </c>
    </row>
    <row r="228" spans="1:48" s="110" customFormat="1" ht="80.25" customHeight="1" x14ac:dyDescent="0.2">
      <c r="A228" s="58"/>
      <c r="B228" s="70" t="s">
        <v>1000</v>
      </c>
      <c r="C228" s="70"/>
      <c r="D228" s="70" t="s">
        <v>807</v>
      </c>
      <c r="E228" s="70" t="s">
        <v>807</v>
      </c>
      <c r="F228" s="70"/>
      <c r="G228" s="70" t="s">
        <v>347</v>
      </c>
      <c r="H228" s="70" t="s">
        <v>997</v>
      </c>
      <c r="I228" s="70" t="s">
        <v>71</v>
      </c>
      <c r="J228" s="70" t="s">
        <v>72</v>
      </c>
      <c r="K228" s="70" t="s">
        <v>997</v>
      </c>
      <c r="L228" s="82" t="s">
        <v>1001</v>
      </c>
      <c r="M228" s="82" t="str">
        <f>L228</f>
        <v>Передача неисключительного права использования электронной Базы данных Юридической справочной системы "Система Юрист"</v>
      </c>
      <c r="N228" s="70" t="s">
        <v>75</v>
      </c>
      <c r="O228" s="70"/>
      <c r="P228" s="70">
        <v>642</v>
      </c>
      <c r="Q228" s="71" t="s">
        <v>131</v>
      </c>
      <c r="R228" s="70">
        <v>1</v>
      </c>
      <c r="S228" s="72" t="s">
        <v>77</v>
      </c>
      <c r="T228" s="72" t="s">
        <v>78</v>
      </c>
      <c r="U228" s="93">
        <v>450</v>
      </c>
      <c r="V228" s="73">
        <v>450</v>
      </c>
      <c r="W228" s="74">
        <f t="shared" si="57"/>
        <v>450000</v>
      </c>
      <c r="X228" s="70">
        <v>2021</v>
      </c>
      <c r="Y228" s="70" t="s">
        <v>82</v>
      </c>
      <c r="Z228" s="95">
        <v>2021</v>
      </c>
      <c r="AA228" s="80" t="s">
        <v>84</v>
      </c>
      <c r="AB228" s="76" t="s">
        <v>215</v>
      </c>
      <c r="AC228" s="70">
        <v>2021</v>
      </c>
      <c r="AD228" s="75" t="s">
        <v>125</v>
      </c>
      <c r="AE228" s="70">
        <v>2021</v>
      </c>
      <c r="AF228" s="75" t="s">
        <v>141</v>
      </c>
      <c r="AG228" s="70" t="s">
        <v>83</v>
      </c>
      <c r="AH228" s="76" t="s">
        <v>141</v>
      </c>
      <c r="AI228" s="76" t="s">
        <v>100</v>
      </c>
      <c r="AJ228" s="76" t="s">
        <v>125</v>
      </c>
      <c r="AK228" s="76" t="s">
        <v>629</v>
      </c>
      <c r="AL228" s="70" t="s">
        <v>87</v>
      </c>
      <c r="AM228" s="72">
        <v>1</v>
      </c>
      <c r="AN228" s="72">
        <v>348277</v>
      </c>
      <c r="AO228" s="72" t="s">
        <v>88</v>
      </c>
      <c r="AP228" s="70">
        <v>0</v>
      </c>
      <c r="AQ228" s="70"/>
      <c r="AR228" s="76" t="s">
        <v>1002</v>
      </c>
      <c r="AS228" s="75" t="s">
        <v>89</v>
      </c>
      <c r="AT228" s="70" t="s">
        <v>90</v>
      </c>
      <c r="AU228" s="70" t="s">
        <v>91</v>
      </c>
      <c r="AV228" s="75" t="s">
        <v>551</v>
      </c>
    </row>
    <row r="229" spans="1:48" s="110" customFormat="1" ht="80.25" customHeight="1" x14ac:dyDescent="0.2">
      <c r="A229" s="58"/>
      <c r="B229" s="70" t="s">
        <v>1003</v>
      </c>
      <c r="C229" s="70"/>
      <c r="D229" s="70" t="s">
        <v>1004</v>
      </c>
      <c r="E229" s="70" t="s">
        <v>1005</v>
      </c>
      <c r="F229" s="70"/>
      <c r="G229" s="70" t="s">
        <v>1006</v>
      </c>
      <c r="H229" s="70" t="s">
        <v>997</v>
      </c>
      <c r="I229" s="70" t="s">
        <v>71</v>
      </c>
      <c r="J229" s="70" t="s">
        <v>72</v>
      </c>
      <c r="K229" s="70" t="s">
        <v>997</v>
      </c>
      <c r="L229" s="82" t="s">
        <v>1007</v>
      </c>
      <c r="M229" s="82" t="str">
        <f>L229</f>
        <v>Оказание услуг по нотариальному обслуживанию</v>
      </c>
      <c r="N229" s="70" t="s">
        <v>75</v>
      </c>
      <c r="O229" s="70"/>
      <c r="P229" s="70">
        <v>642</v>
      </c>
      <c r="Q229" s="71" t="s">
        <v>131</v>
      </c>
      <c r="R229" s="70">
        <v>1</v>
      </c>
      <c r="S229" s="72" t="s">
        <v>77</v>
      </c>
      <c r="T229" s="72" t="s">
        <v>78</v>
      </c>
      <c r="U229" s="93">
        <v>81.599999999999994</v>
      </c>
      <c r="V229" s="73">
        <v>60</v>
      </c>
      <c r="W229" s="74">
        <f t="shared" si="57"/>
        <v>81600</v>
      </c>
      <c r="X229" s="70">
        <v>2021</v>
      </c>
      <c r="Y229" s="70" t="s">
        <v>97</v>
      </c>
      <c r="Z229" s="95" t="s">
        <v>83</v>
      </c>
      <c r="AA229" s="80" t="s">
        <v>79</v>
      </c>
      <c r="AB229" s="76" t="s">
        <v>98</v>
      </c>
      <c r="AC229" s="70">
        <v>2021</v>
      </c>
      <c r="AD229" s="75" t="s">
        <v>79</v>
      </c>
      <c r="AE229" s="70">
        <v>2021</v>
      </c>
      <c r="AF229" s="75" t="s">
        <v>80</v>
      </c>
      <c r="AG229" s="70">
        <v>2021</v>
      </c>
      <c r="AH229" s="76" t="s">
        <v>80</v>
      </c>
      <c r="AI229" s="76" t="s">
        <v>100</v>
      </c>
      <c r="AJ229" s="76" t="s">
        <v>79</v>
      </c>
      <c r="AK229" s="76" t="s">
        <v>178</v>
      </c>
      <c r="AL229" s="70" t="s">
        <v>126</v>
      </c>
      <c r="AM229" s="72">
        <v>0</v>
      </c>
      <c r="AN229" s="72">
        <v>348346</v>
      </c>
      <c r="AO229" s="72" t="s">
        <v>88</v>
      </c>
      <c r="AP229" s="72">
        <v>0</v>
      </c>
      <c r="AQ229" s="72"/>
      <c r="AR229" s="70" t="s">
        <v>1008</v>
      </c>
      <c r="AS229" s="75"/>
      <c r="AT229" s="70" t="s">
        <v>90</v>
      </c>
      <c r="AU229" s="70" t="s">
        <v>91</v>
      </c>
      <c r="AV229" s="75" t="s">
        <v>551</v>
      </c>
    </row>
    <row r="230" spans="1:48" s="110" customFormat="1" ht="66.75" customHeight="1" x14ac:dyDescent="0.2">
      <c r="A230" s="58"/>
      <c r="B230" s="70" t="s">
        <v>1009</v>
      </c>
      <c r="C230" s="70"/>
      <c r="D230" s="70" t="s">
        <v>1010</v>
      </c>
      <c r="E230" s="70" t="s">
        <v>1011</v>
      </c>
      <c r="F230" s="70"/>
      <c r="G230" s="70" t="s">
        <v>621</v>
      </c>
      <c r="H230" s="70" t="s">
        <v>1012</v>
      </c>
      <c r="I230" s="70" t="s">
        <v>71</v>
      </c>
      <c r="J230" s="70" t="s">
        <v>72</v>
      </c>
      <c r="K230" s="70" t="s">
        <v>1012</v>
      </c>
      <c r="L230" s="82" t="s">
        <v>1013</v>
      </c>
      <c r="M230" s="82" t="s">
        <v>1013</v>
      </c>
      <c r="N230" s="70" t="s">
        <v>75</v>
      </c>
      <c r="O230" s="70"/>
      <c r="P230" s="71">
        <v>642</v>
      </c>
      <c r="Q230" s="70" t="s">
        <v>76</v>
      </c>
      <c r="R230" s="94">
        <v>1</v>
      </c>
      <c r="S230" s="72" t="s">
        <v>1014</v>
      </c>
      <c r="T230" s="72" t="s">
        <v>1015</v>
      </c>
      <c r="U230" s="93">
        <v>648</v>
      </c>
      <c r="V230" s="73">
        <v>324</v>
      </c>
      <c r="W230" s="74">
        <f t="shared" si="57"/>
        <v>648000</v>
      </c>
      <c r="X230" s="70">
        <v>2021</v>
      </c>
      <c r="Y230" s="70" t="s">
        <v>97</v>
      </c>
      <c r="Z230" s="95">
        <v>2021</v>
      </c>
      <c r="AA230" s="80" t="s">
        <v>79</v>
      </c>
      <c r="AB230" s="76" t="s">
        <v>98</v>
      </c>
      <c r="AC230" s="70">
        <v>2021</v>
      </c>
      <c r="AD230" s="75" t="s">
        <v>80</v>
      </c>
      <c r="AE230" s="70">
        <v>2021</v>
      </c>
      <c r="AF230" s="75" t="s">
        <v>99</v>
      </c>
      <c r="AG230" s="70">
        <v>2021</v>
      </c>
      <c r="AH230" s="76" t="s">
        <v>82</v>
      </c>
      <c r="AI230" s="76">
        <v>2022</v>
      </c>
      <c r="AJ230" s="76" t="s">
        <v>99</v>
      </c>
      <c r="AK230" s="76" t="s">
        <v>665</v>
      </c>
      <c r="AL230" s="70" t="s">
        <v>87</v>
      </c>
      <c r="AM230" s="72">
        <v>1</v>
      </c>
      <c r="AN230" s="72">
        <v>200611</v>
      </c>
      <c r="AO230" s="72" t="s">
        <v>88</v>
      </c>
      <c r="AP230" s="70">
        <v>1</v>
      </c>
      <c r="AQ230" s="72"/>
      <c r="AR230" s="70" t="s">
        <v>1016</v>
      </c>
      <c r="AS230" s="75" t="s">
        <v>89</v>
      </c>
      <c r="AT230" s="70" t="s">
        <v>90</v>
      </c>
      <c r="AU230" s="70" t="s">
        <v>91</v>
      </c>
      <c r="AV230" s="70"/>
    </row>
    <row r="231" spans="1:48" s="110" customFormat="1" ht="74.25" customHeight="1" x14ac:dyDescent="0.2">
      <c r="A231" s="58"/>
      <c r="B231" s="70" t="s">
        <v>1017</v>
      </c>
      <c r="C231" s="70"/>
      <c r="D231" s="70" t="s">
        <v>1018</v>
      </c>
      <c r="E231" s="70" t="s">
        <v>1019</v>
      </c>
      <c r="F231" s="70"/>
      <c r="G231" s="70" t="s">
        <v>1020</v>
      </c>
      <c r="H231" s="70" t="s">
        <v>1012</v>
      </c>
      <c r="I231" s="70" t="s">
        <v>71</v>
      </c>
      <c r="J231" s="70" t="s">
        <v>72</v>
      </c>
      <c r="K231" s="70" t="s">
        <v>1012</v>
      </c>
      <c r="L231" s="82" t="s">
        <v>1021</v>
      </c>
      <c r="M231" s="82" t="s">
        <v>1021</v>
      </c>
      <c r="N231" s="70" t="s">
        <v>75</v>
      </c>
      <c r="O231" s="70"/>
      <c r="P231" s="71" t="s">
        <v>124</v>
      </c>
      <c r="Q231" s="70" t="s">
        <v>76</v>
      </c>
      <c r="R231" s="94">
        <v>1</v>
      </c>
      <c r="S231" s="70" t="s">
        <v>1022</v>
      </c>
      <c r="T231" s="73" t="s">
        <v>1023</v>
      </c>
      <c r="U231" s="93">
        <v>115</v>
      </c>
      <c r="V231" s="73">
        <v>57.5</v>
      </c>
      <c r="W231" s="74">
        <f t="shared" si="57"/>
        <v>115000</v>
      </c>
      <c r="X231" s="70">
        <v>2021</v>
      </c>
      <c r="Y231" s="70" t="s">
        <v>97</v>
      </c>
      <c r="Z231" s="95">
        <v>2021</v>
      </c>
      <c r="AA231" s="80" t="s">
        <v>79</v>
      </c>
      <c r="AB231" s="76" t="s">
        <v>98</v>
      </c>
      <c r="AC231" s="70">
        <v>2021</v>
      </c>
      <c r="AD231" s="75" t="s">
        <v>80</v>
      </c>
      <c r="AE231" s="70">
        <v>2021</v>
      </c>
      <c r="AF231" s="75" t="s">
        <v>99</v>
      </c>
      <c r="AG231" s="70">
        <v>2021</v>
      </c>
      <c r="AH231" s="76" t="s">
        <v>82</v>
      </c>
      <c r="AI231" s="76">
        <v>2022</v>
      </c>
      <c r="AJ231" s="76" t="s">
        <v>82</v>
      </c>
      <c r="AK231" s="76" t="s">
        <v>108</v>
      </c>
      <c r="AL231" s="70" t="s">
        <v>87</v>
      </c>
      <c r="AM231" s="72">
        <v>1</v>
      </c>
      <c r="AN231" s="72">
        <v>348277</v>
      </c>
      <c r="AO231" s="72" t="s">
        <v>88</v>
      </c>
      <c r="AP231" s="70">
        <v>0</v>
      </c>
      <c r="AQ231" s="72">
        <v>19</v>
      </c>
      <c r="AR231" s="75" t="s">
        <v>1024</v>
      </c>
      <c r="AS231" s="75" t="s">
        <v>89</v>
      </c>
      <c r="AT231" s="70" t="s">
        <v>90</v>
      </c>
      <c r="AU231" s="70" t="s">
        <v>91</v>
      </c>
      <c r="AV231" s="70"/>
    </row>
    <row r="232" spans="1:48" s="110" customFormat="1" ht="63" customHeight="1" x14ac:dyDescent="0.2">
      <c r="A232" s="58"/>
      <c r="B232" s="70" t="s">
        <v>1025</v>
      </c>
      <c r="C232" s="70"/>
      <c r="D232" s="70" t="s">
        <v>1018</v>
      </c>
      <c r="E232" s="70" t="s">
        <v>1019</v>
      </c>
      <c r="F232" s="70"/>
      <c r="G232" s="70" t="s">
        <v>1020</v>
      </c>
      <c r="H232" s="70" t="s">
        <v>1012</v>
      </c>
      <c r="I232" s="70" t="s">
        <v>71</v>
      </c>
      <c r="J232" s="70" t="s">
        <v>72</v>
      </c>
      <c r="K232" s="70" t="s">
        <v>1012</v>
      </c>
      <c r="L232" s="82" t="s">
        <v>1026</v>
      </c>
      <c r="M232" s="82" t="s">
        <v>1026</v>
      </c>
      <c r="N232" s="70" t="s">
        <v>75</v>
      </c>
      <c r="O232" s="70"/>
      <c r="P232" s="71">
        <v>642</v>
      </c>
      <c r="Q232" s="70" t="s">
        <v>76</v>
      </c>
      <c r="R232" s="94" t="s">
        <v>300</v>
      </c>
      <c r="S232" s="72" t="s">
        <v>265</v>
      </c>
      <c r="T232" s="72" t="s">
        <v>266</v>
      </c>
      <c r="U232" s="93">
        <v>95</v>
      </c>
      <c r="V232" s="73">
        <v>47.5</v>
      </c>
      <c r="W232" s="74">
        <f t="shared" si="57"/>
        <v>95000</v>
      </c>
      <c r="X232" s="70">
        <v>2021</v>
      </c>
      <c r="Y232" s="70" t="s">
        <v>97</v>
      </c>
      <c r="Z232" s="95">
        <v>2021</v>
      </c>
      <c r="AA232" s="80" t="s">
        <v>79</v>
      </c>
      <c r="AB232" s="76" t="s">
        <v>98</v>
      </c>
      <c r="AC232" s="70">
        <v>2021</v>
      </c>
      <c r="AD232" s="75" t="s">
        <v>80</v>
      </c>
      <c r="AE232" s="70">
        <v>2021</v>
      </c>
      <c r="AF232" s="75" t="s">
        <v>99</v>
      </c>
      <c r="AG232" s="70">
        <v>2021</v>
      </c>
      <c r="AH232" s="76" t="s">
        <v>82</v>
      </c>
      <c r="AI232" s="76">
        <v>2022</v>
      </c>
      <c r="AJ232" s="76" t="s">
        <v>82</v>
      </c>
      <c r="AK232" s="76" t="s">
        <v>108</v>
      </c>
      <c r="AL232" s="70" t="s">
        <v>165</v>
      </c>
      <c r="AM232" s="70">
        <v>0</v>
      </c>
      <c r="AN232" s="72">
        <v>376086</v>
      </c>
      <c r="AO232" s="72" t="s">
        <v>88</v>
      </c>
      <c r="AP232" s="70">
        <v>0</v>
      </c>
      <c r="AQ232" s="72">
        <v>19</v>
      </c>
      <c r="AR232" s="75" t="s">
        <v>1027</v>
      </c>
      <c r="AS232" s="75"/>
      <c r="AT232" s="70" t="s">
        <v>90</v>
      </c>
      <c r="AU232" s="70" t="s">
        <v>91</v>
      </c>
      <c r="AV232" s="70"/>
    </row>
    <row r="233" spans="1:48" s="110" customFormat="1" ht="50.25" customHeight="1" x14ac:dyDescent="0.2">
      <c r="A233" s="58"/>
      <c r="B233" s="70" t="s">
        <v>1028</v>
      </c>
      <c r="C233" s="70"/>
      <c r="D233" s="70" t="s">
        <v>632</v>
      </c>
      <c r="E233" s="70" t="s">
        <v>1029</v>
      </c>
      <c r="F233" s="70"/>
      <c r="G233" s="70" t="s">
        <v>1030</v>
      </c>
      <c r="H233" s="70" t="s">
        <v>1012</v>
      </c>
      <c r="I233" s="70" t="s">
        <v>71</v>
      </c>
      <c r="J233" s="70" t="s">
        <v>72</v>
      </c>
      <c r="K233" s="70" t="s">
        <v>1012</v>
      </c>
      <c r="L233" s="82" t="s">
        <v>1031</v>
      </c>
      <c r="M233" s="82" t="s">
        <v>1031</v>
      </c>
      <c r="N233" s="70" t="s">
        <v>75</v>
      </c>
      <c r="O233" s="70"/>
      <c r="P233" s="71">
        <v>642</v>
      </c>
      <c r="Q233" s="70" t="s">
        <v>76</v>
      </c>
      <c r="R233" s="94" t="s">
        <v>300</v>
      </c>
      <c r="S233" s="72" t="s">
        <v>77</v>
      </c>
      <c r="T233" s="72" t="s">
        <v>78</v>
      </c>
      <c r="U233" s="93">
        <v>338</v>
      </c>
      <c r="V233" s="73">
        <v>28.167000000000002</v>
      </c>
      <c r="W233" s="74">
        <f t="shared" si="57"/>
        <v>338000</v>
      </c>
      <c r="X233" s="70">
        <v>2021</v>
      </c>
      <c r="Y233" s="70" t="s">
        <v>84</v>
      </c>
      <c r="Z233" s="95">
        <v>2021</v>
      </c>
      <c r="AA233" s="80" t="s">
        <v>125</v>
      </c>
      <c r="AB233" s="76" t="s">
        <v>172</v>
      </c>
      <c r="AC233" s="70">
        <v>2021</v>
      </c>
      <c r="AD233" s="75" t="s">
        <v>141</v>
      </c>
      <c r="AE233" s="70">
        <v>2021</v>
      </c>
      <c r="AF233" s="75" t="s">
        <v>112</v>
      </c>
      <c r="AG233" s="70">
        <v>2021</v>
      </c>
      <c r="AH233" s="76" t="s">
        <v>85</v>
      </c>
      <c r="AI233" s="76">
        <v>2022</v>
      </c>
      <c r="AJ233" s="76" t="s">
        <v>112</v>
      </c>
      <c r="AK233" s="76" t="s">
        <v>191</v>
      </c>
      <c r="AL233" s="70" t="s">
        <v>87</v>
      </c>
      <c r="AM233" s="72">
        <v>1</v>
      </c>
      <c r="AN233" s="72">
        <v>348277</v>
      </c>
      <c r="AO233" s="72" t="s">
        <v>88</v>
      </c>
      <c r="AP233" s="70">
        <v>0</v>
      </c>
      <c r="AQ233" s="72"/>
      <c r="AR233" s="75" t="s">
        <v>1032</v>
      </c>
      <c r="AS233" s="75" t="s">
        <v>89</v>
      </c>
      <c r="AT233" s="70" t="s">
        <v>90</v>
      </c>
      <c r="AU233" s="70" t="s">
        <v>91</v>
      </c>
      <c r="AV233" s="70"/>
    </row>
    <row r="234" spans="1:48" s="110" customFormat="1" ht="57.75" customHeight="1" x14ac:dyDescent="0.2">
      <c r="A234" s="58"/>
      <c r="B234" s="70" t="s">
        <v>1033</v>
      </c>
      <c r="C234" s="70"/>
      <c r="D234" s="70" t="s">
        <v>632</v>
      </c>
      <c r="E234" s="70" t="s">
        <v>1029</v>
      </c>
      <c r="F234" s="70"/>
      <c r="G234" s="70" t="s">
        <v>1030</v>
      </c>
      <c r="H234" s="70" t="s">
        <v>1012</v>
      </c>
      <c r="I234" s="70" t="s">
        <v>71</v>
      </c>
      <c r="J234" s="70" t="s">
        <v>72</v>
      </c>
      <c r="K234" s="70" t="s">
        <v>1012</v>
      </c>
      <c r="L234" s="82" t="s">
        <v>1034</v>
      </c>
      <c r="M234" s="82" t="s">
        <v>1034</v>
      </c>
      <c r="N234" s="70" t="s">
        <v>75</v>
      </c>
      <c r="O234" s="70"/>
      <c r="P234" s="71">
        <v>642</v>
      </c>
      <c r="Q234" s="70" t="s">
        <v>76</v>
      </c>
      <c r="R234" s="94" t="s">
        <v>300</v>
      </c>
      <c r="S234" s="72" t="s">
        <v>77</v>
      </c>
      <c r="T234" s="72" t="s">
        <v>78</v>
      </c>
      <c r="U234" s="73">
        <v>465</v>
      </c>
      <c r="V234" s="73">
        <v>59</v>
      </c>
      <c r="W234" s="74">
        <f t="shared" si="57"/>
        <v>465000</v>
      </c>
      <c r="X234" s="75">
        <v>2021</v>
      </c>
      <c r="Y234" s="70" t="s">
        <v>84</v>
      </c>
      <c r="Z234" s="80">
        <v>2021</v>
      </c>
      <c r="AA234" s="103" t="s">
        <v>125</v>
      </c>
      <c r="AB234" s="76" t="s">
        <v>172</v>
      </c>
      <c r="AC234" s="75">
        <v>2021</v>
      </c>
      <c r="AD234" s="75" t="s">
        <v>141</v>
      </c>
      <c r="AE234" s="75">
        <v>2021</v>
      </c>
      <c r="AF234" s="76" t="s">
        <v>112</v>
      </c>
      <c r="AG234" s="75">
        <v>2021</v>
      </c>
      <c r="AH234" s="76" t="s">
        <v>112</v>
      </c>
      <c r="AI234" s="75">
        <v>2022</v>
      </c>
      <c r="AJ234" s="76" t="s">
        <v>112</v>
      </c>
      <c r="AK234" s="76" t="s">
        <v>191</v>
      </c>
      <c r="AL234" s="70" t="s">
        <v>87</v>
      </c>
      <c r="AM234" s="72">
        <v>1</v>
      </c>
      <c r="AN234" s="72">
        <v>348277</v>
      </c>
      <c r="AO234" s="72" t="s">
        <v>88</v>
      </c>
      <c r="AP234" s="70">
        <v>0</v>
      </c>
      <c r="AQ234" s="72"/>
      <c r="AR234" s="75" t="s">
        <v>1035</v>
      </c>
      <c r="AS234" s="75" t="s">
        <v>89</v>
      </c>
      <c r="AT234" s="70" t="s">
        <v>90</v>
      </c>
      <c r="AU234" s="70" t="s">
        <v>91</v>
      </c>
      <c r="AV234" s="70"/>
    </row>
    <row r="235" spans="1:48" s="110" customFormat="1" ht="47.25" customHeight="1" x14ac:dyDescent="0.2">
      <c r="A235" s="58"/>
      <c r="B235" s="70" t="s">
        <v>1036</v>
      </c>
      <c r="C235" s="70"/>
      <c r="D235" s="70" t="s">
        <v>1010</v>
      </c>
      <c r="E235" s="70" t="s">
        <v>1037</v>
      </c>
      <c r="F235" s="70"/>
      <c r="G235" s="70" t="s">
        <v>1020</v>
      </c>
      <c r="H235" s="70" t="s">
        <v>1012</v>
      </c>
      <c r="I235" s="70" t="s">
        <v>71</v>
      </c>
      <c r="J235" s="70" t="s">
        <v>72</v>
      </c>
      <c r="K235" s="70" t="s">
        <v>1012</v>
      </c>
      <c r="L235" s="82" t="s">
        <v>1038</v>
      </c>
      <c r="M235" s="82" t="s">
        <v>1039</v>
      </c>
      <c r="N235" s="70" t="s">
        <v>75</v>
      </c>
      <c r="O235" s="70"/>
      <c r="P235" s="71">
        <v>642</v>
      </c>
      <c r="Q235" s="70" t="s">
        <v>76</v>
      </c>
      <c r="R235" s="94" t="s">
        <v>300</v>
      </c>
      <c r="S235" s="70" t="s">
        <v>1040</v>
      </c>
      <c r="T235" s="70" t="s">
        <v>1041</v>
      </c>
      <c r="U235" s="73">
        <v>55000</v>
      </c>
      <c r="V235" s="73">
        <v>0</v>
      </c>
      <c r="W235" s="74">
        <f t="shared" si="57"/>
        <v>55000000</v>
      </c>
      <c r="X235" s="75">
        <v>2021</v>
      </c>
      <c r="Y235" s="70" t="s">
        <v>125</v>
      </c>
      <c r="Z235" s="80">
        <v>2021</v>
      </c>
      <c r="AA235" s="103" t="s">
        <v>141</v>
      </c>
      <c r="AB235" s="76" t="s">
        <v>142</v>
      </c>
      <c r="AC235" s="75">
        <v>2021</v>
      </c>
      <c r="AD235" s="75" t="s">
        <v>112</v>
      </c>
      <c r="AE235" s="75">
        <v>2021</v>
      </c>
      <c r="AF235" s="76" t="s">
        <v>85</v>
      </c>
      <c r="AG235" s="75">
        <v>2022</v>
      </c>
      <c r="AH235" s="76" t="s">
        <v>101</v>
      </c>
      <c r="AI235" s="75">
        <v>2022</v>
      </c>
      <c r="AJ235" s="76" t="s">
        <v>143</v>
      </c>
      <c r="AK235" s="76" t="s">
        <v>397</v>
      </c>
      <c r="AL235" s="70" t="s">
        <v>103</v>
      </c>
      <c r="AM235" s="72">
        <v>1</v>
      </c>
      <c r="AN235" s="72">
        <v>348014</v>
      </c>
      <c r="AO235" s="72" t="s">
        <v>88</v>
      </c>
      <c r="AP235" s="70">
        <v>0</v>
      </c>
      <c r="AQ235" s="72"/>
      <c r="AR235" s="75" t="s">
        <v>1042</v>
      </c>
      <c r="AS235" s="75" t="s">
        <v>89</v>
      </c>
      <c r="AT235" s="70" t="s">
        <v>90</v>
      </c>
      <c r="AU235" s="70" t="s">
        <v>91</v>
      </c>
      <c r="AV235" s="70"/>
    </row>
    <row r="236" spans="1:48" s="110" customFormat="1" ht="60.75" customHeight="1" x14ac:dyDescent="0.2">
      <c r="A236" s="58"/>
      <c r="B236" s="70" t="s">
        <v>1043</v>
      </c>
      <c r="C236" s="70"/>
      <c r="D236" s="70" t="s">
        <v>1010</v>
      </c>
      <c r="E236" s="70" t="s">
        <v>1037</v>
      </c>
      <c r="F236" s="70"/>
      <c r="G236" s="70" t="s">
        <v>1020</v>
      </c>
      <c r="H236" s="70" t="s">
        <v>1012</v>
      </c>
      <c r="I236" s="70" t="s">
        <v>71</v>
      </c>
      <c r="J236" s="70" t="s">
        <v>72</v>
      </c>
      <c r="K236" s="70" t="s">
        <v>1012</v>
      </c>
      <c r="L236" s="82" t="s">
        <v>1038</v>
      </c>
      <c r="M236" s="82" t="s">
        <v>1044</v>
      </c>
      <c r="N236" s="70" t="s">
        <v>75</v>
      </c>
      <c r="O236" s="70"/>
      <c r="P236" s="71">
        <v>642</v>
      </c>
      <c r="Q236" s="70" t="s">
        <v>76</v>
      </c>
      <c r="R236" s="94" t="s">
        <v>300</v>
      </c>
      <c r="S236" s="72" t="s">
        <v>205</v>
      </c>
      <c r="T236" s="72" t="s">
        <v>206</v>
      </c>
      <c r="U236" s="73">
        <v>19458.576000000001</v>
      </c>
      <c r="V236" s="73">
        <v>0</v>
      </c>
      <c r="W236" s="74">
        <f t="shared" si="57"/>
        <v>19458576</v>
      </c>
      <c r="X236" s="75">
        <v>2021</v>
      </c>
      <c r="Y236" s="70" t="s">
        <v>125</v>
      </c>
      <c r="Z236" s="80">
        <v>2021</v>
      </c>
      <c r="AA236" s="103" t="s">
        <v>141</v>
      </c>
      <c r="AB236" s="76" t="s">
        <v>142</v>
      </c>
      <c r="AC236" s="75">
        <v>2021</v>
      </c>
      <c r="AD236" s="75" t="s">
        <v>112</v>
      </c>
      <c r="AE236" s="75">
        <v>2021</v>
      </c>
      <c r="AF236" s="76" t="s">
        <v>85</v>
      </c>
      <c r="AG236" s="75">
        <v>2022</v>
      </c>
      <c r="AH236" s="76" t="s">
        <v>101</v>
      </c>
      <c r="AI236" s="75">
        <v>2022</v>
      </c>
      <c r="AJ236" s="76" t="s">
        <v>143</v>
      </c>
      <c r="AK236" s="76" t="s">
        <v>397</v>
      </c>
      <c r="AL236" s="70" t="s">
        <v>103</v>
      </c>
      <c r="AM236" s="72">
        <v>1</v>
      </c>
      <c r="AN236" s="72">
        <v>348014</v>
      </c>
      <c r="AO236" s="72" t="s">
        <v>88</v>
      </c>
      <c r="AP236" s="70">
        <v>0</v>
      </c>
      <c r="AQ236" s="72"/>
      <c r="AR236" s="75" t="s">
        <v>1045</v>
      </c>
      <c r="AS236" s="75" t="s">
        <v>89</v>
      </c>
      <c r="AT236" s="70" t="s">
        <v>90</v>
      </c>
      <c r="AU236" s="70" t="s">
        <v>91</v>
      </c>
      <c r="AV236" s="70"/>
    </row>
    <row r="237" spans="1:48" s="110" customFormat="1" ht="106.5" customHeight="1" x14ac:dyDescent="0.2">
      <c r="A237" s="58"/>
      <c r="B237" s="70" t="s">
        <v>1046</v>
      </c>
      <c r="C237" s="70"/>
      <c r="D237" s="70" t="s">
        <v>1047</v>
      </c>
      <c r="E237" s="70" t="s">
        <v>1048</v>
      </c>
      <c r="F237" s="70"/>
      <c r="G237" s="70" t="s">
        <v>1020</v>
      </c>
      <c r="H237" s="70" t="s">
        <v>1012</v>
      </c>
      <c r="I237" s="70" t="s">
        <v>71</v>
      </c>
      <c r="J237" s="70" t="s">
        <v>72</v>
      </c>
      <c r="K237" s="70" t="s">
        <v>1012</v>
      </c>
      <c r="L237" s="82" t="s">
        <v>1049</v>
      </c>
      <c r="M237" s="82" t="s">
        <v>1049</v>
      </c>
      <c r="N237" s="70" t="s">
        <v>75</v>
      </c>
      <c r="O237" s="70"/>
      <c r="P237" s="71">
        <v>642</v>
      </c>
      <c r="Q237" s="70" t="s">
        <v>76</v>
      </c>
      <c r="R237" s="94" t="s">
        <v>300</v>
      </c>
      <c r="S237" s="72" t="s">
        <v>77</v>
      </c>
      <c r="T237" s="72" t="s">
        <v>78</v>
      </c>
      <c r="U237" s="73">
        <v>550</v>
      </c>
      <c r="V237" s="73">
        <v>0</v>
      </c>
      <c r="W237" s="74">
        <f t="shared" si="57"/>
        <v>550000</v>
      </c>
      <c r="X237" s="75">
        <v>2021</v>
      </c>
      <c r="Y237" s="70" t="s">
        <v>141</v>
      </c>
      <c r="Z237" s="80">
        <v>2021</v>
      </c>
      <c r="AA237" s="103" t="s">
        <v>112</v>
      </c>
      <c r="AB237" s="76" t="s">
        <v>113</v>
      </c>
      <c r="AC237" s="75">
        <v>2021</v>
      </c>
      <c r="AD237" s="75" t="s">
        <v>85</v>
      </c>
      <c r="AE237" s="75">
        <v>2021</v>
      </c>
      <c r="AF237" s="76" t="s">
        <v>143</v>
      </c>
      <c r="AG237" s="75">
        <v>2021</v>
      </c>
      <c r="AH237" s="76" t="s">
        <v>143</v>
      </c>
      <c r="AI237" s="75">
        <v>2022</v>
      </c>
      <c r="AJ237" s="76" t="s">
        <v>143</v>
      </c>
      <c r="AK237" s="76" t="s">
        <v>397</v>
      </c>
      <c r="AL237" s="70" t="s">
        <v>87</v>
      </c>
      <c r="AM237" s="72">
        <v>1</v>
      </c>
      <c r="AN237" s="72">
        <v>348277</v>
      </c>
      <c r="AO237" s="72" t="s">
        <v>88</v>
      </c>
      <c r="AP237" s="70">
        <v>0</v>
      </c>
      <c r="AQ237" s="72">
        <v>19</v>
      </c>
      <c r="AR237" s="75" t="s">
        <v>1050</v>
      </c>
      <c r="AS237" s="75" t="s">
        <v>89</v>
      </c>
      <c r="AT237" s="70" t="s">
        <v>90</v>
      </c>
      <c r="AU237" s="70" t="s">
        <v>91</v>
      </c>
      <c r="AV237" s="70"/>
    </row>
    <row r="238" spans="1:48" s="110" customFormat="1" ht="63" customHeight="1" x14ac:dyDescent="0.2">
      <c r="A238" s="58"/>
      <c r="B238" s="70" t="s">
        <v>1051</v>
      </c>
      <c r="C238" s="70"/>
      <c r="D238" s="70" t="s">
        <v>1052</v>
      </c>
      <c r="E238" s="70" t="s">
        <v>1053</v>
      </c>
      <c r="F238" s="70"/>
      <c r="G238" s="70" t="s">
        <v>347</v>
      </c>
      <c r="H238" s="70" t="s">
        <v>1054</v>
      </c>
      <c r="I238" s="70" t="s">
        <v>71</v>
      </c>
      <c r="J238" s="70" t="s">
        <v>72</v>
      </c>
      <c r="K238" s="70" t="s">
        <v>1054</v>
      </c>
      <c r="L238" s="82" t="s">
        <v>1055</v>
      </c>
      <c r="M238" s="82" t="s">
        <v>1055</v>
      </c>
      <c r="N238" s="70" t="s">
        <v>75</v>
      </c>
      <c r="O238" s="70"/>
      <c r="P238" s="70">
        <v>642</v>
      </c>
      <c r="Q238" s="71" t="s">
        <v>131</v>
      </c>
      <c r="R238" s="70" t="s">
        <v>300</v>
      </c>
      <c r="S238" s="72" t="s">
        <v>77</v>
      </c>
      <c r="T238" s="72" t="s">
        <v>78</v>
      </c>
      <c r="U238" s="93">
        <v>6.2</v>
      </c>
      <c r="V238" s="73">
        <v>6.2</v>
      </c>
      <c r="W238" s="74">
        <f t="shared" si="57"/>
        <v>6200</v>
      </c>
      <c r="X238" s="70">
        <v>2021</v>
      </c>
      <c r="Y238" s="70" t="s">
        <v>125</v>
      </c>
      <c r="Z238" s="95">
        <v>2021</v>
      </c>
      <c r="AA238" s="80" t="s">
        <v>125</v>
      </c>
      <c r="AB238" s="76" t="s">
        <v>172</v>
      </c>
      <c r="AC238" s="70">
        <v>2021</v>
      </c>
      <c r="AD238" s="75" t="s">
        <v>125</v>
      </c>
      <c r="AE238" s="70">
        <v>2021</v>
      </c>
      <c r="AF238" s="75" t="s">
        <v>141</v>
      </c>
      <c r="AG238" s="70">
        <v>2021</v>
      </c>
      <c r="AH238" s="75" t="s">
        <v>112</v>
      </c>
      <c r="AI238" s="76" t="s">
        <v>100</v>
      </c>
      <c r="AJ238" s="75" t="s">
        <v>112</v>
      </c>
      <c r="AK238" s="76" t="s">
        <v>191</v>
      </c>
      <c r="AL238" s="70" t="s">
        <v>126</v>
      </c>
      <c r="AM238" s="72">
        <v>0</v>
      </c>
      <c r="AN238" s="72">
        <v>348346</v>
      </c>
      <c r="AO238" s="72" t="s">
        <v>88</v>
      </c>
      <c r="AP238" s="72">
        <v>0</v>
      </c>
      <c r="AQ238" s="72">
        <v>0</v>
      </c>
      <c r="AR238" s="70" t="s">
        <v>1056</v>
      </c>
      <c r="AS238" s="75"/>
      <c r="AT238" s="70" t="s">
        <v>90</v>
      </c>
      <c r="AU238" s="70" t="s">
        <v>91</v>
      </c>
      <c r="AV238" s="77"/>
    </row>
    <row r="239" spans="1:48" s="110" customFormat="1" ht="62.25" customHeight="1" x14ac:dyDescent="0.2">
      <c r="A239" s="58"/>
      <c r="B239" s="70" t="s">
        <v>1057</v>
      </c>
      <c r="C239" s="70"/>
      <c r="D239" s="70" t="s">
        <v>1058</v>
      </c>
      <c r="E239" s="70" t="s">
        <v>1058</v>
      </c>
      <c r="F239" s="70"/>
      <c r="G239" s="70" t="s">
        <v>1059</v>
      </c>
      <c r="H239" s="70" t="s">
        <v>1060</v>
      </c>
      <c r="I239" s="70" t="s">
        <v>71</v>
      </c>
      <c r="J239" s="70" t="s">
        <v>72</v>
      </c>
      <c r="K239" s="70" t="s">
        <v>1061</v>
      </c>
      <c r="L239" s="82" t="s">
        <v>1062</v>
      </c>
      <c r="M239" s="82" t="s">
        <v>1062</v>
      </c>
      <c r="N239" s="70" t="s">
        <v>75</v>
      </c>
      <c r="O239" s="70"/>
      <c r="P239" s="96">
        <v>642</v>
      </c>
      <c r="Q239" s="96" t="s">
        <v>131</v>
      </c>
      <c r="R239" s="70">
        <v>1</v>
      </c>
      <c r="S239" s="72" t="s">
        <v>77</v>
      </c>
      <c r="T239" s="72" t="s">
        <v>78</v>
      </c>
      <c r="U239" s="93">
        <v>36400</v>
      </c>
      <c r="V239" s="73">
        <v>21000</v>
      </c>
      <c r="W239" s="74">
        <f>U239*1000</f>
        <v>36400000</v>
      </c>
      <c r="X239" s="70">
        <v>2021</v>
      </c>
      <c r="Y239" s="70" t="s">
        <v>101</v>
      </c>
      <c r="Z239" s="95">
        <v>2021</v>
      </c>
      <c r="AA239" s="80" t="s">
        <v>97</v>
      </c>
      <c r="AB239" s="76" t="s">
        <v>177</v>
      </c>
      <c r="AC239" s="70">
        <v>2021</v>
      </c>
      <c r="AD239" s="75" t="s">
        <v>79</v>
      </c>
      <c r="AE239" s="75">
        <v>2021</v>
      </c>
      <c r="AF239" s="75" t="s">
        <v>80</v>
      </c>
      <c r="AG239" s="94">
        <v>2021</v>
      </c>
      <c r="AH239" s="75" t="s">
        <v>99</v>
      </c>
      <c r="AI239" s="94">
        <v>2022</v>
      </c>
      <c r="AJ239" s="75" t="s">
        <v>99</v>
      </c>
      <c r="AK239" s="76" t="s">
        <v>665</v>
      </c>
      <c r="AL239" s="70" t="s">
        <v>103</v>
      </c>
      <c r="AM239" s="72">
        <v>1</v>
      </c>
      <c r="AN239" s="72">
        <v>348014</v>
      </c>
      <c r="AO239" s="72" t="s">
        <v>88</v>
      </c>
      <c r="AP239" s="72">
        <v>0</v>
      </c>
      <c r="AQ239" s="72"/>
      <c r="AR239" s="70" t="s">
        <v>1063</v>
      </c>
      <c r="AS239" s="75" t="s">
        <v>89</v>
      </c>
      <c r="AT239" s="70" t="s">
        <v>90</v>
      </c>
      <c r="AU239" s="70" t="s">
        <v>91</v>
      </c>
      <c r="AV239" s="77"/>
    </row>
    <row r="240" spans="1:48" s="110" customFormat="1" ht="63" customHeight="1" x14ac:dyDescent="0.2">
      <c r="A240" s="58"/>
      <c r="B240" s="70" t="s">
        <v>1064</v>
      </c>
      <c r="C240" s="70"/>
      <c r="D240" s="70" t="s">
        <v>1065</v>
      </c>
      <c r="E240" s="70">
        <v>78</v>
      </c>
      <c r="F240" s="70"/>
      <c r="G240" s="70" t="s">
        <v>1066</v>
      </c>
      <c r="H240" s="70" t="s">
        <v>1061</v>
      </c>
      <c r="I240" s="70" t="s">
        <v>71</v>
      </c>
      <c r="J240" s="70" t="s">
        <v>72</v>
      </c>
      <c r="K240" s="70" t="s">
        <v>1061</v>
      </c>
      <c r="L240" s="82" t="s">
        <v>1067</v>
      </c>
      <c r="M240" s="82" t="s">
        <v>1067</v>
      </c>
      <c r="N240" s="70" t="s">
        <v>75</v>
      </c>
      <c r="O240" s="70"/>
      <c r="P240" s="70">
        <v>642</v>
      </c>
      <c r="Q240" s="71" t="s">
        <v>131</v>
      </c>
      <c r="R240" s="70">
        <v>1</v>
      </c>
      <c r="S240" s="72" t="s">
        <v>77</v>
      </c>
      <c r="T240" s="72" t="s">
        <v>78</v>
      </c>
      <c r="U240" s="93">
        <v>520</v>
      </c>
      <c r="V240" s="73">
        <v>520</v>
      </c>
      <c r="W240" s="74">
        <f>U240*1000</f>
        <v>520000</v>
      </c>
      <c r="X240" s="70">
        <v>2021</v>
      </c>
      <c r="Y240" s="70" t="s">
        <v>101</v>
      </c>
      <c r="Z240" s="95">
        <v>2021</v>
      </c>
      <c r="AA240" s="80" t="s">
        <v>101</v>
      </c>
      <c r="AB240" s="76" t="s">
        <v>464</v>
      </c>
      <c r="AC240" s="70">
        <v>2021</v>
      </c>
      <c r="AD240" s="75" t="s">
        <v>97</v>
      </c>
      <c r="AE240" s="75">
        <v>2021</v>
      </c>
      <c r="AF240" s="75" t="s">
        <v>97</v>
      </c>
      <c r="AG240" s="76" t="s">
        <v>83</v>
      </c>
      <c r="AH240" s="76" t="s">
        <v>79</v>
      </c>
      <c r="AI240" s="76" t="s">
        <v>100</v>
      </c>
      <c r="AJ240" s="76" t="s">
        <v>79</v>
      </c>
      <c r="AK240" s="76" t="s">
        <v>178</v>
      </c>
      <c r="AL240" s="70" t="s">
        <v>87</v>
      </c>
      <c r="AM240" s="72">
        <v>1</v>
      </c>
      <c r="AN240" s="72">
        <v>348277</v>
      </c>
      <c r="AO240" s="72" t="s">
        <v>88</v>
      </c>
      <c r="AP240" s="72">
        <v>0</v>
      </c>
      <c r="AQ240" s="72"/>
      <c r="AR240" s="70" t="s">
        <v>1068</v>
      </c>
      <c r="AS240" s="75" t="s">
        <v>89</v>
      </c>
      <c r="AT240" s="70" t="s">
        <v>90</v>
      </c>
      <c r="AU240" s="70" t="s">
        <v>91</v>
      </c>
      <c r="AV240" s="70"/>
    </row>
    <row r="241" spans="1:48" s="110" customFormat="1" ht="63.75" customHeight="1" x14ac:dyDescent="0.2">
      <c r="A241" s="58"/>
      <c r="B241" s="70" t="s">
        <v>1069</v>
      </c>
      <c r="C241" s="70"/>
      <c r="D241" s="70" t="s">
        <v>897</v>
      </c>
      <c r="E241" s="70" t="s">
        <v>1070</v>
      </c>
      <c r="F241" s="70"/>
      <c r="G241" s="70" t="s">
        <v>1071</v>
      </c>
      <c r="H241" s="70" t="s">
        <v>1061</v>
      </c>
      <c r="I241" s="70" t="s">
        <v>72</v>
      </c>
      <c r="J241" s="70" t="s">
        <v>72</v>
      </c>
      <c r="K241" s="70" t="s">
        <v>1061</v>
      </c>
      <c r="L241" s="82" t="s">
        <v>1072</v>
      </c>
      <c r="M241" s="82" t="str">
        <f>L241</f>
        <v>Добровольное медицинское страхование</v>
      </c>
      <c r="N241" s="70" t="s">
        <v>75</v>
      </c>
      <c r="O241" s="70"/>
      <c r="P241" s="71">
        <v>642</v>
      </c>
      <c r="Q241" s="70" t="s">
        <v>131</v>
      </c>
      <c r="R241" s="94" t="s">
        <v>300</v>
      </c>
      <c r="S241" s="72" t="s">
        <v>77</v>
      </c>
      <c r="T241" s="72" t="s">
        <v>78</v>
      </c>
      <c r="U241" s="73">
        <v>18400</v>
      </c>
      <c r="V241" s="73">
        <v>0</v>
      </c>
      <c r="W241" s="74">
        <f>U241*1000</f>
        <v>18400000</v>
      </c>
      <c r="X241" s="70">
        <v>2021</v>
      </c>
      <c r="Y241" s="70" t="s">
        <v>141</v>
      </c>
      <c r="Z241" s="80">
        <v>2021</v>
      </c>
      <c r="AA241" s="103" t="s">
        <v>112</v>
      </c>
      <c r="AB241" s="76" t="s">
        <v>113</v>
      </c>
      <c r="AC241" s="75">
        <v>2021</v>
      </c>
      <c r="AD241" s="75" t="s">
        <v>85</v>
      </c>
      <c r="AE241" s="75">
        <v>2021</v>
      </c>
      <c r="AF241" s="76" t="s">
        <v>143</v>
      </c>
      <c r="AG241" s="75">
        <v>2022</v>
      </c>
      <c r="AH241" s="76" t="s">
        <v>101</v>
      </c>
      <c r="AI241" s="75">
        <v>2022</v>
      </c>
      <c r="AJ241" s="76" t="s">
        <v>143</v>
      </c>
      <c r="AK241" s="76" t="s">
        <v>397</v>
      </c>
      <c r="AL241" s="70" t="s">
        <v>313</v>
      </c>
      <c r="AM241" s="72">
        <v>1</v>
      </c>
      <c r="AN241" s="72">
        <v>348014</v>
      </c>
      <c r="AO241" s="72" t="s">
        <v>88</v>
      </c>
      <c r="AP241" s="70">
        <v>0</v>
      </c>
      <c r="AQ241" s="72">
        <v>5</v>
      </c>
      <c r="AR241" s="75" t="s">
        <v>1073</v>
      </c>
      <c r="AS241" s="75" t="s">
        <v>89</v>
      </c>
      <c r="AT241" s="70" t="s">
        <v>90</v>
      </c>
      <c r="AU241" s="70" t="s">
        <v>91</v>
      </c>
      <c r="AV241" s="70" t="s">
        <v>377</v>
      </c>
    </row>
    <row r="242" spans="1:48" s="110" customFormat="1" ht="84" customHeight="1" x14ac:dyDescent="0.2">
      <c r="A242" s="58"/>
      <c r="B242" s="70" t="s">
        <v>1074</v>
      </c>
      <c r="C242" s="70"/>
      <c r="D242" s="70" t="s">
        <v>1058</v>
      </c>
      <c r="E242" s="70" t="s">
        <v>1058</v>
      </c>
      <c r="F242" s="70" t="s">
        <v>1075</v>
      </c>
      <c r="G242" s="70" t="s">
        <v>1059</v>
      </c>
      <c r="H242" s="70" t="s">
        <v>1060</v>
      </c>
      <c r="I242" s="70" t="s">
        <v>71</v>
      </c>
      <c r="J242" s="70" t="s">
        <v>72</v>
      </c>
      <c r="K242" s="70" t="s">
        <v>1060</v>
      </c>
      <c r="L242" s="82" t="s">
        <v>1062</v>
      </c>
      <c r="M242" s="82" t="s">
        <v>1062</v>
      </c>
      <c r="N242" s="70" t="s">
        <v>75</v>
      </c>
      <c r="O242" s="70"/>
      <c r="P242" s="96">
        <v>642</v>
      </c>
      <c r="Q242" s="96" t="s">
        <v>131</v>
      </c>
      <c r="R242" s="70">
        <v>1</v>
      </c>
      <c r="S242" s="72" t="s">
        <v>77</v>
      </c>
      <c r="T242" s="72" t="s">
        <v>78</v>
      </c>
      <c r="U242" s="93">
        <v>40000</v>
      </c>
      <c r="V242" s="73">
        <v>24000</v>
      </c>
      <c r="W242" s="74">
        <f>U242*1000</f>
        <v>40000000</v>
      </c>
      <c r="X242" s="70">
        <v>2021</v>
      </c>
      <c r="Y242" s="70" t="s">
        <v>101</v>
      </c>
      <c r="Z242" s="95">
        <v>2021</v>
      </c>
      <c r="AA242" s="80" t="s">
        <v>97</v>
      </c>
      <c r="AB242" s="76" t="s">
        <v>177</v>
      </c>
      <c r="AC242" s="70">
        <v>2021</v>
      </c>
      <c r="AD242" s="75" t="s">
        <v>79</v>
      </c>
      <c r="AE242" s="75">
        <v>2021</v>
      </c>
      <c r="AF242" s="75" t="s">
        <v>80</v>
      </c>
      <c r="AG242" s="94">
        <v>2021</v>
      </c>
      <c r="AH242" s="75" t="s">
        <v>99</v>
      </c>
      <c r="AI242" s="94">
        <v>2022</v>
      </c>
      <c r="AJ242" s="75" t="s">
        <v>99</v>
      </c>
      <c r="AK242" s="76" t="s">
        <v>665</v>
      </c>
      <c r="AL242" s="70" t="s">
        <v>313</v>
      </c>
      <c r="AM242" s="72">
        <v>1</v>
      </c>
      <c r="AN242" s="72">
        <v>348014</v>
      </c>
      <c r="AO242" s="72" t="s">
        <v>88</v>
      </c>
      <c r="AP242" s="72">
        <v>0</v>
      </c>
      <c r="AQ242" s="72"/>
      <c r="AR242" s="70" t="s">
        <v>1076</v>
      </c>
      <c r="AS242" s="75" t="s">
        <v>89</v>
      </c>
      <c r="AT242" s="70" t="s">
        <v>90</v>
      </c>
      <c r="AU242" s="70" t="s">
        <v>91</v>
      </c>
      <c r="AV242" s="77"/>
    </row>
    <row r="243" spans="1:48" s="110" customFormat="1" ht="82.5" customHeight="1" x14ac:dyDescent="0.2">
      <c r="A243" s="58" t="s">
        <v>1077</v>
      </c>
      <c r="B243" s="70" t="s">
        <v>1078</v>
      </c>
      <c r="C243" s="70"/>
      <c r="D243" s="70" t="s">
        <v>1079</v>
      </c>
      <c r="E243" s="70" t="s">
        <v>1080</v>
      </c>
      <c r="F243" s="70"/>
      <c r="G243" s="70" t="s">
        <v>1081</v>
      </c>
      <c r="H243" s="70" t="s">
        <v>1082</v>
      </c>
      <c r="I243" s="70" t="s">
        <v>71</v>
      </c>
      <c r="J243" s="70" t="s">
        <v>72</v>
      </c>
      <c r="K243" s="70" t="s">
        <v>1082</v>
      </c>
      <c r="L243" s="82" t="s">
        <v>1083</v>
      </c>
      <c r="M243" s="82" t="str">
        <f t="shared" ref="M243:M245" si="59">L243</f>
        <v>Оказание услуг мойки служебного автомобиля</v>
      </c>
      <c r="N243" s="70" t="s">
        <v>75</v>
      </c>
      <c r="O243" s="70"/>
      <c r="P243" s="70">
        <v>642</v>
      </c>
      <c r="Q243" s="136" t="s">
        <v>131</v>
      </c>
      <c r="R243" s="70">
        <v>1</v>
      </c>
      <c r="S243" s="74" t="s">
        <v>157</v>
      </c>
      <c r="T243" s="73" t="s">
        <v>158</v>
      </c>
      <c r="U243" s="98">
        <v>79.5</v>
      </c>
      <c r="V243" s="73">
        <v>66</v>
      </c>
      <c r="W243" s="74">
        <f t="shared" ref="W243:W306" si="60">U243*1000</f>
        <v>79500</v>
      </c>
      <c r="X243" s="70">
        <v>2021</v>
      </c>
      <c r="Y243" s="75" t="s">
        <v>101</v>
      </c>
      <c r="Z243" s="157">
        <v>2021</v>
      </c>
      <c r="AA243" s="95" t="s">
        <v>101</v>
      </c>
      <c r="AB243" s="76" t="s">
        <v>464</v>
      </c>
      <c r="AC243" s="75">
        <v>2021</v>
      </c>
      <c r="AD243" s="75" t="s">
        <v>97</v>
      </c>
      <c r="AE243" s="75">
        <v>2021</v>
      </c>
      <c r="AF243" s="76" t="s">
        <v>79</v>
      </c>
      <c r="AG243" s="94">
        <v>2021</v>
      </c>
      <c r="AH243" s="76" t="s">
        <v>79</v>
      </c>
      <c r="AI243" s="94">
        <v>2022</v>
      </c>
      <c r="AJ243" s="70" t="s">
        <v>79</v>
      </c>
      <c r="AK243" s="76" t="s">
        <v>178</v>
      </c>
      <c r="AL243" s="70" t="s">
        <v>165</v>
      </c>
      <c r="AM243" s="72">
        <v>0</v>
      </c>
      <c r="AN243" s="72">
        <v>376086</v>
      </c>
      <c r="AO243" s="72" t="s">
        <v>88</v>
      </c>
      <c r="AP243" s="70">
        <v>0</v>
      </c>
      <c r="AQ243" s="72"/>
      <c r="AR243" s="70" t="s">
        <v>1084</v>
      </c>
      <c r="AS243" s="75"/>
      <c r="AT243" s="70" t="s">
        <v>90</v>
      </c>
      <c r="AU243" s="70" t="s">
        <v>91</v>
      </c>
      <c r="AV243" s="43"/>
    </row>
    <row r="244" spans="1:48" s="110" customFormat="1" ht="51" customHeight="1" x14ac:dyDescent="0.2">
      <c r="A244" s="58"/>
      <c r="B244" s="70" t="s">
        <v>1085</v>
      </c>
      <c r="C244" s="70"/>
      <c r="D244" s="70" t="s">
        <v>1086</v>
      </c>
      <c r="E244" s="70" t="s">
        <v>1087</v>
      </c>
      <c r="F244" s="70"/>
      <c r="G244" s="70" t="s">
        <v>621</v>
      </c>
      <c r="H244" s="70" t="s">
        <v>1082</v>
      </c>
      <c r="I244" s="70" t="s">
        <v>71</v>
      </c>
      <c r="J244" s="70" t="s">
        <v>72</v>
      </c>
      <c r="K244" s="70" t="s">
        <v>1082</v>
      </c>
      <c r="L244" s="82" t="s">
        <v>1088</v>
      </c>
      <c r="M244" s="82" t="str">
        <f t="shared" si="59"/>
        <v>Оказание услуг  аварийно-спасательного отряда</v>
      </c>
      <c r="N244" s="70" t="s">
        <v>75</v>
      </c>
      <c r="O244" s="70"/>
      <c r="P244" s="70">
        <v>642</v>
      </c>
      <c r="Q244" s="94" t="s">
        <v>131</v>
      </c>
      <c r="R244" s="70">
        <v>1</v>
      </c>
      <c r="S244" s="93" t="s">
        <v>157</v>
      </c>
      <c r="T244" s="73" t="s">
        <v>158</v>
      </c>
      <c r="U244" s="93">
        <v>196</v>
      </c>
      <c r="V244" s="73">
        <v>98</v>
      </c>
      <c r="W244" s="74">
        <f t="shared" si="60"/>
        <v>196000</v>
      </c>
      <c r="X244" s="70">
        <v>2021</v>
      </c>
      <c r="Y244" s="75" t="s">
        <v>97</v>
      </c>
      <c r="Z244" s="157">
        <v>2021</v>
      </c>
      <c r="AA244" s="95" t="s">
        <v>79</v>
      </c>
      <c r="AB244" s="76" t="s">
        <v>98</v>
      </c>
      <c r="AC244" s="75">
        <v>2021</v>
      </c>
      <c r="AD244" s="75" t="s">
        <v>99</v>
      </c>
      <c r="AE244" s="75">
        <v>2021</v>
      </c>
      <c r="AF244" s="76" t="s">
        <v>82</v>
      </c>
      <c r="AG244" s="94">
        <v>2021</v>
      </c>
      <c r="AH244" s="76" t="s">
        <v>84</v>
      </c>
      <c r="AI244" s="94">
        <v>2022</v>
      </c>
      <c r="AJ244" s="70" t="s">
        <v>82</v>
      </c>
      <c r="AK244" s="76" t="s">
        <v>108</v>
      </c>
      <c r="AL244" s="70" t="s">
        <v>87</v>
      </c>
      <c r="AM244" s="72">
        <v>1</v>
      </c>
      <c r="AN244" s="72">
        <v>348277</v>
      </c>
      <c r="AO244" s="72" t="s">
        <v>88</v>
      </c>
      <c r="AP244" s="70">
        <v>0</v>
      </c>
      <c r="AQ244" s="72"/>
      <c r="AR244" s="70" t="s">
        <v>1089</v>
      </c>
      <c r="AS244" s="75" t="s">
        <v>89</v>
      </c>
      <c r="AT244" s="70" t="s">
        <v>90</v>
      </c>
      <c r="AU244" s="70" t="s">
        <v>91</v>
      </c>
      <c r="AV244" s="137"/>
    </row>
    <row r="245" spans="1:48" s="110" customFormat="1" ht="72" customHeight="1" x14ac:dyDescent="0.2">
      <c r="A245" s="58"/>
      <c r="B245" s="70" t="s">
        <v>1090</v>
      </c>
      <c r="C245" s="70"/>
      <c r="D245" s="70" t="s">
        <v>739</v>
      </c>
      <c r="E245" s="70" t="s">
        <v>787</v>
      </c>
      <c r="F245" s="70"/>
      <c r="G245" s="70" t="s">
        <v>1091</v>
      </c>
      <c r="H245" s="70" t="s">
        <v>1082</v>
      </c>
      <c r="I245" s="70" t="s">
        <v>71</v>
      </c>
      <c r="J245" s="70" t="s">
        <v>72</v>
      </c>
      <c r="K245" s="70" t="s">
        <v>1082</v>
      </c>
      <c r="L245" s="82" t="s">
        <v>1092</v>
      </c>
      <c r="M245" s="82" t="str">
        <f t="shared" si="59"/>
        <v>Аренда офисного помещения, коммунальные услуги</v>
      </c>
      <c r="N245" s="70" t="s">
        <v>75</v>
      </c>
      <c r="O245" s="70"/>
      <c r="P245" s="70" t="s">
        <v>1093</v>
      </c>
      <c r="Q245" s="94" t="s">
        <v>1094</v>
      </c>
      <c r="R245" s="70">
        <v>250</v>
      </c>
      <c r="S245" s="93" t="s">
        <v>157</v>
      </c>
      <c r="T245" s="73" t="s">
        <v>158</v>
      </c>
      <c r="U245" s="93">
        <v>2225</v>
      </c>
      <c r="V245" s="73">
        <v>2200</v>
      </c>
      <c r="W245" s="74">
        <f t="shared" si="60"/>
        <v>2225000</v>
      </c>
      <c r="X245" s="70">
        <v>2021</v>
      </c>
      <c r="Y245" s="75" t="s">
        <v>101</v>
      </c>
      <c r="Z245" s="157">
        <v>2021</v>
      </c>
      <c r="AA245" s="95" t="s">
        <v>101</v>
      </c>
      <c r="AB245" s="76" t="s">
        <v>464</v>
      </c>
      <c r="AC245" s="75">
        <v>2021</v>
      </c>
      <c r="AD245" s="75" t="s">
        <v>97</v>
      </c>
      <c r="AE245" s="75">
        <v>2021</v>
      </c>
      <c r="AF245" s="76" t="s">
        <v>79</v>
      </c>
      <c r="AG245" s="94">
        <v>2021</v>
      </c>
      <c r="AH245" s="76" t="s">
        <v>79</v>
      </c>
      <c r="AI245" s="94">
        <v>2022</v>
      </c>
      <c r="AJ245" s="70" t="s">
        <v>101</v>
      </c>
      <c r="AK245" s="76" t="s">
        <v>102</v>
      </c>
      <c r="AL245" s="70" t="s">
        <v>126</v>
      </c>
      <c r="AM245" s="72">
        <v>0</v>
      </c>
      <c r="AN245" s="72">
        <v>348346</v>
      </c>
      <c r="AO245" s="72" t="s">
        <v>88</v>
      </c>
      <c r="AP245" s="70">
        <v>0</v>
      </c>
      <c r="AQ245" s="72">
        <v>11</v>
      </c>
      <c r="AR245" s="70" t="s">
        <v>1095</v>
      </c>
      <c r="AS245" s="75"/>
      <c r="AT245" s="70" t="s">
        <v>90</v>
      </c>
      <c r="AU245" s="70" t="s">
        <v>91</v>
      </c>
      <c r="AV245" s="70" t="s">
        <v>551</v>
      </c>
    </row>
    <row r="246" spans="1:48" s="110" customFormat="1" ht="65.25" customHeight="1" x14ac:dyDescent="0.2">
      <c r="A246" s="58"/>
      <c r="B246" s="70" t="s">
        <v>1096</v>
      </c>
      <c r="C246" s="70"/>
      <c r="D246" s="70" t="s">
        <v>1097</v>
      </c>
      <c r="E246" s="70" t="s">
        <v>374</v>
      </c>
      <c r="F246" s="70"/>
      <c r="G246" s="70" t="s">
        <v>375</v>
      </c>
      <c r="H246" s="70" t="s">
        <v>1082</v>
      </c>
      <c r="I246" s="70" t="s">
        <v>71</v>
      </c>
      <c r="J246" s="70" t="s">
        <v>72</v>
      </c>
      <c r="K246" s="70" t="s">
        <v>1082</v>
      </c>
      <c r="L246" s="82" t="s">
        <v>1098</v>
      </c>
      <c r="M246" s="82" t="str">
        <f>L246</f>
        <v>Оказание услуг  профессионального дополнительного образования</v>
      </c>
      <c r="N246" s="70" t="s">
        <v>75</v>
      </c>
      <c r="O246" s="70"/>
      <c r="P246" s="70">
        <v>642</v>
      </c>
      <c r="Q246" s="94" t="s">
        <v>131</v>
      </c>
      <c r="R246" s="70">
        <v>1</v>
      </c>
      <c r="S246" s="93" t="s">
        <v>157</v>
      </c>
      <c r="T246" s="73" t="s">
        <v>158</v>
      </c>
      <c r="U246" s="93">
        <v>18.5</v>
      </c>
      <c r="V246" s="73">
        <v>18.5</v>
      </c>
      <c r="W246" s="74">
        <f t="shared" si="60"/>
        <v>18500</v>
      </c>
      <c r="X246" s="70">
        <v>2021</v>
      </c>
      <c r="Y246" s="75" t="s">
        <v>101</v>
      </c>
      <c r="Z246" s="157">
        <v>2021</v>
      </c>
      <c r="AA246" s="95" t="s">
        <v>97</v>
      </c>
      <c r="AB246" s="76" t="s">
        <v>177</v>
      </c>
      <c r="AC246" s="75">
        <v>2021</v>
      </c>
      <c r="AD246" s="75" t="s">
        <v>79</v>
      </c>
      <c r="AE246" s="75">
        <v>2021</v>
      </c>
      <c r="AF246" s="76" t="s">
        <v>80</v>
      </c>
      <c r="AG246" s="94">
        <v>2021</v>
      </c>
      <c r="AH246" s="76" t="s">
        <v>80</v>
      </c>
      <c r="AI246" s="94">
        <v>2021</v>
      </c>
      <c r="AJ246" s="70" t="s">
        <v>143</v>
      </c>
      <c r="AK246" s="76" t="s">
        <v>334</v>
      </c>
      <c r="AL246" s="70" t="s">
        <v>165</v>
      </c>
      <c r="AM246" s="72">
        <v>0</v>
      </c>
      <c r="AN246" s="72">
        <v>376086</v>
      </c>
      <c r="AO246" s="72" t="s">
        <v>88</v>
      </c>
      <c r="AP246" s="70">
        <v>0</v>
      </c>
      <c r="AQ246" s="72">
        <v>22</v>
      </c>
      <c r="AR246" s="79"/>
      <c r="AS246" s="75"/>
      <c r="AT246" s="70" t="s">
        <v>90</v>
      </c>
      <c r="AU246" s="70" t="s">
        <v>91</v>
      </c>
      <c r="AV246" s="75" t="s">
        <v>551</v>
      </c>
    </row>
    <row r="247" spans="1:48" s="110" customFormat="1" ht="84.75" customHeight="1" x14ac:dyDescent="0.2">
      <c r="A247" s="58"/>
      <c r="B247" s="70" t="s">
        <v>1099</v>
      </c>
      <c r="C247" s="70"/>
      <c r="D247" s="70" t="s">
        <v>1097</v>
      </c>
      <c r="E247" s="70" t="s">
        <v>374</v>
      </c>
      <c r="F247" s="70"/>
      <c r="G247" s="70" t="s">
        <v>375</v>
      </c>
      <c r="H247" s="70" t="s">
        <v>1082</v>
      </c>
      <c r="I247" s="70" t="s">
        <v>71</v>
      </c>
      <c r="J247" s="70" t="s">
        <v>72</v>
      </c>
      <c r="K247" s="70" t="s">
        <v>1082</v>
      </c>
      <c r="L247" s="82" t="s">
        <v>1100</v>
      </c>
      <c r="M247" s="82" t="str">
        <f>L247</f>
        <v>Оказание услуг по предаттестационной подготовке по промышленной безопасности</v>
      </c>
      <c r="N247" s="70" t="s">
        <v>75</v>
      </c>
      <c r="O247" s="70"/>
      <c r="P247" s="70">
        <v>642</v>
      </c>
      <c r="Q247" s="94" t="s">
        <v>131</v>
      </c>
      <c r="R247" s="70" t="s">
        <v>300</v>
      </c>
      <c r="S247" s="93" t="s">
        <v>157</v>
      </c>
      <c r="T247" s="73" t="s">
        <v>158</v>
      </c>
      <c r="U247" s="93">
        <v>49.9</v>
      </c>
      <c r="V247" s="73">
        <v>49.9</v>
      </c>
      <c r="W247" s="74">
        <f t="shared" si="60"/>
        <v>49900</v>
      </c>
      <c r="X247" s="70">
        <v>2021</v>
      </c>
      <c r="Y247" s="75" t="s">
        <v>101</v>
      </c>
      <c r="Z247" s="157">
        <v>2021</v>
      </c>
      <c r="AA247" s="95" t="s">
        <v>97</v>
      </c>
      <c r="AB247" s="76" t="s">
        <v>177</v>
      </c>
      <c r="AC247" s="75">
        <v>2021</v>
      </c>
      <c r="AD247" s="75" t="s">
        <v>79</v>
      </c>
      <c r="AE247" s="75">
        <v>2021</v>
      </c>
      <c r="AF247" s="76" t="s">
        <v>80</v>
      </c>
      <c r="AG247" s="94">
        <v>2021</v>
      </c>
      <c r="AH247" s="76" t="s">
        <v>80</v>
      </c>
      <c r="AI247" s="94">
        <v>2021</v>
      </c>
      <c r="AJ247" s="70" t="s">
        <v>143</v>
      </c>
      <c r="AK247" s="76" t="s">
        <v>334</v>
      </c>
      <c r="AL247" s="70" t="s">
        <v>165</v>
      </c>
      <c r="AM247" s="72">
        <v>0</v>
      </c>
      <c r="AN247" s="72">
        <v>376086</v>
      </c>
      <c r="AO247" s="72" t="s">
        <v>88</v>
      </c>
      <c r="AP247" s="70">
        <v>0</v>
      </c>
      <c r="AQ247" s="72"/>
      <c r="AR247" s="79"/>
      <c r="AS247" s="75"/>
      <c r="AT247" s="70" t="s">
        <v>90</v>
      </c>
      <c r="AU247" s="70" t="s">
        <v>91</v>
      </c>
      <c r="AV247" s="75" t="s">
        <v>551</v>
      </c>
    </row>
    <row r="248" spans="1:48" s="110" customFormat="1" ht="64.5" customHeight="1" x14ac:dyDescent="0.2">
      <c r="A248" s="58"/>
      <c r="B248" s="70" t="s">
        <v>1101</v>
      </c>
      <c r="C248" s="70"/>
      <c r="D248" s="70" t="s">
        <v>553</v>
      </c>
      <c r="E248" s="70" t="s">
        <v>554</v>
      </c>
      <c r="F248" s="70"/>
      <c r="G248" s="70" t="s">
        <v>441</v>
      </c>
      <c r="H248" s="70" t="s">
        <v>1082</v>
      </c>
      <c r="I248" s="70" t="s">
        <v>71</v>
      </c>
      <c r="J248" s="70" t="s">
        <v>72</v>
      </c>
      <c r="K248" s="70" t="s">
        <v>1082</v>
      </c>
      <c r="L248" s="82" t="s">
        <v>1102</v>
      </c>
      <c r="M248" s="82" t="str">
        <f>L248</f>
        <v>Оказание услуг по проведению периодического медицинского осмотра</v>
      </c>
      <c r="N248" s="70" t="s">
        <v>75</v>
      </c>
      <c r="O248" s="70"/>
      <c r="P248" s="70">
        <v>642</v>
      </c>
      <c r="Q248" s="94" t="s">
        <v>131</v>
      </c>
      <c r="R248" s="70">
        <v>1</v>
      </c>
      <c r="S248" s="93" t="s">
        <v>157</v>
      </c>
      <c r="T248" s="73" t="s">
        <v>158</v>
      </c>
      <c r="U248" s="93">
        <v>58</v>
      </c>
      <c r="V248" s="73">
        <v>58</v>
      </c>
      <c r="W248" s="74">
        <f t="shared" si="60"/>
        <v>58000</v>
      </c>
      <c r="X248" s="70">
        <v>2021</v>
      </c>
      <c r="Y248" s="75" t="s">
        <v>101</v>
      </c>
      <c r="Z248" s="157">
        <v>2021</v>
      </c>
      <c r="AA248" s="95" t="s">
        <v>97</v>
      </c>
      <c r="AB248" s="76" t="s">
        <v>177</v>
      </c>
      <c r="AC248" s="75">
        <v>2021</v>
      </c>
      <c r="AD248" s="75" t="s">
        <v>79</v>
      </c>
      <c r="AE248" s="75">
        <v>2021</v>
      </c>
      <c r="AF248" s="76" t="s">
        <v>80</v>
      </c>
      <c r="AG248" s="94">
        <v>2021</v>
      </c>
      <c r="AH248" s="76" t="s">
        <v>80</v>
      </c>
      <c r="AI248" s="94">
        <v>2021</v>
      </c>
      <c r="AJ248" s="70" t="s">
        <v>84</v>
      </c>
      <c r="AK248" s="76" t="s">
        <v>215</v>
      </c>
      <c r="AL248" s="70" t="s">
        <v>165</v>
      </c>
      <c r="AM248" s="72">
        <v>0</v>
      </c>
      <c r="AN248" s="72">
        <v>376086</v>
      </c>
      <c r="AO248" s="72" t="s">
        <v>88</v>
      </c>
      <c r="AP248" s="70">
        <v>0</v>
      </c>
      <c r="AQ248" s="72"/>
      <c r="AR248" s="79"/>
      <c r="AS248" s="75"/>
      <c r="AT248" s="70" t="s">
        <v>90</v>
      </c>
      <c r="AU248" s="70" t="s">
        <v>91</v>
      </c>
      <c r="AV248" s="75" t="s">
        <v>551</v>
      </c>
    </row>
    <row r="249" spans="1:48" s="110" customFormat="1" ht="71.25" customHeight="1" x14ac:dyDescent="0.2">
      <c r="A249" s="58" t="s">
        <v>1103</v>
      </c>
      <c r="B249" s="70" t="s">
        <v>1104</v>
      </c>
      <c r="C249" s="70"/>
      <c r="D249" s="70" t="s">
        <v>1105</v>
      </c>
      <c r="E249" s="70" t="s">
        <v>1106</v>
      </c>
      <c r="F249" s="70"/>
      <c r="G249" s="70" t="s">
        <v>1107</v>
      </c>
      <c r="H249" s="70" t="s">
        <v>1082</v>
      </c>
      <c r="I249" s="70" t="s">
        <v>71</v>
      </c>
      <c r="J249" s="70" t="s">
        <v>72</v>
      </c>
      <c r="K249" s="70" t="s">
        <v>1082</v>
      </c>
      <c r="L249" s="82" t="s">
        <v>1108</v>
      </c>
      <c r="M249" s="82" t="str">
        <f>L249</f>
        <v>Оказание услуг  по снабжению технической водой</v>
      </c>
      <c r="N249" s="70" t="s">
        <v>75</v>
      </c>
      <c r="O249" s="70"/>
      <c r="P249" s="70">
        <v>642</v>
      </c>
      <c r="Q249" s="94" t="s">
        <v>131</v>
      </c>
      <c r="R249" s="70">
        <v>1</v>
      </c>
      <c r="S249" s="93" t="s">
        <v>157</v>
      </c>
      <c r="T249" s="73" t="s">
        <v>158</v>
      </c>
      <c r="U249" s="93">
        <v>99</v>
      </c>
      <c r="V249" s="73">
        <v>56</v>
      </c>
      <c r="W249" s="74">
        <f t="shared" si="60"/>
        <v>99000</v>
      </c>
      <c r="X249" s="70">
        <v>2021</v>
      </c>
      <c r="Y249" s="75" t="s">
        <v>101</v>
      </c>
      <c r="Z249" s="157">
        <v>2021</v>
      </c>
      <c r="AA249" s="95" t="s">
        <v>97</v>
      </c>
      <c r="AB249" s="76" t="s">
        <v>177</v>
      </c>
      <c r="AC249" s="75">
        <v>2021</v>
      </c>
      <c r="AD249" s="75" t="s">
        <v>79</v>
      </c>
      <c r="AE249" s="75">
        <v>2021</v>
      </c>
      <c r="AF249" s="76" t="s">
        <v>80</v>
      </c>
      <c r="AG249" s="94">
        <v>2021</v>
      </c>
      <c r="AH249" s="76" t="s">
        <v>80</v>
      </c>
      <c r="AI249" s="94">
        <v>2022</v>
      </c>
      <c r="AJ249" s="70" t="s">
        <v>79</v>
      </c>
      <c r="AK249" s="76" t="s">
        <v>178</v>
      </c>
      <c r="AL249" s="70" t="s">
        <v>165</v>
      </c>
      <c r="AM249" s="72">
        <v>0</v>
      </c>
      <c r="AN249" s="72">
        <v>376086</v>
      </c>
      <c r="AO249" s="72" t="s">
        <v>88</v>
      </c>
      <c r="AP249" s="70">
        <v>0</v>
      </c>
      <c r="AQ249" s="72"/>
      <c r="AR249" s="70" t="s">
        <v>1109</v>
      </c>
      <c r="AS249" s="75"/>
      <c r="AT249" s="70" t="s">
        <v>90</v>
      </c>
      <c r="AU249" s="70" t="s">
        <v>91</v>
      </c>
      <c r="AV249" s="70"/>
    </row>
    <row r="250" spans="1:48" s="110" customFormat="1" ht="70.5" customHeight="1" x14ac:dyDescent="0.2">
      <c r="A250" s="58"/>
      <c r="B250" s="70" t="s">
        <v>1110</v>
      </c>
      <c r="C250" s="70"/>
      <c r="D250" s="70" t="s">
        <v>1010</v>
      </c>
      <c r="E250" s="70" t="s">
        <v>1111</v>
      </c>
      <c r="F250" s="70"/>
      <c r="G250" s="70" t="s">
        <v>621</v>
      </c>
      <c r="H250" s="70" t="s">
        <v>1082</v>
      </c>
      <c r="I250" s="70" t="s">
        <v>71</v>
      </c>
      <c r="J250" s="70" t="s">
        <v>72</v>
      </c>
      <c r="K250" s="70" t="s">
        <v>1082</v>
      </c>
      <c r="L250" s="82" t="s">
        <v>1112</v>
      </c>
      <c r="M250" s="82" t="str">
        <f t="shared" ref="M250:M255" si="61">L250</f>
        <v xml:space="preserve">Оказание услуг  пультовой охраны и технического обслуживания
средств «тревожная кнопка» 
</v>
      </c>
      <c r="N250" s="70" t="s">
        <v>75</v>
      </c>
      <c r="O250" s="70"/>
      <c r="P250" s="70">
        <v>642</v>
      </c>
      <c r="Q250" s="94" t="s">
        <v>131</v>
      </c>
      <c r="R250" s="70">
        <v>1</v>
      </c>
      <c r="S250" s="93" t="s">
        <v>157</v>
      </c>
      <c r="T250" s="73" t="s">
        <v>158</v>
      </c>
      <c r="U250" s="93">
        <v>160</v>
      </c>
      <c r="V250" s="73">
        <v>106.7</v>
      </c>
      <c r="W250" s="74">
        <f t="shared" si="60"/>
        <v>160000</v>
      </c>
      <c r="X250" s="70">
        <v>2021</v>
      </c>
      <c r="Y250" s="75" t="s">
        <v>97</v>
      </c>
      <c r="Z250" s="157">
        <v>2021</v>
      </c>
      <c r="AA250" s="95" t="s">
        <v>79</v>
      </c>
      <c r="AB250" s="76" t="s">
        <v>98</v>
      </c>
      <c r="AC250" s="75">
        <v>2021</v>
      </c>
      <c r="AD250" s="75" t="s">
        <v>79</v>
      </c>
      <c r="AE250" s="75">
        <v>2021</v>
      </c>
      <c r="AF250" s="76" t="s">
        <v>80</v>
      </c>
      <c r="AG250" s="94">
        <v>2021</v>
      </c>
      <c r="AH250" s="76" t="s">
        <v>99</v>
      </c>
      <c r="AI250" s="94">
        <v>2022</v>
      </c>
      <c r="AJ250" s="70" t="s">
        <v>80</v>
      </c>
      <c r="AK250" s="76" t="s">
        <v>519</v>
      </c>
      <c r="AL250" s="70" t="s">
        <v>126</v>
      </c>
      <c r="AM250" s="72">
        <v>0</v>
      </c>
      <c r="AN250" s="72">
        <v>348346</v>
      </c>
      <c r="AO250" s="72" t="s">
        <v>88</v>
      </c>
      <c r="AP250" s="70">
        <v>0</v>
      </c>
      <c r="AQ250" s="72"/>
      <c r="AR250" s="70" t="s">
        <v>1113</v>
      </c>
      <c r="AS250" s="75"/>
      <c r="AT250" s="70" t="s">
        <v>90</v>
      </c>
      <c r="AU250" s="70" t="s">
        <v>91</v>
      </c>
      <c r="AV250" s="70"/>
    </row>
    <row r="251" spans="1:48" s="110" customFormat="1" ht="45.75" customHeight="1" x14ac:dyDescent="0.2">
      <c r="A251" s="58"/>
      <c r="B251" s="70" t="s">
        <v>1114</v>
      </c>
      <c r="C251" s="70"/>
      <c r="D251" s="70" t="s">
        <v>1097</v>
      </c>
      <c r="E251" s="70" t="s">
        <v>374</v>
      </c>
      <c r="F251" s="70"/>
      <c r="G251" s="70" t="s">
        <v>375</v>
      </c>
      <c r="H251" s="70" t="s">
        <v>1082</v>
      </c>
      <c r="I251" s="70" t="s">
        <v>71</v>
      </c>
      <c r="J251" s="70" t="s">
        <v>72</v>
      </c>
      <c r="K251" s="70" t="s">
        <v>1082</v>
      </c>
      <c r="L251" s="82" t="s">
        <v>1115</v>
      </c>
      <c r="M251" s="82" t="str">
        <f t="shared" si="61"/>
        <v>Оказание услуг  по проведению предаттестационной подготовки по электробезопасности</v>
      </c>
      <c r="N251" s="70" t="s">
        <v>75</v>
      </c>
      <c r="O251" s="70"/>
      <c r="P251" s="70">
        <v>642</v>
      </c>
      <c r="Q251" s="94" t="s">
        <v>131</v>
      </c>
      <c r="R251" s="70" t="s">
        <v>300</v>
      </c>
      <c r="S251" s="93" t="s">
        <v>157</v>
      </c>
      <c r="T251" s="73" t="s">
        <v>158</v>
      </c>
      <c r="U251" s="93">
        <v>17</v>
      </c>
      <c r="V251" s="73">
        <v>17</v>
      </c>
      <c r="W251" s="74">
        <f t="shared" si="60"/>
        <v>17000</v>
      </c>
      <c r="X251" s="70">
        <v>2021</v>
      </c>
      <c r="Y251" s="75" t="s">
        <v>97</v>
      </c>
      <c r="Z251" s="157">
        <v>2021</v>
      </c>
      <c r="AA251" s="95" t="s">
        <v>79</v>
      </c>
      <c r="AB251" s="76" t="s">
        <v>98</v>
      </c>
      <c r="AC251" s="75">
        <v>2021</v>
      </c>
      <c r="AD251" s="75" t="s">
        <v>80</v>
      </c>
      <c r="AE251" s="75">
        <v>2021</v>
      </c>
      <c r="AF251" s="76" t="s">
        <v>99</v>
      </c>
      <c r="AG251" s="94">
        <v>2021</v>
      </c>
      <c r="AH251" s="76" t="s">
        <v>82</v>
      </c>
      <c r="AI251" s="94">
        <v>2022</v>
      </c>
      <c r="AJ251" s="70" t="s">
        <v>99</v>
      </c>
      <c r="AK251" s="76" t="s">
        <v>665</v>
      </c>
      <c r="AL251" s="70" t="s">
        <v>165</v>
      </c>
      <c r="AM251" s="72">
        <v>0</v>
      </c>
      <c r="AN251" s="72">
        <v>376086</v>
      </c>
      <c r="AO251" s="72" t="s">
        <v>88</v>
      </c>
      <c r="AP251" s="70">
        <v>0</v>
      </c>
      <c r="AQ251" s="72"/>
      <c r="AR251" s="70" t="s">
        <v>1116</v>
      </c>
      <c r="AS251" s="75"/>
      <c r="AT251" s="70" t="s">
        <v>90</v>
      </c>
      <c r="AU251" s="70" t="s">
        <v>91</v>
      </c>
      <c r="AV251" s="75" t="s">
        <v>551</v>
      </c>
    </row>
    <row r="252" spans="1:48" s="110" customFormat="1" ht="56.25" customHeight="1" x14ac:dyDescent="0.2">
      <c r="A252" s="58"/>
      <c r="B252" s="70" t="s">
        <v>1117</v>
      </c>
      <c r="C252" s="70"/>
      <c r="D252" s="70" t="s">
        <v>1118</v>
      </c>
      <c r="E252" s="70" t="s">
        <v>1119</v>
      </c>
      <c r="F252" s="70"/>
      <c r="G252" s="70" t="s">
        <v>1120</v>
      </c>
      <c r="H252" s="70" t="s">
        <v>1082</v>
      </c>
      <c r="I252" s="70" t="s">
        <v>71</v>
      </c>
      <c r="J252" s="70" t="s">
        <v>72</v>
      </c>
      <c r="K252" s="70" t="s">
        <v>1082</v>
      </c>
      <c r="L252" s="82" t="s">
        <v>1121</v>
      </c>
      <c r="M252" s="82" t="str">
        <f t="shared" si="61"/>
        <v>Оказание услуг по обеспечению  основного канала доступа к сети Интернет на площадке размещения мобильных ГТЭС</v>
      </c>
      <c r="N252" s="70" t="s">
        <v>75</v>
      </c>
      <c r="O252" s="70"/>
      <c r="P252" s="70">
        <v>642</v>
      </c>
      <c r="Q252" s="94" t="s">
        <v>131</v>
      </c>
      <c r="R252" s="70">
        <v>1</v>
      </c>
      <c r="S252" s="93" t="s">
        <v>157</v>
      </c>
      <c r="T252" s="73" t="s">
        <v>158</v>
      </c>
      <c r="U252" s="93">
        <v>156</v>
      </c>
      <c r="V252" s="73">
        <v>91</v>
      </c>
      <c r="W252" s="74">
        <f t="shared" si="60"/>
        <v>156000</v>
      </c>
      <c r="X252" s="70">
        <v>2021</v>
      </c>
      <c r="Y252" s="75" t="s">
        <v>97</v>
      </c>
      <c r="Z252" s="157">
        <v>2021</v>
      </c>
      <c r="AA252" s="95" t="s">
        <v>79</v>
      </c>
      <c r="AB252" s="76" t="s">
        <v>98</v>
      </c>
      <c r="AC252" s="75">
        <v>2021</v>
      </c>
      <c r="AD252" s="75" t="s">
        <v>80</v>
      </c>
      <c r="AE252" s="75">
        <v>2021</v>
      </c>
      <c r="AF252" s="76" t="s">
        <v>99</v>
      </c>
      <c r="AG252" s="94">
        <v>2021</v>
      </c>
      <c r="AH252" s="76" t="s">
        <v>82</v>
      </c>
      <c r="AI252" s="94">
        <v>2022</v>
      </c>
      <c r="AJ252" s="70" t="s">
        <v>99</v>
      </c>
      <c r="AK252" s="76" t="s">
        <v>665</v>
      </c>
      <c r="AL252" s="70" t="s">
        <v>87</v>
      </c>
      <c r="AM252" s="72">
        <v>1</v>
      </c>
      <c r="AN252" s="72">
        <v>348277</v>
      </c>
      <c r="AO252" s="72" t="s">
        <v>88</v>
      </c>
      <c r="AP252" s="70">
        <v>0</v>
      </c>
      <c r="AQ252" s="72"/>
      <c r="AR252" s="70" t="s">
        <v>1122</v>
      </c>
      <c r="AS252" s="75" t="s">
        <v>89</v>
      </c>
      <c r="AT252" s="70" t="s">
        <v>90</v>
      </c>
      <c r="AU252" s="70" t="s">
        <v>91</v>
      </c>
      <c r="AV252" s="70"/>
    </row>
    <row r="253" spans="1:48" s="110" customFormat="1" ht="66.75" customHeight="1" x14ac:dyDescent="0.2">
      <c r="A253" s="58"/>
      <c r="B253" s="70" t="s">
        <v>1123</v>
      </c>
      <c r="C253" s="70"/>
      <c r="D253" s="70" t="s">
        <v>1124</v>
      </c>
      <c r="E253" s="70" t="s">
        <v>1125</v>
      </c>
      <c r="F253" s="70"/>
      <c r="G253" s="70" t="s">
        <v>1081</v>
      </c>
      <c r="H253" s="70" t="s">
        <v>1082</v>
      </c>
      <c r="I253" s="70" t="s">
        <v>71</v>
      </c>
      <c r="J253" s="70" t="s">
        <v>72</v>
      </c>
      <c r="K253" s="70" t="s">
        <v>1082</v>
      </c>
      <c r="L253" s="82" t="s">
        <v>1126</v>
      </c>
      <c r="M253" s="82" t="str">
        <f t="shared" si="61"/>
        <v>Выполнение работ по техническому обслуживанию и ремонту автомобилей КАМАЗ</v>
      </c>
      <c r="N253" s="70" t="s">
        <v>75</v>
      </c>
      <c r="O253" s="70"/>
      <c r="P253" s="70">
        <v>642</v>
      </c>
      <c r="Q253" s="94" t="s">
        <v>131</v>
      </c>
      <c r="R253" s="70">
        <v>1</v>
      </c>
      <c r="S253" s="93" t="s">
        <v>157</v>
      </c>
      <c r="T253" s="73" t="s">
        <v>158</v>
      </c>
      <c r="U253" s="93">
        <v>400</v>
      </c>
      <c r="V253" s="73">
        <v>220</v>
      </c>
      <c r="W253" s="74">
        <f t="shared" si="60"/>
        <v>400000</v>
      </c>
      <c r="X253" s="70">
        <v>2021</v>
      </c>
      <c r="Y253" s="75" t="s">
        <v>79</v>
      </c>
      <c r="Z253" s="157">
        <v>2021</v>
      </c>
      <c r="AA253" s="95" t="s">
        <v>80</v>
      </c>
      <c r="AB253" s="76" t="s">
        <v>150</v>
      </c>
      <c r="AC253" s="75">
        <v>2021</v>
      </c>
      <c r="AD253" s="75" t="s">
        <v>99</v>
      </c>
      <c r="AE253" s="75">
        <v>2021</v>
      </c>
      <c r="AF253" s="76" t="s">
        <v>84</v>
      </c>
      <c r="AG253" s="94">
        <v>2021</v>
      </c>
      <c r="AH253" s="76" t="s">
        <v>125</v>
      </c>
      <c r="AI253" s="94">
        <v>2022</v>
      </c>
      <c r="AJ253" s="70" t="s">
        <v>84</v>
      </c>
      <c r="AK253" s="76" t="s">
        <v>117</v>
      </c>
      <c r="AL253" s="70" t="s">
        <v>87</v>
      </c>
      <c r="AM253" s="72">
        <v>1</v>
      </c>
      <c r="AN253" s="72">
        <v>200611</v>
      </c>
      <c r="AO253" s="72" t="s">
        <v>88</v>
      </c>
      <c r="AP253" s="70">
        <v>1</v>
      </c>
      <c r="AQ253" s="72"/>
      <c r="AR253" s="70" t="s">
        <v>1127</v>
      </c>
      <c r="AS253" s="75" t="s">
        <v>89</v>
      </c>
      <c r="AT253" s="70" t="s">
        <v>90</v>
      </c>
      <c r="AU253" s="70" t="s">
        <v>91</v>
      </c>
      <c r="AV253" s="70"/>
    </row>
    <row r="254" spans="1:48" s="110" customFormat="1" ht="101.25" customHeight="1" x14ac:dyDescent="0.2">
      <c r="A254" s="58"/>
      <c r="B254" s="70" t="s">
        <v>1128</v>
      </c>
      <c r="C254" s="70"/>
      <c r="D254" s="70" t="s">
        <v>1129</v>
      </c>
      <c r="E254" s="70" t="s">
        <v>1130</v>
      </c>
      <c r="F254" s="70"/>
      <c r="G254" s="70" t="s">
        <v>813</v>
      </c>
      <c r="H254" s="70" t="s">
        <v>1082</v>
      </c>
      <c r="I254" s="70" t="s">
        <v>71</v>
      </c>
      <c r="J254" s="70" t="s">
        <v>72</v>
      </c>
      <c r="K254" s="70" t="s">
        <v>1082</v>
      </c>
      <c r="L254" s="82" t="s">
        <v>1131</v>
      </c>
      <c r="M254" s="82" t="str">
        <f t="shared" si="61"/>
        <v>Оказание услуг по заправке картриджей оргтехники</v>
      </c>
      <c r="N254" s="70" t="s">
        <v>75</v>
      </c>
      <c r="O254" s="70"/>
      <c r="P254" s="70">
        <v>642</v>
      </c>
      <c r="Q254" s="94" t="s">
        <v>131</v>
      </c>
      <c r="R254" s="70">
        <v>1</v>
      </c>
      <c r="S254" s="93" t="s">
        <v>157</v>
      </c>
      <c r="T254" s="73" t="s">
        <v>158</v>
      </c>
      <c r="U254" s="98">
        <v>48</v>
      </c>
      <c r="V254" s="73">
        <v>24</v>
      </c>
      <c r="W254" s="74">
        <f t="shared" si="60"/>
        <v>48000</v>
      </c>
      <c r="X254" s="70">
        <v>2021</v>
      </c>
      <c r="Y254" s="75" t="s">
        <v>79</v>
      </c>
      <c r="Z254" s="157">
        <v>2021</v>
      </c>
      <c r="AA254" s="95" t="s">
        <v>80</v>
      </c>
      <c r="AB254" s="76" t="s">
        <v>150</v>
      </c>
      <c r="AC254" s="75">
        <v>2021</v>
      </c>
      <c r="AD254" s="75" t="s">
        <v>99</v>
      </c>
      <c r="AE254" s="75">
        <v>2021</v>
      </c>
      <c r="AF254" s="76" t="s">
        <v>82</v>
      </c>
      <c r="AG254" s="94">
        <v>2021</v>
      </c>
      <c r="AH254" s="76" t="s">
        <v>84</v>
      </c>
      <c r="AI254" s="94">
        <v>2022</v>
      </c>
      <c r="AJ254" s="70" t="s">
        <v>82</v>
      </c>
      <c r="AK254" s="76" t="s">
        <v>108</v>
      </c>
      <c r="AL254" s="70" t="s">
        <v>165</v>
      </c>
      <c r="AM254" s="72">
        <v>0</v>
      </c>
      <c r="AN254" s="72">
        <v>376086</v>
      </c>
      <c r="AO254" s="72" t="s">
        <v>88</v>
      </c>
      <c r="AP254" s="70">
        <v>0</v>
      </c>
      <c r="AQ254" s="72"/>
      <c r="AR254" s="70" t="s">
        <v>974</v>
      </c>
      <c r="AS254" s="75"/>
      <c r="AT254" s="70" t="s">
        <v>90</v>
      </c>
      <c r="AU254" s="70" t="s">
        <v>91</v>
      </c>
      <c r="AV254" s="111"/>
    </row>
    <row r="255" spans="1:48" s="110" customFormat="1" ht="63.75" customHeight="1" x14ac:dyDescent="0.2">
      <c r="A255" s="58"/>
      <c r="B255" s="70" t="s">
        <v>1132</v>
      </c>
      <c r="C255" s="70"/>
      <c r="D255" s="70" t="s">
        <v>1133</v>
      </c>
      <c r="E255" s="70" t="s">
        <v>1134</v>
      </c>
      <c r="F255" s="70"/>
      <c r="G255" s="70" t="s">
        <v>1135</v>
      </c>
      <c r="H255" s="70" t="s">
        <v>1082</v>
      </c>
      <c r="I255" s="70" t="s">
        <v>71</v>
      </c>
      <c r="J255" s="70" t="s">
        <v>72</v>
      </c>
      <c r="K255" s="70" t="s">
        <v>1082</v>
      </c>
      <c r="L255" s="82" t="s">
        <v>1136</v>
      </c>
      <c r="M255" s="82" t="str">
        <f t="shared" si="61"/>
        <v>Оказание услуг по проведению занятий по общей физической подготовке</v>
      </c>
      <c r="N255" s="70" t="s">
        <v>75</v>
      </c>
      <c r="O255" s="70"/>
      <c r="P255" s="70">
        <v>642</v>
      </c>
      <c r="Q255" s="94" t="s">
        <v>131</v>
      </c>
      <c r="R255" s="70">
        <v>1</v>
      </c>
      <c r="S255" s="93" t="s">
        <v>157</v>
      </c>
      <c r="T255" s="73" t="s">
        <v>158</v>
      </c>
      <c r="U255" s="93">
        <v>84</v>
      </c>
      <c r="V255" s="73">
        <v>28</v>
      </c>
      <c r="W255" s="74">
        <f t="shared" si="60"/>
        <v>84000</v>
      </c>
      <c r="X255" s="70">
        <v>2021</v>
      </c>
      <c r="Y255" s="75" t="s">
        <v>82</v>
      </c>
      <c r="Z255" s="157">
        <v>2021</v>
      </c>
      <c r="AA255" s="95" t="s">
        <v>84</v>
      </c>
      <c r="AB255" s="76" t="s">
        <v>215</v>
      </c>
      <c r="AC255" s="75">
        <v>2021</v>
      </c>
      <c r="AD255" s="75" t="s">
        <v>125</v>
      </c>
      <c r="AE255" s="75">
        <v>2021</v>
      </c>
      <c r="AF255" s="76" t="s">
        <v>141</v>
      </c>
      <c r="AG255" s="94">
        <v>2021</v>
      </c>
      <c r="AH255" s="76" t="s">
        <v>112</v>
      </c>
      <c r="AI255" s="94">
        <v>2022</v>
      </c>
      <c r="AJ255" s="70" t="s">
        <v>141</v>
      </c>
      <c r="AK255" s="76" t="s">
        <v>258</v>
      </c>
      <c r="AL255" s="70" t="s">
        <v>165</v>
      </c>
      <c r="AM255" s="72">
        <v>0</v>
      </c>
      <c r="AN255" s="72">
        <v>376086</v>
      </c>
      <c r="AO255" s="72" t="s">
        <v>88</v>
      </c>
      <c r="AP255" s="70">
        <v>0</v>
      </c>
      <c r="AQ255" s="72"/>
      <c r="AR255" s="70" t="s">
        <v>1137</v>
      </c>
      <c r="AS255" s="75"/>
      <c r="AT255" s="70" t="s">
        <v>90</v>
      </c>
      <c r="AU255" s="70" t="s">
        <v>91</v>
      </c>
      <c r="AV255" s="70" t="s">
        <v>551</v>
      </c>
    </row>
    <row r="256" spans="1:48" s="110" customFormat="1" ht="36.75" customHeight="1" x14ac:dyDescent="0.2">
      <c r="A256" s="58"/>
      <c r="B256" s="70" t="s">
        <v>1138</v>
      </c>
      <c r="C256" s="70"/>
      <c r="D256" s="70" t="s">
        <v>245</v>
      </c>
      <c r="E256" s="70" t="s">
        <v>1139</v>
      </c>
      <c r="F256" s="70"/>
      <c r="G256" s="70" t="s">
        <v>187</v>
      </c>
      <c r="H256" s="70" t="s">
        <v>1082</v>
      </c>
      <c r="I256" s="70" t="s">
        <v>71</v>
      </c>
      <c r="J256" s="70" t="s">
        <v>72</v>
      </c>
      <c r="K256" s="70" t="s">
        <v>1082</v>
      </c>
      <c r="L256" s="82" t="s">
        <v>1140</v>
      </c>
      <c r="M256" s="82" t="str">
        <f>L256</f>
        <v>Оказание услуг по проведению анализов трансформаторного масла</v>
      </c>
      <c r="N256" s="70" t="s">
        <v>75</v>
      </c>
      <c r="O256" s="70"/>
      <c r="P256" s="70">
        <v>642</v>
      </c>
      <c r="Q256" s="94" t="s">
        <v>131</v>
      </c>
      <c r="R256" s="70">
        <v>1</v>
      </c>
      <c r="S256" s="93" t="s">
        <v>157</v>
      </c>
      <c r="T256" s="73" t="s">
        <v>158</v>
      </c>
      <c r="U256" s="93">
        <v>78</v>
      </c>
      <c r="V256" s="73">
        <v>39</v>
      </c>
      <c r="W256" s="74">
        <f t="shared" si="60"/>
        <v>78000</v>
      </c>
      <c r="X256" s="70">
        <v>2021</v>
      </c>
      <c r="Y256" s="75" t="s">
        <v>79</v>
      </c>
      <c r="Z256" s="157">
        <v>2021</v>
      </c>
      <c r="AA256" s="95" t="s">
        <v>80</v>
      </c>
      <c r="AB256" s="76" t="s">
        <v>150</v>
      </c>
      <c r="AC256" s="75">
        <v>2021</v>
      </c>
      <c r="AD256" s="75" t="s">
        <v>99</v>
      </c>
      <c r="AE256" s="75">
        <v>2021</v>
      </c>
      <c r="AF256" s="76" t="s">
        <v>82</v>
      </c>
      <c r="AG256" s="94">
        <v>2021</v>
      </c>
      <c r="AH256" s="76" t="s">
        <v>84</v>
      </c>
      <c r="AI256" s="94">
        <v>2022</v>
      </c>
      <c r="AJ256" s="70" t="s">
        <v>82</v>
      </c>
      <c r="AK256" s="76" t="s">
        <v>108</v>
      </c>
      <c r="AL256" s="70" t="s">
        <v>165</v>
      </c>
      <c r="AM256" s="72">
        <v>0</v>
      </c>
      <c r="AN256" s="72">
        <v>376086</v>
      </c>
      <c r="AO256" s="72" t="s">
        <v>88</v>
      </c>
      <c r="AP256" s="70">
        <v>0</v>
      </c>
      <c r="AQ256" s="72"/>
      <c r="AR256" s="70" t="s">
        <v>1141</v>
      </c>
      <c r="AS256" s="75"/>
      <c r="AT256" s="70" t="s">
        <v>90</v>
      </c>
      <c r="AU256" s="70" t="s">
        <v>91</v>
      </c>
      <c r="AV256" s="111"/>
    </row>
    <row r="257" spans="1:48" s="68" customFormat="1" ht="76.5" customHeight="1" x14ac:dyDescent="0.2">
      <c r="A257" s="58"/>
      <c r="B257" s="70" t="s">
        <v>1142</v>
      </c>
      <c r="C257" s="70"/>
      <c r="D257" s="70" t="s">
        <v>245</v>
      </c>
      <c r="E257" s="70" t="s">
        <v>1139</v>
      </c>
      <c r="F257" s="70"/>
      <c r="G257" s="70" t="s">
        <v>187</v>
      </c>
      <c r="H257" s="70" t="s">
        <v>1082</v>
      </c>
      <c r="I257" s="70" t="s">
        <v>71</v>
      </c>
      <c r="J257" s="70" t="s">
        <v>72</v>
      </c>
      <c r="K257" s="70" t="s">
        <v>1082</v>
      </c>
      <c r="L257" s="82" t="s">
        <v>1143</v>
      </c>
      <c r="M257" s="82" t="str">
        <f>L257</f>
        <v>Оказание услуг по испытанию средств защиты, электрооборудования и электроустановок</v>
      </c>
      <c r="N257" s="70" t="s">
        <v>75</v>
      </c>
      <c r="O257" s="70"/>
      <c r="P257" s="70">
        <v>642</v>
      </c>
      <c r="Q257" s="94" t="s">
        <v>131</v>
      </c>
      <c r="R257" s="70">
        <v>1</v>
      </c>
      <c r="S257" s="93" t="s">
        <v>157</v>
      </c>
      <c r="T257" s="73" t="s">
        <v>158</v>
      </c>
      <c r="U257" s="93">
        <v>98</v>
      </c>
      <c r="V257" s="73">
        <v>49</v>
      </c>
      <c r="W257" s="74">
        <f t="shared" si="60"/>
        <v>98000</v>
      </c>
      <c r="X257" s="70">
        <v>2021</v>
      </c>
      <c r="Y257" s="75" t="s">
        <v>79</v>
      </c>
      <c r="Z257" s="157">
        <v>2021</v>
      </c>
      <c r="AA257" s="95" t="s">
        <v>80</v>
      </c>
      <c r="AB257" s="76" t="s">
        <v>150</v>
      </c>
      <c r="AC257" s="75">
        <v>2021</v>
      </c>
      <c r="AD257" s="75" t="s">
        <v>99</v>
      </c>
      <c r="AE257" s="75">
        <v>2021</v>
      </c>
      <c r="AF257" s="76" t="s">
        <v>82</v>
      </c>
      <c r="AG257" s="94">
        <v>2021</v>
      </c>
      <c r="AH257" s="76" t="s">
        <v>84</v>
      </c>
      <c r="AI257" s="94">
        <v>2022</v>
      </c>
      <c r="AJ257" s="70" t="s">
        <v>82</v>
      </c>
      <c r="AK257" s="76" t="s">
        <v>108</v>
      </c>
      <c r="AL257" s="70" t="s">
        <v>165</v>
      </c>
      <c r="AM257" s="70">
        <v>0</v>
      </c>
      <c r="AN257" s="72">
        <v>376086</v>
      </c>
      <c r="AO257" s="72" t="s">
        <v>88</v>
      </c>
      <c r="AP257" s="70">
        <v>0</v>
      </c>
      <c r="AQ257" s="70"/>
      <c r="AR257" s="70" t="s">
        <v>1144</v>
      </c>
      <c r="AS257" s="70"/>
      <c r="AT257" s="70" t="s">
        <v>90</v>
      </c>
      <c r="AU257" s="70" t="s">
        <v>91</v>
      </c>
      <c r="AV257" s="111"/>
    </row>
    <row r="258" spans="1:48" s="68" customFormat="1" ht="74.25" customHeight="1" x14ac:dyDescent="0.2">
      <c r="A258" s="58"/>
      <c r="B258" s="70" t="s">
        <v>1145</v>
      </c>
      <c r="C258" s="70"/>
      <c r="D258" s="70" t="s">
        <v>1146</v>
      </c>
      <c r="E258" s="70" t="s">
        <v>1147</v>
      </c>
      <c r="F258" s="70"/>
      <c r="G258" s="70" t="s">
        <v>1148</v>
      </c>
      <c r="H258" s="70" t="s">
        <v>1082</v>
      </c>
      <c r="I258" s="70" t="s">
        <v>95</v>
      </c>
      <c r="J258" s="70" t="s">
        <v>72</v>
      </c>
      <c r="K258" s="70" t="s">
        <v>1082</v>
      </c>
      <c r="L258" s="82" t="s">
        <v>1149</v>
      </c>
      <c r="M258" s="82" t="str">
        <f t="shared" ref="M258:M259" si="62">L258</f>
        <v>Аренда движимого имущества ПАО "ФСК ЕЭС", установленного на площадке размещения мобильных ГТЭС</v>
      </c>
      <c r="N258" s="70" t="s">
        <v>75</v>
      </c>
      <c r="O258" s="70"/>
      <c r="P258" s="70">
        <v>642</v>
      </c>
      <c r="Q258" s="94" t="s">
        <v>131</v>
      </c>
      <c r="R258" s="70">
        <v>1</v>
      </c>
      <c r="S258" s="93" t="s">
        <v>157</v>
      </c>
      <c r="T258" s="73" t="s">
        <v>158</v>
      </c>
      <c r="U258" s="93">
        <v>2711</v>
      </c>
      <c r="V258" s="73">
        <v>1307</v>
      </c>
      <c r="W258" s="74">
        <f t="shared" si="60"/>
        <v>2711000</v>
      </c>
      <c r="X258" s="70">
        <v>2021</v>
      </c>
      <c r="Y258" s="75" t="s">
        <v>80</v>
      </c>
      <c r="Z258" s="157">
        <v>2021</v>
      </c>
      <c r="AA258" s="95" t="s">
        <v>99</v>
      </c>
      <c r="AB258" s="76" t="s">
        <v>116</v>
      </c>
      <c r="AC258" s="75">
        <v>2021</v>
      </c>
      <c r="AD258" s="75" t="s">
        <v>82</v>
      </c>
      <c r="AE258" s="75">
        <v>2021</v>
      </c>
      <c r="AF258" s="76" t="s">
        <v>84</v>
      </c>
      <c r="AG258" s="94">
        <v>2021</v>
      </c>
      <c r="AH258" s="76" t="s">
        <v>84</v>
      </c>
      <c r="AI258" s="94">
        <v>2022</v>
      </c>
      <c r="AJ258" s="70" t="s">
        <v>84</v>
      </c>
      <c r="AK258" s="76" t="s">
        <v>117</v>
      </c>
      <c r="AL258" s="70" t="s">
        <v>126</v>
      </c>
      <c r="AM258" s="72">
        <v>0</v>
      </c>
      <c r="AN258" s="72">
        <v>348346</v>
      </c>
      <c r="AO258" s="72" t="s">
        <v>88</v>
      </c>
      <c r="AP258" s="70">
        <v>0</v>
      </c>
      <c r="AQ258" s="72">
        <v>11</v>
      </c>
      <c r="AR258" s="70" t="s">
        <v>1150</v>
      </c>
      <c r="AS258" s="75"/>
      <c r="AT258" s="70" t="s">
        <v>90</v>
      </c>
      <c r="AU258" s="70" t="s">
        <v>91</v>
      </c>
      <c r="AV258" s="111"/>
    </row>
    <row r="259" spans="1:48" s="68" customFormat="1" ht="108.75" customHeight="1" x14ac:dyDescent="0.2">
      <c r="A259" s="58"/>
      <c r="B259" s="70" t="s">
        <v>1151</v>
      </c>
      <c r="C259" s="70"/>
      <c r="D259" s="70" t="s">
        <v>585</v>
      </c>
      <c r="E259" s="70" t="s">
        <v>185</v>
      </c>
      <c r="F259" s="70"/>
      <c r="G259" s="70" t="s">
        <v>366</v>
      </c>
      <c r="H259" s="70" t="s">
        <v>1082</v>
      </c>
      <c r="I259" s="70" t="s">
        <v>71</v>
      </c>
      <c r="J259" s="70" t="s">
        <v>72</v>
      </c>
      <c r="K259" s="70" t="s">
        <v>1082</v>
      </c>
      <c r="L259" s="82" t="s">
        <v>1152</v>
      </c>
      <c r="M259" s="82" t="str">
        <f t="shared" si="62"/>
        <v>Выполнение поверочных работ средств измерений</v>
      </c>
      <c r="N259" s="70" t="s">
        <v>75</v>
      </c>
      <c r="O259" s="70"/>
      <c r="P259" s="70">
        <v>642</v>
      </c>
      <c r="Q259" s="94" t="s">
        <v>131</v>
      </c>
      <c r="R259" s="70">
        <v>1</v>
      </c>
      <c r="S259" s="93" t="s">
        <v>157</v>
      </c>
      <c r="T259" s="73" t="s">
        <v>158</v>
      </c>
      <c r="U259" s="93">
        <v>145</v>
      </c>
      <c r="V259" s="73">
        <v>145</v>
      </c>
      <c r="W259" s="74">
        <f t="shared" si="60"/>
        <v>145000</v>
      </c>
      <c r="X259" s="70">
        <v>2021</v>
      </c>
      <c r="Y259" s="75" t="s">
        <v>80</v>
      </c>
      <c r="Z259" s="157">
        <v>2021</v>
      </c>
      <c r="AA259" s="95" t="s">
        <v>99</v>
      </c>
      <c r="AB259" s="76" t="s">
        <v>116</v>
      </c>
      <c r="AC259" s="75">
        <v>2021</v>
      </c>
      <c r="AD259" s="75" t="s">
        <v>82</v>
      </c>
      <c r="AE259" s="75">
        <v>2021</v>
      </c>
      <c r="AF259" s="76" t="s">
        <v>84</v>
      </c>
      <c r="AG259" s="94">
        <v>2021</v>
      </c>
      <c r="AH259" s="76" t="s">
        <v>125</v>
      </c>
      <c r="AI259" s="94">
        <v>2021</v>
      </c>
      <c r="AJ259" s="70" t="s">
        <v>143</v>
      </c>
      <c r="AK259" s="76" t="s">
        <v>334</v>
      </c>
      <c r="AL259" s="70" t="s">
        <v>126</v>
      </c>
      <c r="AM259" s="72">
        <v>0</v>
      </c>
      <c r="AN259" s="72">
        <v>348346</v>
      </c>
      <c r="AO259" s="72" t="s">
        <v>88</v>
      </c>
      <c r="AP259" s="70">
        <v>0</v>
      </c>
      <c r="AQ259" s="72"/>
      <c r="AR259" s="79"/>
      <c r="AS259" s="75"/>
      <c r="AT259" s="70" t="s">
        <v>90</v>
      </c>
      <c r="AU259" s="70" t="s">
        <v>91</v>
      </c>
      <c r="AV259" s="111"/>
    </row>
    <row r="260" spans="1:48" s="68" customFormat="1" ht="108.75" customHeight="1" x14ac:dyDescent="0.2">
      <c r="A260" s="58"/>
      <c r="B260" s="70" t="s">
        <v>1153</v>
      </c>
      <c r="C260" s="70"/>
      <c r="D260" s="70" t="s">
        <v>1154</v>
      </c>
      <c r="E260" s="70" t="s">
        <v>1155</v>
      </c>
      <c r="F260" s="70"/>
      <c r="G260" s="70" t="s">
        <v>1156</v>
      </c>
      <c r="H260" s="70" t="s">
        <v>1082</v>
      </c>
      <c r="I260" s="70" t="s">
        <v>71</v>
      </c>
      <c r="J260" s="70" t="s">
        <v>72</v>
      </c>
      <c r="K260" s="70" t="s">
        <v>1082</v>
      </c>
      <c r="L260" s="82" t="s">
        <v>1157</v>
      </c>
      <c r="M260" s="82" t="str">
        <f>L260</f>
        <v>Оказание услуг  по предрейсовому осмотру водителя и автомобиля</v>
      </c>
      <c r="N260" s="70" t="s">
        <v>75</v>
      </c>
      <c r="O260" s="70"/>
      <c r="P260" s="70">
        <v>642</v>
      </c>
      <c r="Q260" s="94" t="s">
        <v>131</v>
      </c>
      <c r="R260" s="70">
        <v>1</v>
      </c>
      <c r="S260" s="93" t="s">
        <v>157</v>
      </c>
      <c r="T260" s="73" t="s">
        <v>158</v>
      </c>
      <c r="U260" s="93">
        <v>95</v>
      </c>
      <c r="V260" s="73">
        <v>31.7</v>
      </c>
      <c r="W260" s="74">
        <f t="shared" si="60"/>
        <v>95000</v>
      </c>
      <c r="X260" s="70">
        <v>2021</v>
      </c>
      <c r="Y260" s="75" t="s">
        <v>80</v>
      </c>
      <c r="Z260" s="157">
        <v>2021</v>
      </c>
      <c r="AA260" s="95" t="s">
        <v>99</v>
      </c>
      <c r="AB260" s="76" t="s">
        <v>116</v>
      </c>
      <c r="AC260" s="75">
        <v>2021</v>
      </c>
      <c r="AD260" s="75" t="s">
        <v>82</v>
      </c>
      <c r="AE260" s="75">
        <v>2021</v>
      </c>
      <c r="AF260" s="76" t="s">
        <v>84</v>
      </c>
      <c r="AG260" s="94">
        <v>2021</v>
      </c>
      <c r="AH260" s="76" t="s">
        <v>125</v>
      </c>
      <c r="AI260" s="94">
        <v>2022</v>
      </c>
      <c r="AJ260" s="70" t="s">
        <v>84</v>
      </c>
      <c r="AK260" s="76" t="s">
        <v>117</v>
      </c>
      <c r="AL260" s="70" t="s">
        <v>165</v>
      </c>
      <c r="AM260" s="72">
        <v>0</v>
      </c>
      <c r="AN260" s="72">
        <v>376086</v>
      </c>
      <c r="AO260" s="72" t="s">
        <v>88</v>
      </c>
      <c r="AP260" s="70">
        <v>0</v>
      </c>
      <c r="AQ260" s="72"/>
      <c r="AR260" s="70" t="s">
        <v>1158</v>
      </c>
      <c r="AS260" s="75"/>
      <c r="AT260" s="70" t="s">
        <v>90</v>
      </c>
      <c r="AU260" s="70" t="s">
        <v>91</v>
      </c>
      <c r="AV260" s="111"/>
    </row>
    <row r="261" spans="1:48" s="68" customFormat="1" ht="81.75" customHeight="1" x14ac:dyDescent="0.2">
      <c r="A261" s="58"/>
      <c r="B261" s="70" t="s">
        <v>1159</v>
      </c>
      <c r="C261" s="70"/>
      <c r="D261" s="70" t="s">
        <v>185</v>
      </c>
      <c r="E261" s="70" t="s">
        <v>1160</v>
      </c>
      <c r="F261" s="70"/>
      <c r="G261" s="70" t="s">
        <v>1161</v>
      </c>
      <c r="H261" s="70" t="s">
        <v>1082</v>
      </c>
      <c r="I261" s="70" t="s">
        <v>71</v>
      </c>
      <c r="J261" s="70" t="s">
        <v>72</v>
      </c>
      <c r="K261" s="70" t="s">
        <v>1082</v>
      </c>
      <c r="L261" s="82" t="s">
        <v>1162</v>
      </c>
      <c r="M261" s="82" t="str">
        <f>L261</f>
        <v>Оказание услуг по проведению анализов проб воздуха, измерений уровня шума</v>
      </c>
      <c r="N261" s="70" t="s">
        <v>75</v>
      </c>
      <c r="O261" s="70"/>
      <c r="P261" s="70">
        <v>642</v>
      </c>
      <c r="Q261" s="94" t="s">
        <v>131</v>
      </c>
      <c r="R261" s="70" t="s">
        <v>300</v>
      </c>
      <c r="S261" s="93" t="s">
        <v>157</v>
      </c>
      <c r="T261" s="73" t="s">
        <v>158</v>
      </c>
      <c r="U261" s="93">
        <v>98</v>
      </c>
      <c r="V261" s="73">
        <v>98</v>
      </c>
      <c r="W261" s="74">
        <f t="shared" si="60"/>
        <v>98000</v>
      </c>
      <c r="X261" s="70">
        <v>2021</v>
      </c>
      <c r="Y261" s="75" t="s">
        <v>80</v>
      </c>
      <c r="Z261" s="157">
        <v>2021</v>
      </c>
      <c r="AA261" s="95" t="s">
        <v>99</v>
      </c>
      <c r="AB261" s="76" t="s">
        <v>116</v>
      </c>
      <c r="AC261" s="75">
        <v>2021</v>
      </c>
      <c r="AD261" s="75" t="s">
        <v>82</v>
      </c>
      <c r="AE261" s="75">
        <v>2021</v>
      </c>
      <c r="AF261" s="76" t="s">
        <v>84</v>
      </c>
      <c r="AG261" s="94">
        <v>2021</v>
      </c>
      <c r="AH261" s="76" t="s">
        <v>85</v>
      </c>
      <c r="AI261" s="94">
        <v>2021</v>
      </c>
      <c r="AJ261" s="70" t="s">
        <v>143</v>
      </c>
      <c r="AK261" s="76" t="s">
        <v>334</v>
      </c>
      <c r="AL261" s="70" t="s">
        <v>165</v>
      </c>
      <c r="AM261" s="72">
        <v>0</v>
      </c>
      <c r="AN261" s="72">
        <v>376086</v>
      </c>
      <c r="AO261" s="72" t="s">
        <v>88</v>
      </c>
      <c r="AP261" s="70">
        <v>0</v>
      </c>
      <c r="AQ261" s="72"/>
      <c r="AR261" s="79"/>
      <c r="AS261" s="75"/>
      <c r="AT261" s="70" t="s">
        <v>90</v>
      </c>
      <c r="AU261" s="70" t="s">
        <v>91</v>
      </c>
      <c r="AV261" s="111"/>
    </row>
    <row r="262" spans="1:48" s="68" customFormat="1" ht="83.25" customHeight="1" x14ac:dyDescent="0.2">
      <c r="A262" s="58"/>
      <c r="B262" s="70" t="s">
        <v>1163</v>
      </c>
      <c r="C262" s="70"/>
      <c r="D262" s="70" t="s">
        <v>1118</v>
      </c>
      <c r="E262" s="70" t="s">
        <v>1119</v>
      </c>
      <c r="F262" s="70"/>
      <c r="G262" s="70" t="s">
        <v>1120</v>
      </c>
      <c r="H262" s="70" t="s">
        <v>1082</v>
      </c>
      <c r="I262" s="70" t="s">
        <v>71</v>
      </c>
      <c r="J262" s="70" t="s">
        <v>72</v>
      </c>
      <c r="K262" s="70" t="s">
        <v>1082</v>
      </c>
      <c r="L262" s="82" t="s">
        <v>1164</v>
      </c>
      <c r="M262" s="82" t="str">
        <f>L262</f>
        <v>Оказание услуг по обеспечению резервного канала доступа к сети Интернет на площадке размещения мобильных ГТЭС</v>
      </c>
      <c r="N262" s="70" t="s">
        <v>75</v>
      </c>
      <c r="O262" s="70"/>
      <c r="P262" s="70">
        <v>642</v>
      </c>
      <c r="Q262" s="94" t="s">
        <v>131</v>
      </c>
      <c r="R262" s="70">
        <v>1</v>
      </c>
      <c r="S262" s="93" t="s">
        <v>157</v>
      </c>
      <c r="T262" s="73" t="s">
        <v>158</v>
      </c>
      <c r="U262" s="93">
        <v>156</v>
      </c>
      <c r="V262" s="73">
        <v>52</v>
      </c>
      <c r="W262" s="74">
        <f t="shared" si="60"/>
        <v>156000</v>
      </c>
      <c r="X262" s="70">
        <v>2021</v>
      </c>
      <c r="Y262" s="75" t="s">
        <v>99</v>
      </c>
      <c r="Z262" s="157">
        <v>2021</v>
      </c>
      <c r="AA262" s="95" t="s">
        <v>82</v>
      </c>
      <c r="AB262" s="76" t="s">
        <v>190</v>
      </c>
      <c r="AC262" s="75">
        <v>2021</v>
      </c>
      <c r="AD262" s="75" t="s">
        <v>84</v>
      </c>
      <c r="AE262" s="75">
        <v>2021</v>
      </c>
      <c r="AF262" s="76" t="s">
        <v>125</v>
      </c>
      <c r="AG262" s="94">
        <v>2021</v>
      </c>
      <c r="AH262" s="76" t="s">
        <v>141</v>
      </c>
      <c r="AI262" s="94">
        <v>2022</v>
      </c>
      <c r="AJ262" s="70" t="s">
        <v>125</v>
      </c>
      <c r="AK262" s="76" t="s">
        <v>629</v>
      </c>
      <c r="AL262" s="70" t="s">
        <v>87</v>
      </c>
      <c r="AM262" s="72">
        <v>1</v>
      </c>
      <c r="AN262" s="72">
        <v>348277</v>
      </c>
      <c r="AO262" s="72" t="s">
        <v>88</v>
      </c>
      <c r="AP262" s="70">
        <v>0</v>
      </c>
      <c r="AQ262" s="72"/>
      <c r="AR262" s="70" t="s">
        <v>1165</v>
      </c>
      <c r="AS262" s="75" t="s">
        <v>89</v>
      </c>
      <c r="AT262" s="70" t="s">
        <v>90</v>
      </c>
      <c r="AU262" s="70" t="s">
        <v>91</v>
      </c>
      <c r="AV262" s="111"/>
    </row>
    <row r="263" spans="1:48" s="68" customFormat="1" ht="76.5" customHeight="1" x14ac:dyDescent="0.2">
      <c r="A263" s="58"/>
      <c r="B263" s="70" t="s">
        <v>1166</v>
      </c>
      <c r="C263" s="70"/>
      <c r="D263" s="70" t="s">
        <v>1124</v>
      </c>
      <c r="E263" s="70" t="s">
        <v>1167</v>
      </c>
      <c r="F263" s="70"/>
      <c r="G263" s="70" t="s">
        <v>1081</v>
      </c>
      <c r="H263" s="70" t="s">
        <v>1082</v>
      </c>
      <c r="I263" s="70" t="s">
        <v>71</v>
      </c>
      <c r="J263" s="70" t="s">
        <v>72</v>
      </c>
      <c r="K263" s="70" t="s">
        <v>1082</v>
      </c>
      <c r="L263" s="82" t="s">
        <v>1168</v>
      </c>
      <c r="M263" s="82" t="str">
        <f>L263</f>
        <v>Выполнение работ по техническому обслуживанию и ремонту автомобилей Хендай (Hyundai)</v>
      </c>
      <c r="N263" s="70" t="s">
        <v>75</v>
      </c>
      <c r="O263" s="70"/>
      <c r="P263" s="70">
        <v>642</v>
      </c>
      <c r="Q263" s="94" t="s">
        <v>131</v>
      </c>
      <c r="R263" s="70">
        <v>1</v>
      </c>
      <c r="S263" s="93" t="s">
        <v>157</v>
      </c>
      <c r="T263" s="73" t="s">
        <v>158</v>
      </c>
      <c r="U263" s="93">
        <v>350</v>
      </c>
      <c r="V263" s="73">
        <v>0</v>
      </c>
      <c r="W263" s="74">
        <f t="shared" si="60"/>
        <v>350000</v>
      </c>
      <c r="X263" s="70">
        <v>2021</v>
      </c>
      <c r="Y263" s="75" t="s">
        <v>125</v>
      </c>
      <c r="Z263" s="157">
        <v>2021</v>
      </c>
      <c r="AA263" s="95" t="s">
        <v>141</v>
      </c>
      <c r="AB263" s="76" t="s">
        <v>142</v>
      </c>
      <c r="AC263" s="75">
        <v>2021</v>
      </c>
      <c r="AD263" s="75" t="s">
        <v>85</v>
      </c>
      <c r="AE263" s="75">
        <v>2021</v>
      </c>
      <c r="AF263" s="76" t="s">
        <v>143</v>
      </c>
      <c r="AG263" s="94">
        <v>2022</v>
      </c>
      <c r="AH263" s="76" t="s">
        <v>101</v>
      </c>
      <c r="AI263" s="94">
        <v>2022</v>
      </c>
      <c r="AJ263" s="70" t="s">
        <v>143</v>
      </c>
      <c r="AK263" s="76" t="s">
        <v>397</v>
      </c>
      <c r="AL263" s="70" t="s">
        <v>87</v>
      </c>
      <c r="AM263" s="72">
        <v>1</v>
      </c>
      <c r="AN263" s="72">
        <v>200611</v>
      </c>
      <c r="AO263" s="72" t="s">
        <v>88</v>
      </c>
      <c r="AP263" s="70">
        <v>1</v>
      </c>
      <c r="AQ263" s="72"/>
      <c r="AR263" s="70" t="s">
        <v>1169</v>
      </c>
      <c r="AS263" s="75" t="s">
        <v>89</v>
      </c>
      <c r="AT263" s="70" t="s">
        <v>90</v>
      </c>
      <c r="AU263" s="70" t="s">
        <v>91</v>
      </c>
      <c r="AV263" s="111"/>
    </row>
    <row r="264" spans="1:48" s="68" customFormat="1" ht="108.75" customHeight="1" x14ac:dyDescent="0.2">
      <c r="A264" s="58"/>
      <c r="B264" s="70" t="s">
        <v>1170</v>
      </c>
      <c r="C264" s="70"/>
      <c r="D264" s="70" t="s">
        <v>647</v>
      </c>
      <c r="E264" s="70" t="s">
        <v>648</v>
      </c>
      <c r="F264" s="70"/>
      <c r="G264" s="70" t="s">
        <v>643</v>
      </c>
      <c r="H264" s="70" t="s">
        <v>1082</v>
      </c>
      <c r="I264" s="70" t="s">
        <v>71</v>
      </c>
      <c r="J264" s="70" t="s">
        <v>72</v>
      </c>
      <c r="K264" s="70" t="s">
        <v>1082</v>
      </c>
      <c r="L264" s="82" t="s">
        <v>1171</v>
      </c>
      <c r="M264" s="82" t="str">
        <f t="shared" ref="M264:M265" si="63">L264</f>
        <v>Оказание услуг  по сбору и транспортированию (вывозу) жидких бытовых отходов и хозяйственно-бытовых стоков</v>
      </c>
      <c r="N264" s="70" t="s">
        <v>75</v>
      </c>
      <c r="O264" s="70"/>
      <c r="P264" s="70">
        <v>642</v>
      </c>
      <c r="Q264" s="94" t="s">
        <v>131</v>
      </c>
      <c r="R264" s="70">
        <v>1</v>
      </c>
      <c r="S264" s="93" t="s">
        <v>157</v>
      </c>
      <c r="T264" s="73" t="s">
        <v>158</v>
      </c>
      <c r="U264" s="93">
        <v>85.5</v>
      </c>
      <c r="V264" s="73">
        <v>43</v>
      </c>
      <c r="W264" s="74">
        <f t="shared" si="60"/>
        <v>85500</v>
      </c>
      <c r="X264" s="70">
        <v>2021</v>
      </c>
      <c r="Y264" s="75" t="s">
        <v>79</v>
      </c>
      <c r="Z264" s="157">
        <v>2021</v>
      </c>
      <c r="AA264" s="95" t="s">
        <v>80</v>
      </c>
      <c r="AB264" s="76" t="s">
        <v>150</v>
      </c>
      <c r="AC264" s="75">
        <v>2021</v>
      </c>
      <c r="AD264" s="75" t="s">
        <v>99</v>
      </c>
      <c r="AE264" s="75">
        <v>2021</v>
      </c>
      <c r="AF264" s="76" t="s">
        <v>82</v>
      </c>
      <c r="AG264" s="94">
        <v>2021</v>
      </c>
      <c r="AH264" s="76" t="s">
        <v>84</v>
      </c>
      <c r="AI264" s="94">
        <v>2022</v>
      </c>
      <c r="AJ264" s="70" t="s">
        <v>82</v>
      </c>
      <c r="AK264" s="76" t="s">
        <v>108</v>
      </c>
      <c r="AL264" s="70" t="s">
        <v>165</v>
      </c>
      <c r="AM264" s="72">
        <v>0</v>
      </c>
      <c r="AN264" s="72">
        <v>376086</v>
      </c>
      <c r="AO264" s="72" t="s">
        <v>88</v>
      </c>
      <c r="AP264" s="70">
        <v>0</v>
      </c>
      <c r="AQ264" s="72"/>
      <c r="AR264" s="70" t="s">
        <v>1172</v>
      </c>
      <c r="AS264" s="75"/>
      <c r="AT264" s="70" t="s">
        <v>90</v>
      </c>
      <c r="AU264" s="70" t="s">
        <v>91</v>
      </c>
      <c r="AV264" s="111"/>
    </row>
    <row r="265" spans="1:48" s="68" customFormat="1" ht="108.75" customHeight="1" x14ac:dyDescent="0.2">
      <c r="A265" s="58"/>
      <c r="B265" s="70" t="s">
        <v>1173</v>
      </c>
      <c r="C265" s="70"/>
      <c r="D265" s="70" t="s">
        <v>1079</v>
      </c>
      <c r="E265" s="70" t="s">
        <v>1080</v>
      </c>
      <c r="F265" s="70"/>
      <c r="G265" s="70" t="s">
        <v>1081</v>
      </c>
      <c r="H265" s="70" t="s">
        <v>1082</v>
      </c>
      <c r="I265" s="70" t="s">
        <v>71</v>
      </c>
      <c r="J265" s="70" t="s">
        <v>72</v>
      </c>
      <c r="K265" s="70" t="s">
        <v>1082</v>
      </c>
      <c r="L265" s="82" t="s">
        <v>1174</v>
      </c>
      <c r="M265" s="82" t="str">
        <f t="shared" si="63"/>
        <v>Оказание услуг  по  мойке грузовых автомобилей</v>
      </c>
      <c r="N265" s="70" t="s">
        <v>75</v>
      </c>
      <c r="O265" s="70"/>
      <c r="P265" s="70">
        <v>642</v>
      </c>
      <c r="Q265" s="94" t="s">
        <v>131</v>
      </c>
      <c r="R265" s="70">
        <v>1</v>
      </c>
      <c r="S265" s="93" t="s">
        <v>157</v>
      </c>
      <c r="T265" s="73" t="s">
        <v>158</v>
      </c>
      <c r="U265" s="93">
        <v>54</v>
      </c>
      <c r="V265" s="73">
        <v>18</v>
      </c>
      <c r="W265" s="74">
        <f t="shared" si="60"/>
        <v>54000</v>
      </c>
      <c r="X265" s="70">
        <v>2021</v>
      </c>
      <c r="Y265" s="75" t="s">
        <v>99</v>
      </c>
      <c r="Z265" s="157">
        <v>2021</v>
      </c>
      <c r="AA265" s="95" t="s">
        <v>82</v>
      </c>
      <c r="AB265" s="76" t="s">
        <v>190</v>
      </c>
      <c r="AC265" s="75">
        <v>2021</v>
      </c>
      <c r="AD265" s="75" t="s">
        <v>84</v>
      </c>
      <c r="AE265" s="75">
        <v>2021</v>
      </c>
      <c r="AF265" s="76" t="s">
        <v>125</v>
      </c>
      <c r="AG265" s="94">
        <v>2021</v>
      </c>
      <c r="AH265" s="76" t="s">
        <v>141</v>
      </c>
      <c r="AI265" s="94">
        <v>2022</v>
      </c>
      <c r="AJ265" s="70" t="s">
        <v>125</v>
      </c>
      <c r="AK265" s="76" t="s">
        <v>629</v>
      </c>
      <c r="AL265" s="70" t="s">
        <v>165</v>
      </c>
      <c r="AM265" s="72">
        <v>0</v>
      </c>
      <c r="AN265" s="72">
        <v>376086</v>
      </c>
      <c r="AO265" s="72" t="s">
        <v>88</v>
      </c>
      <c r="AP265" s="70">
        <v>0</v>
      </c>
      <c r="AQ265" s="72"/>
      <c r="AR265" s="70" t="s">
        <v>1175</v>
      </c>
      <c r="AS265" s="75"/>
      <c r="AT265" s="70" t="s">
        <v>90</v>
      </c>
      <c r="AU265" s="70" t="s">
        <v>91</v>
      </c>
      <c r="AV265" s="111"/>
    </row>
    <row r="266" spans="1:48" s="68" customFormat="1" ht="75" customHeight="1" x14ac:dyDescent="0.2">
      <c r="A266" s="58"/>
      <c r="B266" s="70" t="s">
        <v>1176</v>
      </c>
      <c r="C266" s="70"/>
      <c r="D266" s="70" t="s">
        <v>1097</v>
      </c>
      <c r="E266" s="70" t="s">
        <v>374</v>
      </c>
      <c r="F266" s="70"/>
      <c r="G266" s="70" t="s">
        <v>375</v>
      </c>
      <c r="H266" s="70" t="s">
        <v>1082</v>
      </c>
      <c r="I266" s="70" t="s">
        <v>71</v>
      </c>
      <c r="J266" s="70" t="s">
        <v>72</v>
      </c>
      <c r="K266" s="70" t="s">
        <v>1082</v>
      </c>
      <c r="L266" s="82" t="s">
        <v>1177</v>
      </c>
      <c r="M266" s="82" t="str">
        <f>L266</f>
        <v>Оказание услуг по обучению пожарно-техническому минимуму</v>
      </c>
      <c r="N266" s="70" t="s">
        <v>75</v>
      </c>
      <c r="O266" s="70"/>
      <c r="P266" s="70">
        <v>642</v>
      </c>
      <c r="Q266" s="94" t="s">
        <v>131</v>
      </c>
      <c r="R266" s="70" t="s">
        <v>300</v>
      </c>
      <c r="S266" s="93" t="s">
        <v>157</v>
      </c>
      <c r="T266" s="73" t="s">
        <v>158</v>
      </c>
      <c r="U266" s="93">
        <v>10</v>
      </c>
      <c r="V266" s="73">
        <v>10</v>
      </c>
      <c r="W266" s="74">
        <f t="shared" si="60"/>
        <v>10000</v>
      </c>
      <c r="X266" s="70">
        <v>2021</v>
      </c>
      <c r="Y266" s="75" t="s">
        <v>99</v>
      </c>
      <c r="Z266" s="157">
        <v>2021</v>
      </c>
      <c r="AA266" s="95" t="s">
        <v>82</v>
      </c>
      <c r="AB266" s="76" t="s">
        <v>190</v>
      </c>
      <c r="AC266" s="75">
        <v>2021</v>
      </c>
      <c r="AD266" s="75" t="s">
        <v>84</v>
      </c>
      <c r="AE266" s="75">
        <v>2021</v>
      </c>
      <c r="AF266" s="76" t="s">
        <v>125</v>
      </c>
      <c r="AG266" s="94">
        <v>2021</v>
      </c>
      <c r="AH266" s="76" t="s">
        <v>141</v>
      </c>
      <c r="AI266" s="94">
        <v>2021</v>
      </c>
      <c r="AJ266" s="70" t="s">
        <v>143</v>
      </c>
      <c r="AK266" s="76" t="s">
        <v>334</v>
      </c>
      <c r="AL266" s="70" t="s">
        <v>165</v>
      </c>
      <c r="AM266" s="72">
        <v>0</v>
      </c>
      <c r="AN266" s="72">
        <v>376086</v>
      </c>
      <c r="AO266" s="72" t="s">
        <v>88</v>
      </c>
      <c r="AP266" s="72">
        <v>0</v>
      </c>
      <c r="AQ266" s="72">
        <v>22</v>
      </c>
      <c r="AR266" s="79"/>
      <c r="AS266" s="75"/>
      <c r="AT266" s="70" t="s">
        <v>90</v>
      </c>
      <c r="AU266" s="70" t="s">
        <v>91</v>
      </c>
      <c r="AV266" s="70" t="s">
        <v>551</v>
      </c>
    </row>
    <row r="267" spans="1:48" s="68" customFormat="1" ht="108.75" customHeight="1" x14ac:dyDescent="0.2">
      <c r="A267" s="58"/>
      <c r="B267" s="70" t="s">
        <v>1178</v>
      </c>
      <c r="C267" s="70"/>
      <c r="D267" s="70" t="s">
        <v>1087</v>
      </c>
      <c r="E267" s="70" t="s">
        <v>1179</v>
      </c>
      <c r="F267" s="70"/>
      <c r="G267" s="70" t="s">
        <v>1180</v>
      </c>
      <c r="H267" s="70" t="s">
        <v>1082</v>
      </c>
      <c r="I267" s="70" t="s">
        <v>71</v>
      </c>
      <c r="J267" s="70" t="s">
        <v>72</v>
      </c>
      <c r="K267" s="70" t="s">
        <v>1082</v>
      </c>
      <c r="L267" s="82" t="s">
        <v>1181</v>
      </c>
      <c r="M267" s="82" t="s">
        <v>1181</v>
      </c>
      <c r="N267" s="70" t="s">
        <v>75</v>
      </c>
      <c r="O267" s="70"/>
      <c r="P267" s="70">
        <v>642</v>
      </c>
      <c r="Q267" s="70" t="s">
        <v>76</v>
      </c>
      <c r="R267" s="71" t="s">
        <v>300</v>
      </c>
      <c r="S267" s="71" t="s">
        <v>157</v>
      </c>
      <c r="T267" s="70" t="s">
        <v>158</v>
      </c>
      <c r="U267" s="73">
        <v>600</v>
      </c>
      <c r="V267" s="73">
        <v>300</v>
      </c>
      <c r="W267" s="74">
        <f t="shared" si="60"/>
        <v>600000</v>
      </c>
      <c r="X267" s="70">
        <v>2021</v>
      </c>
      <c r="Y267" s="70" t="s">
        <v>79</v>
      </c>
      <c r="Z267" s="157">
        <v>2021</v>
      </c>
      <c r="AA267" s="95" t="s">
        <v>80</v>
      </c>
      <c r="AB267" s="76" t="s">
        <v>150</v>
      </c>
      <c r="AC267" s="75">
        <v>2021</v>
      </c>
      <c r="AD267" s="76" t="s">
        <v>82</v>
      </c>
      <c r="AE267" s="75">
        <v>2021</v>
      </c>
      <c r="AF267" s="75" t="s">
        <v>84</v>
      </c>
      <c r="AG267" s="75">
        <v>2021</v>
      </c>
      <c r="AH267" s="75" t="s">
        <v>84</v>
      </c>
      <c r="AI267" s="94">
        <v>2022</v>
      </c>
      <c r="AJ267" s="76" t="s">
        <v>82</v>
      </c>
      <c r="AK267" s="76" t="s">
        <v>108</v>
      </c>
      <c r="AL267" s="70" t="s">
        <v>87</v>
      </c>
      <c r="AM267" s="72">
        <v>1</v>
      </c>
      <c r="AN267" s="72">
        <v>200611</v>
      </c>
      <c r="AO267" s="72" t="s">
        <v>88</v>
      </c>
      <c r="AP267" s="72">
        <v>1</v>
      </c>
      <c r="AQ267" s="72"/>
      <c r="AR267" s="70" t="s">
        <v>495</v>
      </c>
      <c r="AS267" s="75" t="s">
        <v>89</v>
      </c>
      <c r="AT267" s="70" t="s">
        <v>90</v>
      </c>
      <c r="AU267" s="70" t="s">
        <v>91</v>
      </c>
      <c r="AV267" s="111"/>
    </row>
    <row r="268" spans="1:48" s="68" customFormat="1" ht="108" customHeight="1" x14ac:dyDescent="0.2">
      <c r="A268" s="58"/>
      <c r="B268" s="70" t="s">
        <v>1182</v>
      </c>
      <c r="C268" s="70"/>
      <c r="D268" s="70">
        <v>38</v>
      </c>
      <c r="E268" s="70" t="s">
        <v>1183</v>
      </c>
      <c r="F268" s="70"/>
      <c r="G268" s="70" t="s">
        <v>643</v>
      </c>
      <c r="H268" s="70" t="s">
        <v>1082</v>
      </c>
      <c r="I268" s="70" t="s">
        <v>71</v>
      </c>
      <c r="J268" s="70" t="s">
        <v>72</v>
      </c>
      <c r="K268" s="70" t="s">
        <v>1082</v>
      </c>
      <c r="L268" s="82" t="s">
        <v>1184</v>
      </c>
      <c r="M268" s="82" t="str">
        <f t="shared" ref="M268:M278" si="64">L268</f>
        <v>Оказание услуг  по сбору и транспортированию для дальнейшего обезвреживания, обработки или утилизации ртутьсодержащих отходов</v>
      </c>
      <c r="N268" s="70" t="s">
        <v>75</v>
      </c>
      <c r="O268" s="70"/>
      <c r="P268" s="70">
        <v>642</v>
      </c>
      <c r="Q268" s="94" t="s">
        <v>131</v>
      </c>
      <c r="R268" s="70">
        <v>1</v>
      </c>
      <c r="S268" s="93" t="s">
        <v>157</v>
      </c>
      <c r="T268" s="73" t="s">
        <v>158</v>
      </c>
      <c r="U268" s="93">
        <v>12.5</v>
      </c>
      <c r="V268" s="73">
        <v>0</v>
      </c>
      <c r="W268" s="74">
        <f t="shared" si="60"/>
        <v>12500</v>
      </c>
      <c r="X268" s="70">
        <v>2021</v>
      </c>
      <c r="Y268" s="75" t="s">
        <v>82</v>
      </c>
      <c r="Z268" s="157">
        <v>2021</v>
      </c>
      <c r="AA268" s="103" t="s">
        <v>84</v>
      </c>
      <c r="AB268" s="76" t="s">
        <v>215</v>
      </c>
      <c r="AC268" s="75">
        <v>2021</v>
      </c>
      <c r="AD268" s="75" t="s">
        <v>125</v>
      </c>
      <c r="AE268" s="75">
        <v>2021</v>
      </c>
      <c r="AF268" s="76" t="s">
        <v>141</v>
      </c>
      <c r="AG268" s="94">
        <v>2021</v>
      </c>
      <c r="AH268" s="76" t="s">
        <v>112</v>
      </c>
      <c r="AI268" s="94">
        <v>2022</v>
      </c>
      <c r="AJ268" s="70" t="s">
        <v>141</v>
      </c>
      <c r="AK268" s="76" t="s">
        <v>258</v>
      </c>
      <c r="AL268" s="70" t="s">
        <v>165</v>
      </c>
      <c r="AM268" s="72">
        <v>0</v>
      </c>
      <c r="AN268" s="72">
        <v>376086</v>
      </c>
      <c r="AO268" s="72" t="s">
        <v>88</v>
      </c>
      <c r="AP268" s="70">
        <v>0</v>
      </c>
      <c r="AQ268" s="72"/>
      <c r="AR268" s="76" t="s">
        <v>1185</v>
      </c>
      <c r="AS268" s="75"/>
      <c r="AT268" s="70" t="s">
        <v>90</v>
      </c>
      <c r="AU268" s="70" t="s">
        <v>91</v>
      </c>
      <c r="AV268" s="111"/>
    </row>
    <row r="269" spans="1:48" s="68" customFormat="1" ht="63.75" customHeight="1" x14ac:dyDescent="0.2">
      <c r="A269" s="58"/>
      <c r="B269" s="70" t="s">
        <v>1186</v>
      </c>
      <c r="C269" s="70"/>
      <c r="D269" s="70" t="s">
        <v>1118</v>
      </c>
      <c r="E269" s="70" t="s">
        <v>1119</v>
      </c>
      <c r="F269" s="70"/>
      <c r="G269" s="70" t="s">
        <v>1120</v>
      </c>
      <c r="H269" s="70" t="s">
        <v>1082</v>
      </c>
      <c r="I269" s="70" t="s">
        <v>71</v>
      </c>
      <c r="J269" s="70" t="s">
        <v>72</v>
      </c>
      <c r="K269" s="70" t="s">
        <v>1082</v>
      </c>
      <c r="L269" s="82" t="s">
        <v>1187</v>
      </c>
      <c r="M269" s="82" t="str">
        <f t="shared" si="64"/>
        <v xml:space="preserve">Оказание услуг по обеспечению  доступа к сети Интернет офисных помещений </v>
      </c>
      <c r="N269" s="70" t="s">
        <v>75</v>
      </c>
      <c r="O269" s="70"/>
      <c r="P269" s="70">
        <v>642</v>
      </c>
      <c r="Q269" s="94" t="s">
        <v>131</v>
      </c>
      <c r="R269" s="70">
        <v>1</v>
      </c>
      <c r="S269" s="93" t="s">
        <v>157</v>
      </c>
      <c r="T269" s="73" t="s">
        <v>158</v>
      </c>
      <c r="U269" s="93">
        <v>156</v>
      </c>
      <c r="V269" s="73">
        <v>26</v>
      </c>
      <c r="W269" s="74">
        <f t="shared" si="60"/>
        <v>156000</v>
      </c>
      <c r="X269" s="70">
        <v>2021</v>
      </c>
      <c r="Y269" s="75" t="s">
        <v>84</v>
      </c>
      <c r="Z269" s="157">
        <v>2021</v>
      </c>
      <c r="AA269" s="95" t="s">
        <v>125</v>
      </c>
      <c r="AB269" s="76" t="s">
        <v>172</v>
      </c>
      <c r="AC269" s="75">
        <v>2021</v>
      </c>
      <c r="AD269" s="75" t="s">
        <v>141</v>
      </c>
      <c r="AE269" s="75">
        <v>2021</v>
      </c>
      <c r="AF269" s="76" t="s">
        <v>112</v>
      </c>
      <c r="AG269" s="94">
        <v>2021</v>
      </c>
      <c r="AH269" s="76" t="s">
        <v>85</v>
      </c>
      <c r="AI269" s="94">
        <v>2022</v>
      </c>
      <c r="AJ269" s="70" t="s">
        <v>112</v>
      </c>
      <c r="AK269" s="76" t="s">
        <v>191</v>
      </c>
      <c r="AL269" s="70" t="s">
        <v>87</v>
      </c>
      <c r="AM269" s="70">
        <v>1</v>
      </c>
      <c r="AN269" s="72">
        <v>348277</v>
      </c>
      <c r="AO269" s="72" t="s">
        <v>88</v>
      </c>
      <c r="AP269" s="70">
        <v>0</v>
      </c>
      <c r="AQ269" s="72"/>
      <c r="AR269" s="70" t="s">
        <v>1188</v>
      </c>
      <c r="AS269" s="75" t="s">
        <v>89</v>
      </c>
      <c r="AT269" s="70" t="s">
        <v>90</v>
      </c>
      <c r="AU269" s="70" t="s">
        <v>91</v>
      </c>
      <c r="AV269" s="111"/>
    </row>
    <row r="270" spans="1:48" s="68" customFormat="1" ht="63.75" customHeight="1" x14ac:dyDescent="0.2">
      <c r="A270" s="58"/>
      <c r="B270" s="70" t="s">
        <v>1189</v>
      </c>
      <c r="C270" s="70"/>
      <c r="D270" s="70">
        <v>38</v>
      </c>
      <c r="E270" s="70" t="s">
        <v>1183</v>
      </c>
      <c r="F270" s="70"/>
      <c r="G270" s="70" t="s">
        <v>643</v>
      </c>
      <c r="H270" s="70" t="s">
        <v>1082</v>
      </c>
      <c r="I270" s="70" t="s">
        <v>71</v>
      </c>
      <c r="J270" s="70" t="s">
        <v>72</v>
      </c>
      <c r="K270" s="70" t="s">
        <v>1082</v>
      </c>
      <c r="L270" s="82" t="s">
        <v>1190</v>
      </c>
      <c r="M270" s="82" t="str">
        <f t="shared" si="64"/>
        <v>Оказание услуг  по сбору и транспортированию для дальнейшего обезвреживания, обработки или утилизации опасных отходов I-IV класса опасности</v>
      </c>
      <c r="N270" s="70" t="s">
        <v>75</v>
      </c>
      <c r="O270" s="70"/>
      <c r="P270" s="70">
        <v>642</v>
      </c>
      <c r="Q270" s="94" t="s">
        <v>131</v>
      </c>
      <c r="R270" s="70">
        <v>1</v>
      </c>
      <c r="S270" s="93" t="s">
        <v>157</v>
      </c>
      <c r="T270" s="73" t="s">
        <v>158</v>
      </c>
      <c r="U270" s="93">
        <v>284.5</v>
      </c>
      <c r="V270" s="73">
        <v>0</v>
      </c>
      <c r="W270" s="74">
        <f t="shared" si="60"/>
        <v>284500</v>
      </c>
      <c r="X270" s="70">
        <v>2021</v>
      </c>
      <c r="Y270" s="75" t="s">
        <v>84</v>
      </c>
      <c r="Z270" s="157">
        <v>2021</v>
      </c>
      <c r="AA270" s="95" t="s">
        <v>125</v>
      </c>
      <c r="AB270" s="76" t="s">
        <v>172</v>
      </c>
      <c r="AC270" s="75">
        <v>2021</v>
      </c>
      <c r="AD270" s="75" t="s">
        <v>112</v>
      </c>
      <c r="AE270" s="75">
        <v>2021</v>
      </c>
      <c r="AF270" s="76" t="s">
        <v>85</v>
      </c>
      <c r="AG270" s="94">
        <v>2021</v>
      </c>
      <c r="AH270" s="76" t="s">
        <v>85</v>
      </c>
      <c r="AI270" s="94">
        <v>2022</v>
      </c>
      <c r="AJ270" s="70" t="s">
        <v>112</v>
      </c>
      <c r="AK270" s="76" t="s">
        <v>191</v>
      </c>
      <c r="AL270" s="70" t="s">
        <v>87</v>
      </c>
      <c r="AM270" s="72">
        <v>1</v>
      </c>
      <c r="AN270" s="72">
        <v>348277</v>
      </c>
      <c r="AO270" s="72" t="s">
        <v>88</v>
      </c>
      <c r="AP270" s="70">
        <v>0</v>
      </c>
      <c r="AQ270" s="72"/>
      <c r="AR270" s="70" t="s">
        <v>1191</v>
      </c>
      <c r="AS270" s="75" t="s">
        <v>89</v>
      </c>
      <c r="AT270" s="70" t="s">
        <v>90</v>
      </c>
      <c r="AU270" s="70" t="s">
        <v>91</v>
      </c>
      <c r="AV270" s="111"/>
    </row>
    <row r="271" spans="1:48" s="68" customFormat="1" ht="93" customHeight="1" x14ac:dyDescent="0.2">
      <c r="A271" s="58"/>
      <c r="B271" s="70" t="s">
        <v>1192</v>
      </c>
      <c r="C271" s="70"/>
      <c r="D271" s="70" t="s">
        <v>1193</v>
      </c>
      <c r="E271" s="70" t="s">
        <v>1194</v>
      </c>
      <c r="F271" s="70"/>
      <c r="G271" s="70" t="s">
        <v>1195</v>
      </c>
      <c r="H271" s="70" t="s">
        <v>1082</v>
      </c>
      <c r="I271" s="70" t="s">
        <v>71</v>
      </c>
      <c r="J271" s="70" t="s">
        <v>72</v>
      </c>
      <c r="K271" s="70" t="s">
        <v>1082</v>
      </c>
      <c r="L271" s="82" t="s">
        <v>1196</v>
      </c>
      <c r="M271" s="82" t="str">
        <f t="shared" si="64"/>
        <v>Оказание услуг  местной телефонной связи</v>
      </c>
      <c r="N271" s="70" t="s">
        <v>75</v>
      </c>
      <c r="O271" s="70"/>
      <c r="P271" s="70">
        <v>642</v>
      </c>
      <c r="Q271" s="94" t="s">
        <v>131</v>
      </c>
      <c r="R271" s="70">
        <v>1</v>
      </c>
      <c r="S271" s="93" t="s">
        <v>157</v>
      </c>
      <c r="T271" s="73" t="s">
        <v>158</v>
      </c>
      <c r="U271" s="98">
        <v>36</v>
      </c>
      <c r="V271" s="73">
        <v>0</v>
      </c>
      <c r="W271" s="74">
        <f t="shared" si="60"/>
        <v>36000</v>
      </c>
      <c r="X271" s="70">
        <v>2021</v>
      </c>
      <c r="Y271" s="75" t="s">
        <v>141</v>
      </c>
      <c r="Z271" s="157">
        <v>2021</v>
      </c>
      <c r="AA271" s="95" t="s">
        <v>112</v>
      </c>
      <c r="AB271" s="76" t="s">
        <v>113</v>
      </c>
      <c r="AC271" s="75">
        <v>2021</v>
      </c>
      <c r="AD271" s="75" t="s">
        <v>85</v>
      </c>
      <c r="AE271" s="75">
        <v>2021</v>
      </c>
      <c r="AF271" s="76" t="s">
        <v>143</v>
      </c>
      <c r="AG271" s="94">
        <v>2022</v>
      </c>
      <c r="AH271" s="76" t="s">
        <v>101</v>
      </c>
      <c r="AI271" s="94">
        <v>2022</v>
      </c>
      <c r="AJ271" s="70" t="s">
        <v>143</v>
      </c>
      <c r="AK271" s="76" t="s">
        <v>397</v>
      </c>
      <c r="AL271" s="70" t="s">
        <v>165</v>
      </c>
      <c r="AM271" s="72">
        <v>0</v>
      </c>
      <c r="AN271" s="72">
        <v>376086</v>
      </c>
      <c r="AO271" s="72" t="s">
        <v>88</v>
      </c>
      <c r="AP271" s="70">
        <v>0</v>
      </c>
      <c r="AQ271" s="72"/>
      <c r="AR271" s="70" t="s">
        <v>1197</v>
      </c>
      <c r="AS271" s="75"/>
      <c r="AT271" s="70" t="s">
        <v>90</v>
      </c>
      <c r="AU271" s="70" t="s">
        <v>91</v>
      </c>
      <c r="AV271" s="111"/>
    </row>
    <row r="272" spans="1:48" s="68" customFormat="1" ht="84.75" customHeight="1" x14ac:dyDescent="0.2">
      <c r="A272" s="58"/>
      <c r="B272" s="70" t="s">
        <v>1198</v>
      </c>
      <c r="C272" s="70"/>
      <c r="D272" s="70" t="s">
        <v>1193</v>
      </c>
      <c r="E272" s="70" t="s">
        <v>1199</v>
      </c>
      <c r="F272" s="70"/>
      <c r="G272" s="70" t="s">
        <v>1120</v>
      </c>
      <c r="H272" s="70" t="s">
        <v>1082</v>
      </c>
      <c r="I272" s="70" t="s">
        <v>71</v>
      </c>
      <c r="J272" s="70" t="s">
        <v>72</v>
      </c>
      <c r="K272" s="70" t="s">
        <v>1082</v>
      </c>
      <c r="L272" s="82" t="s">
        <v>1200</v>
      </c>
      <c r="M272" s="82" t="str">
        <f t="shared" si="64"/>
        <v>Оказание услуг  междугородной и международной телефонной связи</v>
      </c>
      <c r="N272" s="70" t="s">
        <v>75</v>
      </c>
      <c r="O272" s="70"/>
      <c r="P272" s="70">
        <v>642</v>
      </c>
      <c r="Q272" s="94" t="s">
        <v>131</v>
      </c>
      <c r="R272" s="70">
        <v>1</v>
      </c>
      <c r="S272" s="93" t="s">
        <v>157</v>
      </c>
      <c r="T272" s="73" t="s">
        <v>158</v>
      </c>
      <c r="U272" s="98">
        <v>12</v>
      </c>
      <c r="V272" s="73">
        <v>0</v>
      </c>
      <c r="W272" s="74">
        <f t="shared" si="60"/>
        <v>12000</v>
      </c>
      <c r="X272" s="70">
        <v>2021</v>
      </c>
      <c r="Y272" s="75" t="s">
        <v>141</v>
      </c>
      <c r="Z272" s="157">
        <v>2021</v>
      </c>
      <c r="AA272" s="95" t="s">
        <v>112</v>
      </c>
      <c r="AB272" s="76" t="s">
        <v>113</v>
      </c>
      <c r="AC272" s="75">
        <v>2021</v>
      </c>
      <c r="AD272" s="75" t="s">
        <v>85</v>
      </c>
      <c r="AE272" s="75">
        <v>2021</v>
      </c>
      <c r="AF272" s="76" t="s">
        <v>143</v>
      </c>
      <c r="AG272" s="94">
        <v>2022</v>
      </c>
      <c r="AH272" s="76" t="s">
        <v>101</v>
      </c>
      <c r="AI272" s="94">
        <v>2022</v>
      </c>
      <c r="AJ272" s="70" t="s">
        <v>143</v>
      </c>
      <c r="AK272" s="76" t="s">
        <v>397</v>
      </c>
      <c r="AL272" s="70" t="s">
        <v>165</v>
      </c>
      <c r="AM272" s="72">
        <v>0</v>
      </c>
      <c r="AN272" s="72">
        <v>376086</v>
      </c>
      <c r="AO272" s="72" t="s">
        <v>88</v>
      </c>
      <c r="AP272" s="70">
        <v>0</v>
      </c>
      <c r="AQ272" s="72"/>
      <c r="AR272" s="70" t="s">
        <v>1201</v>
      </c>
      <c r="AS272" s="75"/>
      <c r="AT272" s="70" t="s">
        <v>90</v>
      </c>
      <c r="AU272" s="70" t="s">
        <v>91</v>
      </c>
      <c r="AV272" s="111"/>
    </row>
    <row r="273" spans="1:48" s="68" customFormat="1" ht="90.75" customHeight="1" x14ac:dyDescent="0.2">
      <c r="A273" s="58"/>
      <c r="B273" s="70" t="s">
        <v>1202</v>
      </c>
      <c r="C273" s="70"/>
      <c r="D273" s="70">
        <v>38</v>
      </c>
      <c r="E273" s="70" t="s">
        <v>1203</v>
      </c>
      <c r="F273" s="70"/>
      <c r="G273" s="70" t="s">
        <v>643</v>
      </c>
      <c r="H273" s="70" t="s">
        <v>1082</v>
      </c>
      <c r="I273" s="70" t="s">
        <v>71</v>
      </c>
      <c r="J273" s="70" t="s">
        <v>72</v>
      </c>
      <c r="K273" s="70" t="s">
        <v>1082</v>
      </c>
      <c r="L273" s="82" t="s">
        <v>1204</v>
      </c>
      <c r="M273" s="82" t="str">
        <f t="shared" si="64"/>
        <v>Оказание услуг  по сбору и транспортированию (вывозу) твердых коммунальных отходов</v>
      </c>
      <c r="N273" s="70" t="s">
        <v>75</v>
      </c>
      <c r="O273" s="70"/>
      <c r="P273" s="70">
        <v>642</v>
      </c>
      <c r="Q273" s="94" t="s">
        <v>131</v>
      </c>
      <c r="R273" s="70">
        <v>1</v>
      </c>
      <c r="S273" s="93" t="s">
        <v>157</v>
      </c>
      <c r="T273" s="73" t="s">
        <v>158</v>
      </c>
      <c r="U273" s="98">
        <v>45</v>
      </c>
      <c r="V273" s="73">
        <v>0</v>
      </c>
      <c r="W273" s="74">
        <f t="shared" si="60"/>
        <v>45000</v>
      </c>
      <c r="X273" s="70">
        <v>2021</v>
      </c>
      <c r="Y273" s="75" t="s">
        <v>141</v>
      </c>
      <c r="Z273" s="157">
        <v>2021</v>
      </c>
      <c r="AA273" s="95" t="s">
        <v>112</v>
      </c>
      <c r="AB273" s="76" t="s">
        <v>113</v>
      </c>
      <c r="AC273" s="75">
        <v>2021</v>
      </c>
      <c r="AD273" s="75" t="s">
        <v>85</v>
      </c>
      <c r="AE273" s="75">
        <v>2021</v>
      </c>
      <c r="AF273" s="76" t="s">
        <v>143</v>
      </c>
      <c r="AG273" s="94">
        <v>2022</v>
      </c>
      <c r="AH273" s="76" t="s">
        <v>101</v>
      </c>
      <c r="AI273" s="94">
        <v>2022</v>
      </c>
      <c r="AJ273" s="70" t="s">
        <v>143</v>
      </c>
      <c r="AK273" s="76" t="s">
        <v>397</v>
      </c>
      <c r="AL273" s="70" t="s">
        <v>126</v>
      </c>
      <c r="AM273" s="72">
        <v>0</v>
      </c>
      <c r="AN273" s="72">
        <v>348346</v>
      </c>
      <c r="AO273" s="72" t="s">
        <v>88</v>
      </c>
      <c r="AP273" s="70">
        <v>0</v>
      </c>
      <c r="AQ273" s="72"/>
      <c r="AR273" s="70" t="s">
        <v>1205</v>
      </c>
      <c r="AS273" s="75"/>
      <c r="AT273" s="70" t="s">
        <v>90</v>
      </c>
      <c r="AU273" s="70" t="s">
        <v>91</v>
      </c>
      <c r="AV273" s="111"/>
    </row>
    <row r="274" spans="1:48" s="68" customFormat="1" ht="87" customHeight="1" x14ac:dyDescent="0.2">
      <c r="A274" s="58"/>
      <c r="B274" s="70" t="s">
        <v>1206</v>
      </c>
      <c r="C274" s="70"/>
      <c r="D274" s="70" t="s">
        <v>1207</v>
      </c>
      <c r="E274" s="70" t="s">
        <v>1208</v>
      </c>
      <c r="F274" s="70"/>
      <c r="G274" s="70" t="s">
        <v>441</v>
      </c>
      <c r="H274" s="70" t="s">
        <v>1082</v>
      </c>
      <c r="I274" s="70" t="s">
        <v>71</v>
      </c>
      <c r="J274" s="70" t="s">
        <v>72</v>
      </c>
      <c r="K274" s="70" t="s">
        <v>1082</v>
      </c>
      <c r="L274" s="82" t="s">
        <v>1209</v>
      </c>
      <c r="M274" s="82" t="str">
        <f t="shared" si="64"/>
        <v>Поставка питьевой воды в бутылях</v>
      </c>
      <c r="N274" s="70" t="s">
        <v>75</v>
      </c>
      <c r="O274" s="70"/>
      <c r="P274" s="70">
        <v>642</v>
      </c>
      <c r="Q274" s="94" t="s">
        <v>131</v>
      </c>
      <c r="R274" s="70">
        <v>1</v>
      </c>
      <c r="S274" s="93" t="s">
        <v>157</v>
      </c>
      <c r="T274" s="73" t="s">
        <v>158</v>
      </c>
      <c r="U274" s="98">
        <v>85</v>
      </c>
      <c r="V274" s="73">
        <v>0</v>
      </c>
      <c r="W274" s="74">
        <f t="shared" si="60"/>
        <v>85000</v>
      </c>
      <c r="X274" s="70">
        <v>2021</v>
      </c>
      <c r="Y274" s="75" t="s">
        <v>141</v>
      </c>
      <c r="Z274" s="157">
        <v>2021</v>
      </c>
      <c r="AA274" s="95" t="s">
        <v>112</v>
      </c>
      <c r="AB274" s="76" t="s">
        <v>113</v>
      </c>
      <c r="AC274" s="75">
        <v>2021</v>
      </c>
      <c r="AD274" s="75" t="s">
        <v>85</v>
      </c>
      <c r="AE274" s="75">
        <v>2021</v>
      </c>
      <c r="AF274" s="76" t="s">
        <v>143</v>
      </c>
      <c r="AG274" s="94">
        <v>2022</v>
      </c>
      <c r="AH274" s="76" t="s">
        <v>101</v>
      </c>
      <c r="AI274" s="94">
        <v>2022</v>
      </c>
      <c r="AJ274" s="70" t="s">
        <v>143</v>
      </c>
      <c r="AK274" s="76" t="s">
        <v>397</v>
      </c>
      <c r="AL274" s="70" t="s">
        <v>165</v>
      </c>
      <c r="AM274" s="72">
        <v>0</v>
      </c>
      <c r="AN274" s="72">
        <v>376086</v>
      </c>
      <c r="AO274" s="72" t="s">
        <v>88</v>
      </c>
      <c r="AP274" s="70">
        <v>0</v>
      </c>
      <c r="AQ274" s="72"/>
      <c r="AR274" s="70" t="s">
        <v>1210</v>
      </c>
      <c r="AS274" s="75"/>
      <c r="AT274" s="70" t="s">
        <v>90</v>
      </c>
      <c r="AU274" s="70" t="s">
        <v>91</v>
      </c>
      <c r="AV274" s="138"/>
    </row>
    <row r="275" spans="1:48" s="68" customFormat="1" ht="99" customHeight="1" x14ac:dyDescent="0.2">
      <c r="A275" s="58"/>
      <c r="B275" s="70" t="s">
        <v>1211</v>
      </c>
      <c r="C275" s="70"/>
      <c r="D275" s="70" t="s">
        <v>1212</v>
      </c>
      <c r="E275" s="70" t="s">
        <v>1212</v>
      </c>
      <c r="F275" s="70"/>
      <c r="G275" s="70" t="s">
        <v>441</v>
      </c>
      <c r="H275" s="70" t="s">
        <v>1082</v>
      </c>
      <c r="I275" s="70" t="s">
        <v>71</v>
      </c>
      <c r="J275" s="70" t="s">
        <v>72</v>
      </c>
      <c r="K275" s="70" t="s">
        <v>1082</v>
      </c>
      <c r="L275" s="82" t="s">
        <v>1213</v>
      </c>
      <c r="M275" s="82" t="str">
        <f t="shared" si="64"/>
        <v>Оказание услуг по стирке, химчистке и ремонту спецодежды и постельных принадлежностей</v>
      </c>
      <c r="N275" s="70" t="s">
        <v>75</v>
      </c>
      <c r="O275" s="70"/>
      <c r="P275" s="70">
        <v>642</v>
      </c>
      <c r="Q275" s="94" t="s">
        <v>131</v>
      </c>
      <c r="R275" s="70">
        <v>1</v>
      </c>
      <c r="S275" s="93" t="s">
        <v>157</v>
      </c>
      <c r="T275" s="73" t="s">
        <v>158</v>
      </c>
      <c r="U275" s="98">
        <v>91</v>
      </c>
      <c r="V275" s="73">
        <v>0</v>
      </c>
      <c r="W275" s="74">
        <f t="shared" si="60"/>
        <v>91000</v>
      </c>
      <c r="X275" s="70">
        <v>2021</v>
      </c>
      <c r="Y275" s="75" t="s">
        <v>141</v>
      </c>
      <c r="Z275" s="157">
        <v>2021</v>
      </c>
      <c r="AA275" s="95" t="s">
        <v>112</v>
      </c>
      <c r="AB275" s="76" t="s">
        <v>113</v>
      </c>
      <c r="AC275" s="75">
        <v>2021</v>
      </c>
      <c r="AD275" s="75" t="s">
        <v>85</v>
      </c>
      <c r="AE275" s="75">
        <v>2021</v>
      </c>
      <c r="AF275" s="76" t="s">
        <v>143</v>
      </c>
      <c r="AG275" s="94">
        <v>2021</v>
      </c>
      <c r="AH275" s="76" t="s">
        <v>101</v>
      </c>
      <c r="AI275" s="94">
        <v>2022</v>
      </c>
      <c r="AJ275" s="70" t="s">
        <v>143</v>
      </c>
      <c r="AK275" s="76" t="s">
        <v>397</v>
      </c>
      <c r="AL275" s="70" t="s">
        <v>165</v>
      </c>
      <c r="AM275" s="72">
        <v>0</v>
      </c>
      <c r="AN275" s="72">
        <v>376086</v>
      </c>
      <c r="AO275" s="72" t="s">
        <v>88</v>
      </c>
      <c r="AP275" s="70">
        <v>0</v>
      </c>
      <c r="AQ275" s="72"/>
      <c r="AR275" s="70" t="s">
        <v>1214</v>
      </c>
      <c r="AS275" s="75"/>
      <c r="AT275" s="70" t="s">
        <v>90</v>
      </c>
      <c r="AU275" s="70" t="s">
        <v>91</v>
      </c>
      <c r="AV275" s="111"/>
    </row>
    <row r="276" spans="1:48" s="68" customFormat="1" ht="91.5" customHeight="1" x14ac:dyDescent="0.2">
      <c r="A276" s="58" t="s">
        <v>1215</v>
      </c>
      <c r="B276" s="70" t="s">
        <v>1216</v>
      </c>
      <c r="C276" s="70"/>
      <c r="D276" s="70" t="s">
        <v>1097</v>
      </c>
      <c r="E276" s="70" t="s">
        <v>374</v>
      </c>
      <c r="F276" s="70"/>
      <c r="G276" s="70" t="s">
        <v>375</v>
      </c>
      <c r="H276" s="70" t="s">
        <v>1082</v>
      </c>
      <c r="I276" s="70" t="s">
        <v>71</v>
      </c>
      <c r="J276" s="70" t="s">
        <v>72</v>
      </c>
      <c r="K276" s="70" t="s">
        <v>1082</v>
      </c>
      <c r="L276" s="82" t="s">
        <v>1217</v>
      </c>
      <c r="M276" s="82" t="str">
        <f t="shared" si="64"/>
        <v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v>
      </c>
      <c r="N276" s="70" t="s">
        <v>75</v>
      </c>
      <c r="O276" s="70"/>
      <c r="P276" s="70">
        <v>642</v>
      </c>
      <c r="Q276" s="94" t="s">
        <v>131</v>
      </c>
      <c r="R276" s="70">
        <v>1</v>
      </c>
      <c r="S276" s="93" t="s">
        <v>157</v>
      </c>
      <c r="T276" s="73" t="s">
        <v>158</v>
      </c>
      <c r="U276" s="98">
        <v>8</v>
      </c>
      <c r="V276" s="73">
        <v>8</v>
      </c>
      <c r="W276" s="74">
        <f t="shared" si="60"/>
        <v>8000</v>
      </c>
      <c r="X276" s="70">
        <v>2021</v>
      </c>
      <c r="Y276" s="75" t="s">
        <v>101</v>
      </c>
      <c r="Z276" s="157">
        <v>2021</v>
      </c>
      <c r="AA276" s="95" t="s">
        <v>101</v>
      </c>
      <c r="AB276" s="76" t="s">
        <v>464</v>
      </c>
      <c r="AC276" s="75">
        <v>2021</v>
      </c>
      <c r="AD276" s="75" t="s">
        <v>97</v>
      </c>
      <c r="AE276" s="75">
        <v>2021</v>
      </c>
      <c r="AF276" s="76" t="s">
        <v>97</v>
      </c>
      <c r="AG276" s="94">
        <v>2021</v>
      </c>
      <c r="AH276" s="76" t="s">
        <v>97</v>
      </c>
      <c r="AI276" s="94">
        <v>2021</v>
      </c>
      <c r="AJ276" s="70" t="s">
        <v>79</v>
      </c>
      <c r="AK276" s="76" t="s">
        <v>98</v>
      </c>
      <c r="AL276" s="70" t="s">
        <v>165</v>
      </c>
      <c r="AM276" s="72">
        <v>0</v>
      </c>
      <c r="AN276" s="72">
        <v>376086</v>
      </c>
      <c r="AO276" s="72" t="s">
        <v>88</v>
      </c>
      <c r="AP276" s="70">
        <v>0</v>
      </c>
      <c r="AQ276" s="72">
        <v>22</v>
      </c>
      <c r="AR276" s="79"/>
      <c r="AS276" s="75"/>
      <c r="AT276" s="70" t="s">
        <v>90</v>
      </c>
      <c r="AU276" s="70" t="s">
        <v>91</v>
      </c>
      <c r="AV276" s="70" t="s">
        <v>551</v>
      </c>
    </row>
    <row r="277" spans="1:48" s="68" customFormat="1" ht="99.75" customHeight="1" x14ac:dyDescent="0.2">
      <c r="A277" s="58"/>
      <c r="B277" s="70" t="s">
        <v>1218</v>
      </c>
      <c r="C277" s="70"/>
      <c r="D277" s="70" t="s">
        <v>1219</v>
      </c>
      <c r="E277" s="70" t="s">
        <v>1220</v>
      </c>
      <c r="F277" s="70"/>
      <c r="G277" s="70" t="s">
        <v>187</v>
      </c>
      <c r="H277" s="70" t="s">
        <v>1082</v>
      </c>
      <c r="I277" s="70" t="s">
        <v>71</v>
      </c>
      <c r="J277" s="70" t="s">
        <v>72</v>
      </c>
      <c r="K277" s="70" t="s">
        <v>1082</v>
      </c>
      <c r="L277" s="82" t="s">
        <v>1221</v>
      </c>
      <c r="M277" s="82" t="str">
        <f t="shared" si="64"/>
        <v>Выполнение работ по зачистке резервуаров технологического топлива</v>
      </c>
      <c r="N277" s="70" t="s">
        <v>75</v>
      </c>
      <c r="O277" s="70"/>
      <c r="P277" s="70">
        <v>642</v>
      </c>
      <c r="Q277" s="94" t="s">
        <v>131</v>
      </c>
      <c r="R277" s="70">
        <v>1</v>
      </c>
      <c r="S277" s="93" t="s">
        <v>157</v>
      </c>
      <c r="T277" s="73" t="s">
        <v>158</v>
      </c>
      <c r="U277" s="98">
        <v>227</v>
      </c>
      <c r="V277" s="73">
        <v>227</v>
      </c>
      <c r="W277" s="74">
        <f t="shared" si="60"/>
        <v>227000</v>
      </c>
      <c r="X277" s="70">
        <v>2021</v>
      </c>
      <c r="Y277" s="75" t="s">
        <v>80</v>
      </c>
      <c r="Z277" s="157">
        <v>2021</v>
      </c>
      <c r="AA277" s="95" t="s">
        <v>99</v>
      </c>
      <c r="AB277" s="76" t="s">
        <v>116</v>
      </c>
      <c r="AC277" s="75">
        <v>2021</v>
      </c>
      <c r="AD277" s="75" t="s">
        <v>82</v>
      </c>
      <c r="AE277" s="75">
        <v>2021</v>
      </c>
      <c r="AF277" s="76" t="s">
        <v>84</v>
      </c>
      <c r="AG277" s="94">
        <v>2021</v>
      </c>
      <c r="AH277" s="76" t="s">
        <v>125</v>
      </c>
      <c r="AI277" s="94">
        <v>2022</v>
      </c>
      <c r="AJ277" s="70" t="s">
        <v>84</v>
      </c>
      <c r="AK277" s="76" t="s">
        <v>117</v>
      </c>
      <c r="AL277" s="70" t="s">
        <v>87</v>
      </c>
      <c r="AM277" s="72">
        <v>1</v>
      </c>
      <c r="AN277" s="72">
        <v>200611</v>
      </c>
      <c r="AO277" s="72" t="s">
        <v>88</v>
      </c>
      <c r="AP277" s="70">
        <v>1</v>
      </c>
      <c r="AQ277" s="72"/>
      <c r="AR277" s="70" t="s">
        <v>1222</v>
      </c>
      <c r="AS277" s="75" t="s">
        <v>89</v>
      </c>
      <c r="AT277" s="70" t="s">
        <v>90</v>
      </c>
      <c r="AU277" s="70" t="s">
        <v>91</v>
      </c>
      <c r="AV277" s="70"/>
    </row>
    <row r="278" spans="1:48" s="68" customFormat="1" ht="111" customHeight="1" x14ac:dyDescent="0.2">
      <c r="A278" s="58"/>
      <c r="B278" s="70" t="s">
        <v>1223</v>
      </c>
      <c r="C278" s="70"/>
      <c r="D278" s="70" t="s">
        <v>1097</v>
      </c>
      <c r="E278" s="70" t="s">
        <v>374</v>
      </c>
      <c r="F278" s="70"/>
      <c r="G278" s="70" t="s">
        <v>375</v>
      </c>
      <c r="H278" s="70" t="s">
        <v>1082</v>
      </c>
      <c r="I278" s="70" t="s">
        <v>71</v>
      </c>
      <c r="J278" s="70" t="s">
        <v>72</v>
      </c>
      <c r="K278" s="70" t="s">
        <v>1082</v>
      </c>
      <c r="L278" s="82" t="s">
        <v>1224</v>
      </c>
      <c r="M278" s="82" t="str">
        <f t="shared" si="64"/>
        <v>Оказание услуг по проведению обучения командира нештатного аварийно-спасательного формирования</v>
      </c>
      <c r="N278" s="70" t="s">
        <v>75</v>
      </c>
      <c r="O278" s="70"/>
      <c r="P278" s="70">
        <v>642</v>
      </c>
      <c r="Q278" s="94" t="s">
        <v>131</v>
      </c>
      <c r="R278" s="70">
        <v>1</v>
      </c>
      <c r="S278" s="93" t="s">
        <v>157</v>
      </c>
      <c r="T278" s="73" t="s">
        <v>158</v>
      </c>
      <c r="U278" s="98">
        <v>25</v>
      </c>
      <c r="V278" s="73">
        <v>25</v>
      </c>
      <c r="W278" s="74">
        <f t="shared" si="60"/>
        <v>25000</v>
      </c>
      <c r="X278" s="70">
        <v>2021</v>
      </c>
      <c r="Y278" s="75" t="s">
        <v>97</v>
      </c>
      <c r="Z278" s="157">
        <v>2021</v>
      </c>
      <c r="AA278" s="95" t="s">
        <v>79</v>
      </c>
      <c r="AB278" s="76" t="s">
        <v>98</v>
      </c>
      <c r="AC278" s="75">
        <v>2021</v>
      </c>
      <c r="AD278" s="75" t="s">
        <v>80</v>
      </c>
      <c r="AE278" s="75">
        <v>2021</v>
      </c>
      <c r="AF278" s="76" t="s">
        <v>99</v>
      </c>
      <c r="AG278" s="94">
        <v>2021</v>
      </c>
      <c r="AH278" s="76" t="s">
        <v>82</v>
      </c>
      <c r="AI278" s="94">
        <v>2021</v>
      </c>
      <c r="AJ278" s="70" t="s">
        <v>143</v>
      </c>
      <c r="AK278" s="76" t="s">
        <v>334</v>
      </c>
      <c r="AL278" s="70" t="s">
        <v>165</v>
      </c>
      <c r="AM278" s="72">
        <v>0</v>
      </c>
      <c r="AN278" s="72">
        <v>376086</v>
      </c>
      <c r="AO278" s="72" t="s">
        <v>88</v>
      </c>
      <c r="AP278" s="70">
        <v>0</v>
      </c>
      <c r="AQ278" s="72">
        <v>22</v>
      </c>
      <c r="AR278" s="79"/>
      <c r="AS278" s="75"/>
      <c r="AT278" s="70" t="s">
        <v>90</v>
      </c>
      <c r="AU278" s="70" t="s">
        <v>91</v>
      </c>
      <c r="AV278" s="70" t="s">
        <v>551</v>
      </c>
    </row>
    <row r="279" spans="1:48" s="68" customFormat="1" ht="82.5" customHeight="1" x14ac:dyDescent="0.2">
      <c r="A279" s="58"/>
      <c r="B279" s="70" t="s">
        <v>1225</v>
      </c>
      <c r="C279" s="70"/>
      <c r="D279" s="70">
        <v>38</v>
      </c>
      <c r="E279" s="70">
        <v>38</v>
      </c>
      <c r="F279" s="70"/>
      <c r="G279" s="70" t="s">
        <v>1226</v>
      </c>
      <c r="H279" s="70" t="s">
        <v>710</v>
      </c>
      <c r="I279" s="70" t="s">
        <v>71</v>
      </c>
      <c r="J279" s="70" t="s">
        <v>72</v>
      </c>
      <c r="K279" s="70" t="s">
        <v>1227</v>
      </c>
      <c r="L279" s="82" t="s">
        <v>1228</v>
      </c>
      <c r="M279" s="82" t="s">
        <v>1229</v>
      </c>
      <c r="N279" s="70" t="s">
        <v>75</v>
      </c>
      <c r="O279" s="70"/>
      <c r="P279" s="70">
        <v>642</v>
      </c>
      <c r="Q279" s="71" t="s">
        <v>76</v>
      </c>
      <c r="R279" s="71">
        <v>1</v>
      </c>
      <c r="S279" s="72" t="s">
        <v>197</v>
      </c>
      <c r="T279" s="72" t="s">
        <v>198</v>
      </c>
      <c r="U279" s="73">
        <v>186.52799999999999</v>
      </c>
      <c r="V279" s="73">
        <v>0</v>
      </c>
      <c r="W279" s="74">
        <f t="shared" si="60"/>
        <v>186528</v>
      </c>
      <c r="X279" s="70">
        <v>2021</v>
      </c>
      <c r="Y279" s="70" t="s">
        <v>85</v>
      </c>
      <c r="Z279" s="95">
        <v>2021</v>
      </c>
      <c r="AA279" s="80" t="s">
        <v>85</v>
      </c>
      <c r="AB279" s="76" t="s">
        <v>160</v>
      </c>
      <c r="AC279" s="70">
        <v>2021</v>
      </c>
      <c r="AD279" s="75" t="s">
        <v>143</v>
      </c>
      <c r="AE279" s="70">
        <v>2021</v>
      </c>
      <c r="AF279" s="75" t="s">
        <v>143</v>
      </c>
      <c r="AG279" s="70">
        <v>2022</v>
      </c>
      <c r="AH279" s="75" t="s">
        <v>101</v>
      </c>
      <c r="AI279" s="76" t="s">
        <v>100</v>
      </c>
      <c r="AJ279" s="75" t="s">
        <v>143</v>
      </c>
      <c r="AK279" s="76" t="s">
        <v>397</v>
      </c>
      <c r="AL279" s="70" t="s">
        <v>126</v>
      </c>
      <c r="AM279" s="72">
        <v>0</v>
      </c>
      <c r="AN279" s="72">
        <v>348346</v>
      </c>
      <c r="AO279" s="72" t="s">
        <v>88</v>
      </c>
      <c r="AP279" s="72">
        <v>0</v>
      </c>
      <c r="AQ279" s="72">
        <v>9</v>
      </c>
      <c r="AR279" s="76" t="s">
        <v>1230</v>
      </c>
      <c r="AS279" s="75"/>
      <c r="AT279" s="70" t="s">
        <v>90</v>
      </c>
      <c r="AU279" s="70" t="s">
        <v>91</v>
      </c>
      <c r="AV279" s="75" t="s">
        <v>551</v>
      </c>
    </row>
    <row r="280" spans="1:48" s="68" customFormat="1" ht="76.5" customHeight="1" x14ac:dyDescent="0.2">
      <c r="A280" s="58"/>
      <c r="B280" s="70" t="s">
        <v>1231</v>
      </c>
      <c r="C280" s="70"/>
      <c r="D280" s="70" t="s">
        <v>1232</v>
      </c>
      <c r="E280" s="70" t="s">
        <v>1232</v>
      </c>
      <c r="F280" s="70"/>
      <c r="G280" s="70" t="s">
        <v>1233</v>
      </c>
      <c r="H280" s="70" t="s">
        <v>710</v>
      </c>
      <c r="I280" s="70" t="s">
        <v>71</v>
      </c>
      <c r="J280" s="70" t="s">
        <v>72</v>
      </c>
      <c r="K280" s="70" t="s">
        <v>1227</v>
      </c>
      <c r="L280" s="82" t="s">
        <v>1234</v>
      </c>
      <c r="M280" s="82" t="s">
        <v>1229</v>
      </c>
      <c r="N280" s="70" t="s">
        <v>75</v>
      </c>
      <c r="O280" s="70"/>
      <c r="P280" s="70">
        <v>642</v>
      </c>
      <c r="Q280" s="71" t="s">
        <v>131</v>
      </c>
      <c r="R280" s="71">
        <v>1</v>
      </c>
      <c r="S280" s="72" t="s">
        <v>517</v>
      </c>
      <c r="T280" s="72" t="s">
        <v>518</v>
      </c>
      <c r="U280" s="73">
        <v>45</v>
      </c>
      <c r="V280" s="73">
        <v>7.5</v>
      </c>
      <c r="W280" s="74">
        <f t="shared" si="60"/>
        <v>45000</v>
      </c>
      <c r="X280" s="70">
        <v>2021</v>
      </c>
      <c r="Y280" s="70" t="s">
        <v>112</v>
      </c>
      <c r="Z280" s="95">
        <v>2021</v>
      </c>
      <c r="AA280" s="80" t="s">
        <v>112</v>
      </c>
      <c r="AB280" s="76" t="s">
        <v>113</v>
      </c>
      <c r="AC280" s="70">
        <v>2021</v>
      </c>
      <c r="AD280" s="75" t="s">
        <v>85</v>
      </c>
      <c r="AE280" s="70">
        <v>2021</v>
      </c>
      <c r="AF280" s="75" t="s">
        <v>85</v>
      </c>
      <c r="AG280" s="70">
        <v>2021</v>
      </c>
      <c r="AH280" s="76" t="s">
        <v>85</v>
      </c>
      <c r="AI280" s="76" t="s">
        <v>100</v>
      </c>
      <c r="AJ280" s="76" t="s">
        <v>85</v>
      </c>
      <c r="AK280" s="76" t="s">
        <v>487</v>
      </c>
      <c r="AL280" s="70" t="s">
        <v>126</v>
      </c>
      <c r="AM280" s="72">
        <v>0</v>
      </c>
      <c r="AN280" s="72">
        <v>348346</v>
      </c>
      <c r="AO280" s="72" t="s">
        <v>88</v>
      </c>
      <c r="AP280" s="70">
        <v>0</v>
      </c>
      <c r="AQ280" s="70"/>
      <c r="AR280" s="76" t="s">
        <v>1235</v>
      </c>
      <c r="AS280" s="75"/>
      <c r="AT280" s="70" t="s">
        <v>90</v>
      </c>
      <c r="AU280" s="70" t="s">
        <v>91</v>
      </c>
      <c r="AV280" s="75"/>
    </row>
    <row r="281" spans="1:48" s="68" customFormat="1" ht="63.75" customHeight="1" x14ac:dyDescent="0.2">
      <c r="A281" s="58"/>
      <c r="B281" s="70" t="s">
        <v>1236</v>
      </c>
      <c r="C281" s="70"/>
      <c r="D281" s="70" t="s">
        <v>1237</v>
      </c>
      <c r="E281" s="70" t="s">
        <v>746</v>
      </c>
      <c r="F281" s="70"/>
      <c r="G281" s="70" t="s">
        <v>441</v>
      </c>
      <c r="H281" s="70" t="s">
        <v>710</v>
      </c>
      <c r="I281" s="70" t="s">
        <v>71</v>
      </c>
      <c r="J281" s="70" t="s">
        <v>72</v>
      </c>
      <c r="K281" s="70" t="s">
        <v>1227</v>
      </c>
      <c r="L281" s="82" t="s">
        <v>1209</v>
      </c>
      <c r="M281" s="82" t="s">
        <v>1209</v>
      </c>
      <c r="N281" s="70" t="s">
        <v>75</v>
      </c>
      <c r="O281" s="70"/>
      <c r="P281" s="70">
        <v>642</v>
      </c>
      <c r="Q281" s="71" t="s">
        <v>76</v>
      </c>
      <c r="R281" s="71">
        <v>1</v>
      </c>
      <c r="S281" s="72" t="s">
        <v>197</v>
      </c>
      <c r="T281" s="72" t="s">
        <v>198</v>
      </c>
      <c r="U281" s="73">
        <v>971.2</v>
      </c>
      <c r="V281" s="73">
        <v>566.5</v>
      </c>
      <c r="W281" s="74">
        <f t="shared" si="60"/>
        <v>971200</v>
      </c>
      <c r="X281" s="70">
        <v>2021</v>
      </c>
      <c r="Y281" s="70" t="s">
        <v>79</v>
      </c>
      <c r="Z281" s="95">
        <v>2021</v>
      </c>
      <c r="AA281" s="80" t="s">
        <v>80</v>
      </c>
      <c r="AB281" s="76" t="s">
        <v>150</v>
      </c>
      <c r="AC281" s="70">
        <v>2021</v>
      </c>
      <c r="AD281" s="75" t="s">
        <v>99</v>
      </c>
      <c r="AE281" s="70">
        <v>2021</v>
      </c>
      <c r="AF281" s="75" t="s">
        <v>99</v>
      </c>
      <c r="AG281" s="70">
        <v>2021</v>
      </c>
      <c r="AH281" s="76" t="s">
        <v>82</v>
      </c>
      <c r="AI281" s="76" t="s">
        <v>100</v>
      </c>
      <c r="AJ281" s="76" t="s">
        <v>82</v>
      </c>
      <c r="AK281" s="76" t="s">
        <v>108</v>
      </c>
      <c r="AL281" s="70" t="s">
        <v>87</v>
      </c>
      <c r="AM281" s="72">
        <v>1</v>
      </c>
      <c r="AN281" s="72">
        <v>200611</v>
      </c>
      <c r="AO281" s="72" t="s">
        <v>88</v>
      </c>
      <c r="AP281" s="70">
        <v>1</v>
      </c>
      <c r="AQ281" s="70"/>
      <c r="AR281" s="76" t="s">
        <v>1238</v>
      </c>
      <c r="AS281" s="75" t="s">
        <v>89</v>
      </c>
      <c r="AT281" s="70" t="s">
        <v>90</v>
      </c>
      <c r="AU281" s="70" t="s">
        <v>91</v>
      </c>
      <c r="AV281" s="75"/>
    </row>
    <row r="282" spans="1:48" s="68" customFormat="1" ht="71.25" customHeight="1" x14ac:dyDescent="0.2">
      <c r="A282" s="58"/>
      <c r="B282" s="70" t="s">
        <v>1239</v>
      </c>
      <c r="C282" s="70"/>
      <c r="D282" s="70" t="s">
        <v>647</v>
      </c>
      <c r="E282" s="70" t="s">
        <v>1240</v>
      </c>
      <c r="F282" s="70"/>
      <c r="G282" s="70" t="s">
        <v>1241</v>
      </c>
      <c r="H282" s="70" t="s">
        <v>710</v>
      </c>
      <c r="I282" s="70" t="s">
        <v>71</v>
      </c>
      <c r="J282" s="70" t="s">
        <v>72</v>
      </c>
      <c r="K282" s="70" t="s">
        <v>1227</v>
      </c>
      <c r="L282" s="82" t="s">
        <v>1242</v>
      </c>
      <c r="M282" s="82" t="s">
        <v>1242</v>
      </c>
      <c r="N282" s="70" t="s">
        <v>75</v>
      </c>
      <c r="O282" s="70"/>
      <c r="P282" s="70">
        <v>642</v>
      </c>
      <c r="Q282" s="71" t="s">
        <v>76</v>
      </c>
      <c r="R282" s="71">
        <v>1</v>
      </c>
      <c r="S282" s="72" t="s">
        <v>197</v>
      </c>
      <c r="T282" s="72" t="s">
        <v>198</v>
      </c>
      <c r="U282" s="73">
        <v>137.07</v>
      </c>
      <c r="V282" s="73">
        <v>57.07</v>
      </c>
      <c r="W282" s="74">
        <f t="shared" si="60"/>
        <v>137070</v>
      </c>
      <c r="X282" s="70">
        <v>2021</v>
      </c>
      <c r="Y282" s="70" t="s">
        <v>99</v>
      </c>
      <c r="Z282" s="95">
        <v>2021</v>
      </c>
      <c r="AA282" s="80" t="s">
        <v>82</v>
      </c>
      <c r="AB282" s="76" t="s">
        <v>190</v>
      </c>
      <c r="AC282" s="70">
        <v>2021</v>
      </c>
      <c r="AD282" s="75" t="s">
        <v>82</v>
      </c>
      <c r="AE282" s="70">
        <v>2021</v>
      </c>
      <c r="AF282" s="75" t="s">
        <v>84</v>
      </c>
      <c r="AG282" s="70">
        <v>2021</v>
      </c>
      <c r="AH282" s="76" t="s">
        <v>125</v>
      </c>
      <c r="AI282" s="76" t="s">
        <v>100</v>
      </c>
      <c r="AJ282" s="76" t="s">
        <v>125</v>
      </c>
      <c r="AK282" s="76" t="s">
        <v>629</v>
      </c>
      <c r="AL282" s="70" t="s">
        <v>87</v>
      </c>
      <c r="AM282" s="72">
        <v>1</v>
      </c>
      <c r="AN282" s="72">
        <v>348277</v>
      </c>
      <c r="AO282" s="72" t="s">
        <v>88</v>
      </c>
      <c r="AP282" s="70">
        <v>0</v>
      </c>
      <c r="AQ282" s="70"/>
      <c r="AR282" s="76" t="s">
        <v>1243</v>
      </c>
      <c r="AS282" s="75" t="s">
        <v>89</v>
      </c>
      <c r="AT282" s="70" t="s">
        <v>90</v>
      </c>
      <c r="AU282" s="70" t="s">
        <v>91</v>
      </c>
      <c r="AV282" s="75"/>
    </row>
    <row r="283" spans="1:48" s="68" customFormat="1" ht="70.5" customHeight="1" x14ac:dyDescent="0.2">
      <c r="A283" s="58"/>
      <c r="B283" s="70" t="s">
        <v>1244</v>
      </c>
      <c r="C283" s="70"/>
      <c r="D283" s="70" t="s">
        <v>647</v>
      </c>
      <c r="E283" s="70" t="s">
        <v>648</v>
      </c>
      <c r="F283" s="70"/>
      <c r="G283" s="70" t="s">
        <v>1245</v>
      </c>
      <c r="H283" s="70" t="s">
        <v>710</v>
      </c>
      <c r="I283" s="70" t="s">
        <v>71</v>
      </c>
      <c r="J283" s="70" t="s">
        <v>72</v>
      </c>
      <c r="K283" s="70" t="s">
        <v>1227</v>
      </c>
      <c r="L283" s="82" t="s">
        <v>1246</v>
      </c>
      <c r="M283" s="82" t="s">
        <v>1246</v>
      </c>
      <c r="N283" s="70" t="s">
        <v>75</v>
      </c>
      <c r="O283" s="70"/>
      <c r="P283" s="70">
        <v>642</v>
      </c>
      <c r="Q283" s="71" t="s">
        <v>76</v>
      </c>
      <c r="R283" s="71">
        <v>1</v>
      </c>
      <c r="S283" s="72" t="s">
        <v>197</v>
      </c>
      <c r="T283" s="72" t="s">
        <v>198</v>
      </c>
      <c r="U283" s="73">
        <v>550</v>
      </c>
      <c r="V283" s="73">
        <v>275</v>
      </c>
      <c r="W283" s="74">
        <f t="shared" si="60"/>
        <v>550000</v>
      </c>
      <c r="X283" s="70">
        <v>2021</v>
      </c>
      <c r="Y283" s="70" t="s">
        <v>80</v>
      </c>
      <c r="Z283" s="95">
        <v>2021</v>
      </c>
      <c r="AA283" s="80" t="s">
        <v>99</v>
      </c>
      <c r="AB283" s="76" t="s">
        <v>116</v>
      </c>
      <c r="AC283" s="70">
        <v>2021</v>
      </c>
      <c r="AD283" s="75" t="s">
        <v>82</v>
      </c>
      <c r="AE283" s="70">
        <v>2021</v>
      </c>
      <c r="AF283" s="75" t="s">
        <v>82</v>
      </c>
      <c r="AG283" s="70">
        <v>2021</v>
      </c>
      <c r="AH283" s="76" t="s">
        <v>84</v>
      </c>
      <c r="AI283" s="76" t="s">
        <v>100</v>
      </c>
      <c r="AJ283" s="76" t="s">
        <v>84</v>
      </c>
      <c r="AK283" s="76" t="s">
        <v>117</v>
      </c>
      <c r="AL283" s="70" t="s">
        <v>87</v>
      </c>
      <c r="AM283" s="72">
        <v>1</v>
      </c>
      <c r="AN283" s="72">
        <v>348277</v>
      </c>
      <c r="AO283" s="72" t="s">
        <v>88</v>
      </c>
      <c r="AP283" s="70">
        <v>0</v>
      </c>
      <c r="AQ283" s="70"/>
      <c r="AR283" s="76" t="s">
        <v>1247</v>
      </c>
      <c r="AS283" s="75" t="s">
        <v>89</v>
      </c>
      <c r="AT283" s="70" t="s">
        <v>90</v>
      </c>
      <c r="AU283" s="70" t="s">
        <v>91</v>
      </c>
      <c r="AV283" s="75"/>
    </row>
    <row r="284" spans="1:48" s="68" customFormat="1" ht="87" customHeight="1" x14ac:dyDescent="0.2">
      <c r="A284" s="58"/>
      <c r="B284" s="70" t="s">
        <v>1248</v>
      </c>
      <c r="C284" s="70"/>
      <c r="D284" s="70" t="s">
        <v>739</v>
      </c>
      <c r="E284" s="70" t="s">
        <v>787</v>
      </c>
      <c r="F284" s="70"/>
      <c r="G284" s="70" t="s">
        <v>788</v>
      </c>
      <c r="H284" s="70" t="s">
        <v>710</v>
      </c>
      <c r="I284" s="70" t="s">
        <v>71</v>
      </c>
      <c r="J284" s="70" t="s">
        <v>72</v>
      </c>
      <c r="K284" s="70" t="s">
        <v>1227</v>
      </c>
      <c r="L284" s="82" t="s">
        <v>1249</v>
      </c>
      <c r="M284" s="82" t="s">
        <v>1250</v>
      </c>
      <c r="N284" s="70" t="s">
        <v>75</v>
      </c>
      <c r="O284" s="70"/>
      <c r="P284" s="70">
        <v>642</v>
      </c>
      <c r="Q284" s="71" t="s">
        <v>76</v>
      </c>
      <c r="R284" s="71">
        <v>1</v>
      </c>
      <c r="S284" s="72" t="s">
        <v>517</v>
      </c>
      <c r="T284" s="72" t="s">
        <v>518</v>
      </c>
      <c r="U284" s="73">
        <v>3954.7</v>
      </c>
      <c r="V284" s="73">
        <v>1438</v>
      </c>
      <c r="W284" s="74">
        <f t="shared" si="60"/>
        <v>3954700</v>
      </c>
      <c r="X284" s="70">
        <v>2021</v>
      </c>
      <c r="Y284" s="70" t="s">
        <v>84</v>
      </c>
      <c r="Z284" s="95">
        <v>2021</v>
      </c>
      <c r="AA284" s="80" t="s">
        <v>84</v>
      </c>
      <c r="AB284" s="76" t="s">
        <v>215</v>
      </c>
      <c r="AC284" s="70">
        <v>2021</v>
      </c>
      <c r="AD284" s="75" t="s">
        <v>125</v>
      </c>
      <c r="AE284" s="70">
        <v>2021</v>
      </c>
      <c r="AF284" s="75" t="s">
        <v>125</v>
      </c>
      <c r="AG284" s="70">
        <v>2021</v>
      </c>
      <c r="AH284" s="76" t="s">
        <v>141</v>
      </c>
      <c r="AI284" s="76" t="s">
        <v>100</v>
      </c>
      <c r="AJ284" s="76" t="s">
        <v>84</v>
      </c>
      <c r="AK284" s="76" t="s">
        <v>117</v>
      </c>
      <c r="AL284" s="70" t="s">
        <v>126</v>
      </c>
      <c r="AM284" s="72">
        <v>0</v>
      </c>
      <c r="AN284" s="72">
        <v>348346</v>
      </c>
      <c r="AO284" s="72" t="s">
        <v>88</v>
      </c>
      <c r="AP284" s="70">
        <v>0</v>
      </c>
      <c r="AQ284" s="70">
        <v>11</v>
      </c>
      <c r="AR284" s="76" t="s">
        <v>1251</v>
      </c>
      <c r="AS284" s="75"/>
      <c r="AT284" s="70" t="s">
        <v>90</v>
      </c>
      <c r="AU284" s="70" t="s">
        <v>91</v>
      </c>
      <c r="AV284" s="75" t="s">
        <v>551</v>
      </c>
    </row>
    <row r="285" spans="1:48" s="68" customFormat="1" ht="111.75" customHeight="1" x14ac:dyDescent="0.2">
      <c r="A285" s="58"/>
      <c r="B285" s="70" t="s">
        <v>1252</v>
      </c>
      <c r="C285" s="70"/>
      <c r="D285" s="70" t="s">
        <v>385</v>
      </c>
      <c r="E285" s="70" t="s">
        <v>1253</v>
      </c>
      <c r="F285" s="70"/>
      <c r="G285" s="70" t="s">
        <v>387</v>
      </c>
      <c r="H285" s="70" t="s">
        <v>808</v>
      </c>
      <c r="I285" s="70" t="s">
        <v>71</v>
      </c>
      <c r="J285" s="70" t="s">
        <v>72</v>
      </c>
      <c r="K285" s="70" t="s">
        <v>1227</v>
      </c>
      <c r="L285" s="82" t="s">
        <v>1254</v>
      </c>
      <c r="M285" s="82" t="s">
        <v>1254</v>
      </c>
      <c r="N285" s="70" t="s">
        <v>75</v>
      </c>
      <c r="O285" s="70"/>
      <c r="P285" s="70">
        <v>642</v>
      </c>
      <c r="Q285" s="71" t="s">
        <v>131</v>
      </c>
      <c r="R285" s="71">
        <v>1</v>
      </c>
      <c r="S285" s="72" t="s">
        <v>197</v>
      </c>
      <c r="T285" s="72" t="s">
        <v>198</v>
      </c>
      <c r="U285" s="73">
        <v>960.6</v>
      </c>
      <c r="V285" s="73">
        <v>360</v>
      </c>
      <c r="W285" s="74">
        <f t="shared" si="60"/>
        <v>960600</v>
      </c>
      <c r="X285" s="70">
        <v>2021</v>
      </c>
      <c r="Y285" s="70" t="s">
        <v>99</v>
      </c>
      <c r="Z285" s="95">
        <v>2021</v>
      </c>
      <c r="AA285" s="80" t="s">
        <v>82</v>
      </c>
      <c r="AB285" s="76" t="s">
        <v>190</v>
      </c>
      <c r="AC285" s="70">
        <v>2021</v>
      </c>
      <c r="AD285" s="75" t="s">
        <v>84</v>
      </c>
      <c r="AE285" s="70">
        <v>2021</v>
      </c>
      <c r="AF285" s="75" t="s">
        <v>84</v>
      </c>
      <c r="AG285" s="70">
        <v>2021</v>
      </c>
      <c r="AH285" s="76" t="s">
        <v>125</v>
      </c>
      <c r="AI285" s="76" t="s">
        <v>100</v>
      </c>
      <c r="AJ285" s="76" t="s">
        <v>125</v>
      </c>
      <c r="AK285" s="76" t="s">
        <v>629</v>
      </c>
      <c r="AL285" s="70" t="s">
        <v>87</v>
      </c>
      <c r="AM285" s="72">
        <v>1</v>
      </c>
      <c r="AN285" s="72">
        <v>348277</v>
      </c>
      <c r="AO285" s="72" t="s">
        <v>88</v>
      </c>
      <c r="AP285" s="70">
        <v>0</v>
      </c>
      <c r="AQ285" s="70"/>
      <c r="AR285" s="76" t="s">
        <v>1255</v>
      </c>
      <c r="AS285" s="75" t="s">
        <v>89</v>
      </c>
      <c r="AT285" s="70" t="s">
        <v>90</v>
      </c>
      <c r="AU285" s="70" t="s">
        <v>91</v>
      </c>
      <c r="AV285" s="75"/>
    </row>
    <row r="286" spans="1:48" s="68" customFormat="1" ht="107.25" customHeight="1" x14ac:dyDescent="0.2">
      <c r="A286" s="58"/>
      <c r="B286" s="70" t="s">
        <v>1256</v>
      </c>
      <c r="C286" s="70"/>
      <c r="D286" s="70" t="s">
        <v>134</v>
      </c>
      <c r="E286" s="70" t="s">
        <v>620</v>
      </c>
      <c r="F286" s="70"/>
      <c r="G286" s="70" t="s">
        <v>813</v>
      </c>
      <c r="H286" s="70" t="s">
        <v>808</v>
      </c>
      <c r="I286" s="70" t="s">
        <v>71</v>
      </c>
      <c r="J286" s="70" t="s">
        <v>72</v>
      </c>
      <c r="K286" s="70" t="s">
        <v>1257</v>
      </c>
      <c r="L286" s="82" t="s">
        <v>1258</v>
      </c>
      <c r="M286" s="82" t="s">
        <v>1259</v>
      </c>
      <c r="N286" s="70" t="s">
        <v>75</v>
      </c>
      <c r="O286" s="70"/>
      <c r="P286" s="70">
        <v>642</v>
      </c>
      <c r="Q286" s="71" t="s">
        <v>76</v>
      </c>
      <c r="R286" s="71">
        <v>1</v>
      </c>
      <c r="S286" s="72" t="s">
        <v>197</v>
      </c>
      <c r="T286" s="72" t="s">
        <v>198</v>
      </c>
      <c r="U286" s="73">
        <v>1385.8</v>
      </c>
      <c r="V286" s="73">
        <v>346.5</v>
      </c>
      <c r="W286" s="74">
        <f t="shared" si="60"/>
        <v>1385800</v>
      </c>
      <c r="X286" s="70">
        <v>2021</v>
      </c>
      <c r="Y286" s="70" t="s">
        <v>84</v>
      </c>
      <c r="Z286" s="95">
        <v>2021</v>
      </c>
      <c r="AA286" s="80" t="s">
        <v>125</v>
      </c>
      <c r="AB286" s="76" t="s">
        <v>172</v>
      </c>
      <c r="AC286" s="70">
        <v>2021</v>
      </c>
      <c r="AD286" s="75" t="s">
        <v>141</v>
      </c>
      <c r="AE286" s="70">
        <v>2021</v>
      </c>
      <c r="AF286" s="75" t="s">
        <v>141</v>
      </c>
      <c r="AG286" s="70">
        <v>2021</v>
      </c>
      <c r="AH286" s="76" t="s">
        <v>112</v>
      </c>
      <c r="AI286" s="76" t="s">
        <v>100</v>
      </c>
      <c r="AJ286" s="76" t="s">
        <v>112</v>
      </c>
      <c r="AK286" s="76" t="s">
        <v>1260</v>
      </c>
      <c r="AL286" s="70" t="s">
        <v>87</v>
      </c>
      <c r="AM286" s="72">
        <v>1</v>
      </c>
      <c r="AN286" s="72">
        <v>200611</v>
      </c>
      <c r="AO286" s="72" t="s">
        <v>88</v>
      </c>
      <c r="AP286" s="70">
        <v>1</v>
      </c>
      <c r="AQ286" s="70"/>
      <c r="AR286" s="76" t="s">
        <v>1261</v>
      </c>
      <c r="AS286" s="75" t="s">
        <v>89</v>
      </c>
      <c r="AT286" s="70" t="s">
        <v>90</v>
      </c>
      <c r="AU286" s="70" t="s">
        <v>91</v>
      </c>
      <c r="AV286" s="75"/>
    </row>
    <row r="287" spans="1:48" s="68" customFormat="1" ht="111.75" customHeight="1" x14ac:dyDescent="0.2">
      <c r="A287" s="58"/>
      <c r="B287" s="70" t="s">
        <v>1262</v>
      </c>
      <c r="C287" s="70"/>
      <c r="D287" s="70" t="s">
        <v>385</v>
      </c>
      <c r="E287" s="70" t="s">
        <v>1253</v>
      </c>
      <c r="F287" s="70"/>
      <c r="G287" s="70" t="s">
        <v>387</v>
      </c>
      <c r="H287" s="70" t="s">
        <v>808</v>
      </c>
      <c r="I287" s="70" t="s">
        <v>71</v>
      </c>
      <c r="J287" s="70" t="s">
        <v>72</v>
      </c>
      <c r="K287" s="70" t="s">
        <v>1257</v>
      </c>
      <c r="L287" s="82" t="s">
        <v>1263</v>
      </c>
      <c r="M287" s="82" t="s">
        <v>1264</v>
      </c>
      <c r="N287" s="70" t="s">
        <v>75</v>
      </c>
      <c r="O287" s="70"/>
      <c r="P287" s="70">
        <v>642</v>
      </c>
      <c r="Q287" s="71" t="s">
        <v>131</v>
      </c>
      <c r="R287" s="71">
        <v>1</v>
      </c>
      <c r="S287" s="72" t="s">
        <v>197</v>
      </c>
      <c r="T287" s="72" t="s">
        <v>198</v>
      </c>
      <c r="U287" s="73">
        <v>95</v>
      </c>
      <c r="V287" s="73">
        <v>47.5</v>
      </c>
      <c r="W287" s="74">
        <f t="shared" si="60"/>
        <v>95000</v>
      </c>
      <c r="X287" s="75">
        <v>2021</v>
      </c>
      <c r="Y287" s="70" t="s">
        <v>79</v>
      </c>
      <c r="Z287" s="80">
        <v>2021</v>
      </c>
      <c r="AA287" s="103" t="s">
        <v>80</v>
      </c>
      <c r="AB287" s="112" t="s">
        <v>1265</v>
      </c>
      <c r="AC287" s="75">
        <v>2021</v>
      </c>
      <c r="AD287" s="75" t="s">
        <v>99</v>
      </c>
      <c r="AE287" s="70">
        <v>2021</v>
      </c>
      <c r="AF287" s="76" t="s">
        <v>99</v>
      </c>
      <c r="AG287" s="75">
        <v>2021</v>
      </c>
      <c r="AH287" s="76" t="s">
        <v>82</v>
      </c>
      <c r="AI287" s="75">
        <v>2022</v>
      </c>
      <c r="AJ287" s="76" t="s">
        <v>82</v>
      </c>
      <c r="AK287" s="112" t="s">
        <v>1266</v>
      </c>
      <c r="AL287" s="70" t="s">
        <v>165</v>
      </c>
      <c r="AM287" s="70">
        <v>0</v>
      </c>
      <c r="AN287" s="72">
        <v>376086</v>
      </c>
      <c r="AO287" s="72" t="s">
        <v>88</v>
      </c>
      <c r="AP287" s="72">
        <v>0</v>
      </c>
      <c r="AQ287" s="72"/>
      <c r="AR287" s="75" t="s">
        <v>1027</v>
      </c>
      <c r="AS287" s="75"/>
      <c r="AT287" s="70" t="s">
        <v>90</v>
      </c>
      <c r="AU287" s="70" t="s">
        <v>91</v>
      </c>
      <c r="AV287" s="77"/>
    </row>
    <row r="288" spans="1:48" s="68" customFormat="1" ht="93" customHeight="1" x14ac:dyDescent="0.2">
      <c r="A288" s="66"/>
      <c r="B288" s="70" t="s">
        <v>1267</v>
      </c>
      <c r="C288" s="70"/>
      <c r="D288" s="70" t="s">
        <v>373</v>
      </c>
      <c r="E288" s="70" t="s">
        <v>374</v>
      </c>
      <c r="F288" s="70"/>
      <c r="G288" s="70" t="s">
        <v>375</v>
      </c>
      <c r="H288" s="70" t="s">
        <v>1268</v>
      </c>
      <c r="I288" s="70" t="s">
        <v>71</v>
      </c>
      <c r="J288" s="70" t="s">
        <v>72</v>
      </c>
      <c r="K288" s="70" t="s">
        <v>1269</v>
      </c>
      <c r="L288" s="82" t="s">
        <v>1270</v>
      </c>
      <c r="M288" s="82" t="str">
        <f>L288</f>
        <v xml:space="preserve">Оказание услуг по обучению по профессии: "Сливщик-разливщик" </v>
      </c>
      <c r="N288" s="70" t="s">
        <v>75</v>
      </c>
      <c r="O288" s="70"/>
      <c r="P288" s="70">
        <v>642</v>
      </c>
      <c r="Q288" s="71" t="s">
        <v>131</v>
      </c>
      <c r="R288" s="71">
        <v>1</v>
      </c>
      <c r="S288" s="72" t="s">
        <v>197</v>
      </c>
      <c r="T288" s="72" t="s">
        <v>198</v>
      </c>
      <c r="U288" s="73">
        <v>26.5</v>
      </c>
      <c r="V288" s="73">
        <v>21.2</v>
      </c>
      <c r="W288" s="74">
        <f t="shared" si="60"/>
        <v>26500</v>
      </c>
      <c r="X288" s="75">
        <v>2021</v>
      </c>
      <c r="Y288" s="70" t="s">
        <v>79</v>
      </c>
      <c r="Z288" s="80">
        <v>2021</v>
      </c>
      <c r="AA288" s="103" t="s">
        <v>80</v>
      </c>
      <c r="AB288" s="112" t="s">
        <v>1265</v>
      </c>
      <c r="AC288" s="75">
        <v>2021</v>
      </c>
      <c r="AD288" s="75" t="s">
        <v>80</v>
      </c>
      <c r="AE288" s="70">
        <v>2021</v>
      </c>
      <c r="AF288" s="76" t="s">
        <v>99</v>
      </c>
      <c r="AG288" s="75">
        <v>2021</v>
      </c>
      <c r="AH288" s="76" t="s">
        <v>99</v>
      </c>
      <c r="AI288" s="75">
        <v>2022</v>
      </c>
      <c r="AJ288" s="76" t="s">
        <v>99</v>
      </c>
      <c r="AK288" s="112" t="s">
        <v>1271</v>
      </c>
      <c r="AL288" s="70" t="s">
        <v>165</v>
      </c>
      <c r="AM288" s="70">
        <v>0</v>
      </c>
      <c r="AN288" s="72">
        <v>376086</v>
      </c>
      <c r="AO288" s="72" t="s">
        <v>88</v>
      </c>
      <c r="AP288" s="70">
        <v>0</v>
      </c>
      <c r="AQ288" s="72">
        <v>22</v>
      </c>
      <c r="AR288" s="75" t="s">
        <v>1272</v>
      </c>
      <c r="AS288" s="75"/>
      <c r="AT288" s="70" t="s">
        <v>90</v>
      </c>
      <c r="AU288" s="70" t="s">
        <v>91</v>
      </c>
      <c r="AV288" s="75" t="s">
        <v>1273</v>
      </c>
    </row>
    <row r="289" spans="1:48" s="68" customFormat="1" ht="90.75" customHeight="1" x14ac:dyDescent="0.2">
      <c r="A289" s="66"/>
      <c r="B289" s="70" t="s">
        <v>1274</v>
      </c>
      <c r="C289" s="70"/>
      <c r="D289" s="70" t="s">
        <v>373</v>
      </c>
      <c r="E289" s="70" t="s">
        <v>374</v>
      </c>
      <c r="F289" s="70"/>
      <c r="G289" s="70" t="s">
        <v>375</v>
      </c>
      <c r="H289" s="70" t="s">
        <v>1268</v>
      </c>
      <c r="I289" s="70" t="s">
        <v>71</v>
      </c>
      <c r="J289" s="70" t="s">
        <v>72</v>
      </c>
      <c r="K289" s="70" t="s">
        <v>1269</v>
      </c>
      <c r="L289" s="82" t="s">
        <v>1275</v>
      </c>
      <c r="M289" s="82" t="s">
        <v>1276</v>
      </c>
      <c r="N289" s="70" t="s">
        <v>75</v>
      </c>
      <c r="O289" s="70"/>
      <c r="P289" s="70">
        <v>642</v>
      </c>
      <c r="Q289" s="71" t="s">
        <v>131</v>
      </c>
      <c r="R289" s="71">
        <v>1</v>
      </c>
      <c r="S289" s="72" t="s">
        <v>197</v>
      </c>
      <c r="T289" s="72" t="s">
        <v>198</v>
      </c>
      <c r="U289" s="73">
        <v>45.5</v>
      </c>
      <c r="V289" s="73">
        <v>36.4</v>
      </c>
      <c r="W289" s="74">
        <f t="shared" si="60"/>
        <v>45500</v>
      </c>
      <c r="X289" s="75">
        <v>2021</v>
      </c>
      <c r="Y289" s="70" t="s">
        <v>79</v>
      </c>
      <c r="Z289" s="80">
        <v>2021</v>
      </c>
      <c r="AA289" s="103" t="s">
        <v>80</v>
      </c>
      <c r="AB289" s="112" t="s">
        <v>1265</v>
      </c>
      <c r="AC289" s="75">
        <v>2021</v>
      </c>
      <c r="AD289" s="75" t="s">
        <v>80</v>
      </c>
      <c r="AE289" s="70">
        <v>2021</v>
      </c>
      <c r="AF289" s="76" t="s">
        <v>99</v>
      </c>
      <c r="AG289" s="75">
        <v>2021</v>
      </c>
      <c r="AH289" s="76" t="s">
        <v>99</v>
      </c>
      <c r="AI289" s="75">
        <v>2022</v>
      </c>
      <c r="AJ289" s="76" t="s">
        <v>99</v>
      </c>
      <c r="AK289" s="112" t="s">
        <v>1271</v>
      </c>
      <c r="AL289" s="70" t="s">
        <v>165</v>
      </c>
      <c r="AM289" s="70">
        <v>0</v>
      </c>
      <c r="AN289" s="72">
        <v>376086</v>
      </c>
      <c r="AO289" s="72" t="s">
        <v>88</v>
      </c>
      <c r="AP289" s="70">
        <v>0</v>
      </c>
      <c r="AQ289" s="72">
        <v>22</v>
      </c>
      <c r="AR289" s="75" t="s">
        <v>1277</v>
      </c>
      <c r="AS289" s="75"/>
      <c r="AT289" s="70" t="s">
        <v>90</v>
      </c>
      <c r="AU289" s="70" t="s">
        <v>91</v>
      </c>
      <c r="AV289" s="70"/>
    </row>
    <row r="290" spans="1:48" s="68" customFormat="1" ht="90.75" customHeight="1" x14ac:dyDescent="0.2">
      <c r="A290" s="66"/>
      <c r="B290" s="70" t="s">
        <v>1278</v>
      </c>
      <c r="C290" s="70"/>
      <c r="D290" s="70" t="s">
        <v>373</v>
      </c>
      <c r="E290" s="70" t="s">
        <v>374</v>
      </c>
      <c r="F290" s="70"/>
      <c r="G290" s="70" t="s">
        <v>375</v>
      </c>
      <c r="H290" s="70" t="s">
        <v>1268</v>
      </c>
      <c r="I290" s="70" t="s">
        <v>71</v>
      </c>
      <c r="J290" s="70" t="s">
        <v>72</v>
      </c>
      <c r="K290" s="70" t="s">
        <v>1269</v>
      </c>
      <c r="L290" s="82" t="s">
        <v>1279</v>
      </c>
      <c r="M290" s="82" t="s">
        <v>1279</v>
      </c>
      <c r="N290" s="70" t="s">
        <v>75</v>
      </c>
      <c r="O290" s="70"/>
      <c r="P290" s="70">
        <v>642</v>
      </c>
      <c r="Q290" s="71" t="s">
        <v>131</v>
      </c>
      <c r="R290" s="71">
        <v>1</v>
      </c>
      <c r="S290" s="72" t="s">
        <v>197</v>
      </c>
      <c r="T290" s="72" t="s">
        <v>198</v>
      </c>
      <c r="U290" s="73">
        <v>195.4</v>
      </c>
      <c r="V290" s="73">
        <v>130</v>
      </c>
      <c r="W290" s="74">
        <f t="shared" si="60"/>
        <v>195400</v>
      </c>
      <c r="X290" s="75">
        <v>2021</v>
      </c>
      <c r="Y290" s="70" t="s">
        <v>97</v>
      </c>
      <c r="Z290" s="80">
        <v>2021</v>
      </c>
      <c r="AA290" s="103" t="s">
        <v>79</v>
      </c>
      <c r="AB290" s="112" t="s">
        <v>1280</v>
      </c>
      <c r="AC290" s="75">
        <v>2021</v>
      </c>
      <c r="AD290" s="75" t="s">
        <v>79</v>
      </c>
      <c r="AE290" s="70">
        <v>2021</v>
      </c>
      <c r="AF290" s="76" t="s">
        <v>80</v>
      </c>
      <c r="AG290" s="75">
        <v>2021</v>
      </c>
      <c r="AH290" s="76" t="s">
        <v>80</v>
      </c>
      <c r="AI290" s="75">
        <v>2022</v>
      </c>
      <c r="AJ290" s="76" t="s">
        <v>80</v>
      </c>
      <c r="AK290" s="112" t="s">
        <v>1281</v>
      </c>
      <c r="AL290" s="70" t="s">
        <v>87</v>
      </c>
      <c r="AM290" s="70">
        <v>1</v>
      </c>
      <c r="AN290" s="72">
        <v>348277</v>
      </c>
      <c r="AO290" s="72" t="s">
        <v>88</v>
      </c>
      <c r="AP290" s="70">
        <v>0</v>
      </c>
      <c r="AQ290" s="72">
        <v>22</v>
      </c>
      <c r="AR290" s="75" t="s">
        <v>1282</v>
      </c>
      <c r="AS290" s="75" t="s">
        <v>89</v>
      </c>
      <c r="AT290" s="70" t="s">
        <v>90</v>
      </c>
      <c r="AU290" s="70" t="s">
        <v>91</v>
      </c>
      <c r="AV290" s="70" t="s">
        <v>961</v>
      </c>
    </row>
    <row r="291" spans="1:48" s="68" customFormat="1" ht="81.75" customHeight="1" x14ac:dyDescent="0.2">
      <c r="A291" s="58"/>
      <c r="B291" s="70" t="s">
        <v>1283</v>
      </c>
      <c r="C291" s="70"/>
      <c r="D291" s="70" t="s">
        <v>373</v>
      </c>
      <c r="E291" s="70" t="s">
        <v>374</v>
      </c>
      <c r="F291" s="70"/>
      <c r="G291" s="70" t="s">
        <v>375</v>
      </c>
      <c r="H291" s="70" t="s">
        <v>1268</v>
      </c>
      <c r="I291" s="70" t="s">
        <v>71</v>
      </c>
      <c r="J291" s="70" t="s">
        <v>72</v>
      </c>
      <c r="K291" s="70" t="s">
        <v>1269</v>
      </c>
      <c r="L291" s="82" t="s">
        <v>1284</v>
      </c>
      <c r="M291" s="82" t="s">
        <v>1284</v>
      </c>
      <c r="N291" s="70" t="s">
        <v>75</v>
      </c>
      <c r="O291" s="70"/>
      <c r="P291" s="70">
        <v>642</v>
      </c>
      <c r="Q291" s="71" t="s">
        <v>131</v>
      </c>
      <c r="R291" s="71">
        <v>1</v>
      </c>
      <c r="S291" s="72" t="s">
        <v>197</v>
      </c>
      <c r="T291" s="72" t="s">
        <v>198</v>
      </c>
      <c r="U291" s="73">
        <v>94.75</v>
      </c>
      <c r="V291" s="73">
        <v>65</v>
      </c>
      <c r="W291" s="74">
        <f t="shared" si="60"/>
        <v>94750</v>
      </c>
      <c r="X291" s="75">
        <v>2021</v>
      </c>
      <c r="Y291" s="70" t="s">
        <v>97</v>
      </c>
      <c r="Z291" s="80">
        <v>2021</v>
      </c>
      <c r="AA291" s="103" t="s">
        <v>79</v>
      </c>
      <c r="AB291" s="112" t="s">
        <v>1280</v>
      </c>
      <c r="AC291" s="75">
        <v>2021</v>
      </c>
      <c r="AD291" s="75" t="s">
        <v>79</v>
      </c>
      <c r="AE291" s="70">
        <v>2021</v>
      </c>
      <c r="AF291" s="76" t="s">
        <v>80</v>
      </c>
      <c r="AG291" s="75">
        <v>2021</v>
      </c>
      <c r="AH291" s="76" t="s">
        <v>80</v>
      </c>
      <c r="AI291" s="75">
        <v>2022</v>
      </c>
      <c r="AJ291" s="76" t="s">
        <v>80</v>
      </c>
      <c r="AK291" s="112" t="s">
        <v>1281</v>
      </c>
      <c r="AL291" s="70" t="s">
        <v>165</v>
      </c>
      <c r="AM291" s="70">
        <v>0</v>
      </c>
      <c r="AN291" s="72">
        <v>376086</v>
      </c>
      <c r="AO291" s="72" t="s">
        <v>88</v>
      </c>
      <c r="AP291" s="70">
        <v>0</v>
      </c>
      <c r="AQ291" s="72">
        <v>22</v>
      </c>
      <c r="AR291" s="75" t="s">
        <v>1285</v>
      </c>
      <c r="AS291" s="75"/>
      <c r="AT291" s="70" t="s">
        <v>90</v>
      </c>
      <c r="AU291" s="70" t="s">
        <v>91</v>
      </c>
      <c r="AV291" s="70" t="s">
        <v>961</v>
      </c>
    </row>
    <row r="292" spans="1:48" s="68" customFormat="1" ht="111.75" customHeight="1" x14ac:dyDescent="0.2">
      <c r="A292" s="58"/>
      <c r="B292" s="70" t="s">
        <v>1286</v>
      </c>
      <c r="C292" s="70"/>
      <c r="D292" s="70" t="s">
        <v>553</v>
      </c>
      <c r="E292" s="70" t="s">
        <v>554</v>
      </c>
      <c r="F292" s="70"/>
      <c r="G292" s="70" t="s">
        <v>441</v>
      </c>
      <c r="H292" s="70" t="s">
        <v>1268</v>
      </c>
      <c r="I292" s="70" t="s">
        <v>71</v>
      </c>
      <c r="J292" s="70" t="s">
        <v>72</v>
      </c>
      <c r="K292" s="70" t="s">
        <v>1269</v>
      </c>
      <c r="L292" s="82" t="s">
        <v>1102</v>
      </c>
      <c r="M292" s="82" t="s">
        <v>1287</v>
      </c>
      <c r="N292" s="70" t="s">
        <v>75</v>
      </c>
      <c r="O292" s="70"/>
      <c r="P292" s="70">
        <v>642</v>
      </c>
      <c r="Q292" s="71" t="s">
        <v>131</v>
      </c>
      <c r="R292" s="71">
        <v>1</v>
      </c>
      <c r="S292" s="72" t="s">
        <v>197</v>
      </c>
      <c r="T292" s="72" t="s">
        <v>198</v>
      </c>
      <c r="U292" s="73">
        <v>340</v>
      </c>
      <c r="V292" s="73">
        <v>0</v>
      </c>
      <c r="W292" s="74">
        <f t="shared" si="60"/>
        <v>340000</v>
      </c>
      <c r="X292" s="75">
        <v>2021</v>
      </c>
      <c r="Y292" s="70" t="s">
        <v>125</v>
      </c>
      <c r="Z292" s="80">
        <v>2021</v>
      </c>
      <c r="AA292" s="103" t="s">
        <v>141</v>
      </c>
      <c r="AB292" s="112" t="s">
        <v>1288</v>
      </c>
      <c r="AC292" s="75">
        <v>2021</v>
      </c>
      <c r="AD292" s="75" t="s">
        <v>112</v>
      </c>
      <c r="AE292" s="70">
        <v>2021</v>
      </c>
      <c r="AF292" s="76" t="s">
        <v>112</v>
      </c>
      <c r="AG292" s="75">
        <v>2021</v>
      </c>
      <c r="AH292" s="76" t="s">
        <v>112</v>
      </c>
      <c r="AI292" s="75">
        <v>2022</v>
      </c>
      <c r="AJ292" s="76" t="s">
        <v>112</v>
      </c>
      <c r="AK292" s="112" t="s">
        <v>1260</v>
      </c>
      <c r="AL292" s="70" t="s">
        <v>87</v>
      </c>
      <c r="AM292" s="70">
        <v>1</v>
      </c>
      <c r="AN292" s="72">
        <v>348277</v>
      </c>
      <c r="AO292" s="72" t="s">
        <v>88</v>
      </c>
      <c r="AP292" s="70">
        <v>0</v>
      </c>
      <c r="AQ292" s="72"/>
      <c r="AR292" s="75" t="s">
        <v>1289</v>
      </c>
      <c r="AS292" s="75" t="s">
        <v>89</v>
      </c>
      <c r="AT292" s="70" t="s">
        <v>90</v>
      </c>
      <c r="AU292" s="70" t="s">
        <v>91</v>
      </c>
      <c r="AV292" s="70" t="s">
        <v>1290</v>
      </c>
    </row>
    <row r="293" spans="1:48" s="110" customFormat="1" ht="72" customHeight="1" x14ac:dyDescent="0.2">
      <c r="A293" s="58"/>
      <c r="B293" s="70" t="s">
        <v>1291</v>
      </c>
      <c r="C293" s="70"/>
      <c r="D293" s="70" t="s">
        <v>134</v>
      </c>
      <c r="E293" s="70" t="s">
        <v>620</v>
      </c>
      <c r="F293" s="70"/>
      <c r="G293" s="70" t="s">
        <v>621</v>
      </c>
      <c r="H293" s="70" t="s">
        <v>1268</v>
      </c>
      <c r="I293" s="70" t="s">
        <v>71</v>
      </c>
      <c r="J293" s="70" t="s">
        <v>72</v>
      </c>
      <c r="K293" s="70" t="s">
        <v>1269</v>
      </c>
      <c r="L293" s="82" t="s">
        <v>1292</v>
      </c>
      <c r="M293" s="82" t="s">
        <v>1292</v>
      </c>
      <c r="N293" s="70" t="s">
        <v>75</v>
      </c>
      <c r="O293" s="70"/>
      <c r="P293" s="70">
        <v>642</v>
      </c>
      <c r="Q293" s="71" t="s">
        <v>76</v>
      </c>
      <c r="R293" s="71">
        <v>1</v>
      </c>
      <c r="S293" s="76" t="s">
        <v>1293</v>
      </c>
      <c r="T293" s="70" t="s">
        <v>1294</v>
      </c>
      <c r="U293" s="73">
        <v>454.35</v>
      </c>
      <c r="V293" s="73">
        <v>190</v>
      </c>
      <c r="W293" s="74">
        <f t="shared" si="60"/>
        <v>454350</v>
      </c>
      <c r="X293" s="75">
        <v>2021</v>
      </c>
      <c r="Y293" s="70" t="s">
        <v>80</v>
      </c>
      <c r="Z293" s="80">
        <v>2021</v>
      </c>
      <c r="AA293" s="95" t="s">
        <v>99</v>
      </c>
      <c r="AB293" s="112" t="s">
        <v>1295</v>
      </c>
      <c r="AC293" s="75">
        <v>2021</v>
      </c>
      <c r="AD293" s="75" t="s">
        <v>82</v>
      </c>
      <c r="AE293" s="70">
        <v>2021</v>
      </c>
      <c r="AF293" s="76" t="s">
        <v>84</v>
      </c>
      <c r="AG293" s="75">
        <v>2021</v>
      </c>
      <c r="AH293" s="76" t="s">
        <v>84</v>
      </c>
      <c r="AI293" s="75">
        <v>2022</v>
      </c>
      <c r="AJ293" s="76" t="s">
        <v>84</v>
      </c>
      <c r="AK293" s="112" t="s">
        <v>1296</v>
      </c>
      <c r="AL293" s="70" t="s">
        <v>87</v>
      </c>
      <c r="AM293" s="70">
        <v>1</v>
      </c>
      <c r="AN293" s="72">
        <v>200611</v>
      </c>
      <c r="AO293" s="72" t="s">
        <v>88</v>
      </c>
      <c r="AP293" s="70">
        <v>1</v>
      </c>
      <c r="AQ293" s="72"/>
      <c r="AR293" s="75" t="s">
        <v>1297</v>
      </c>
      <c r="AS293" s="75" t="s">
        <v>89</v>
      </c>
      <c r="AT293" s="70" t="s">
        <v>90</v>
      </c>
      <c r="AU293" s="70" t="s">
        <v>91</v>
      </c>
      <c r="AV293" s="70"/>
    </row>
    <row r="294" spans="1:48" s="68" customFormat="1" ht="81.75" customHeight="1" x14ac:dyDescent="0.2">
      <c r="A294" s="58"/>
      <c r="B294" s="70" t="s">
        <v>1298</v>
      </c>
      <c r="C294" s="70"/>
      <c r="D294" s="70" t="s">
        <v>134</v>
      </c>
      <c r="E294" s="70" t="s">
        <v>620</v>
      </c>
      <c r="F294" s="70"/>
      <c r="G294" s="70" t="s">
        <v>621</v>
      </c>
      <c r="H294" s="70" t="s">
        <v>1268</v>
      </c>
      <c r="I294" s="70" t="s">
        <v>71</v>
      </c>
      <c r="J294" s="70" t="s">
        <v>72</v>
      </c>
      <c r="K294" s="70" t="s">
        <v>1269</v>
      </c>
      <c r="L294" s="82" t="s">
        <v>1299</v>
      </c>
      <c r="M294" s="82" t="s">
        <v>1299</v>
      </c>
      <c r="N294" s="70" t="s">
        <v>75</v>
      </c>
      <c r="O294" s="70"/>
      <c r="P294" s="70">
        <v>642</v>
      </c>
      <c r="Q294" s="71" t="s">
        <v>76</v>
      </c>
      <c r="R294" s="71">
        <v>1</v>
      </c>
      <c r="S294" s="76" t="s">
        <v>1293</v>
      </c>
      <c r="T294" s="70" t="s">
        <v>1294</v>
      </c>
      <c r="U294" s="73">
        <v>712.5</v>
      </c>
      <c r="V294" s="73">
        <v>0</v>
      </c>
      <c r="W294" s="74">
        <f t="shared" si="60"/>
        <v>712500</v>
      </c>
      <c r="X294" s="75">
        <v>2021</v>
      </c>
      <c r="Y294" s="70" t="s">
        <v>112</v>
      </c>
      <c r="Z294" s="80">
        <v>2021</v>
      </c>
      <c r="AA294" s="103" t="s">
        <v>85</v>
      </c>
      <c r="AB294" s="112" t="s">
        <v>1300</v>
      </c>
      <c r="AC294" s="75">
        <v>2021</v>
      </c>
      <c r="AD294" s="75" t="s">
        <v>85</v>
      </c>
      <c r="AE294" s="70">
        <v>2021</v>
      </c>
      <c r="AF294" s="76" t="s">
        <v>143</v>
      </c>
      <c r="AG294" s="75">
        <v>2022</v>
      </c>
      <c r="AH294" s="76" t="s">
        <v>101</v>
      </c>
      <c r="AI294" s="75">
        <v>2023</v>
      </c>
      <c r="AJ294" s="76" t="s">
        <v>101</v>
      </c>
      <c r="AK294" s="112" t="s">
        <v>1301</v>
      </c>
      <c r="AL294" s="70" t="s">
        <v>87</v>
      </c>
      <c r="AM294" s="70">
        <v>1</v>
      </c>
      <c r="AN294" s="72">
        <v>200611</v>
      </c>
      <c r="AO294" s="72" t="s">
        <v>88</v>
      </c>
      <c r="AP294" s="70">
        <v>1</v>
      </c>
      <c r="AQ294" s="72"/>
      <c r="AR294" s="75" t="s">
        <v>1302</v>
      </c>
      <c r="AS294" s="75" t="s">
        <v>89</v>
      </c>
      <c r="AT294" s="70" t="s">
        <v>90</v>
      </c>
      <c r="AU294" s="70" t="s">
        <v>91</v>
      </c>
      <c r="AV294" s="70"/>
    </row>
    <row r="295" spans="1:48" s="68" customFormat="1" ht="88.5" customHeight="1" x14ac:dyDescent="0.2">
      <c r="A295" s="58"/>
      <c r="B295" s="70" t="s">
        <v>1303</v>
      </c>
      <c r="C295" s="70"/>
      <c r="D295" s="70" t="s">
        <v>134</v>
      </c>
      <c r="E295" s="70" t="s">
        <v>620</v>
      </c>
      <c r="F295" s="70"/>
      <c r="G295" s="70" t="s">
        <v>621</v>
      </c>
      <c r="H295" s="70" t="s">
        <v>1268</v>
      </c>
      <c r="I295" s="70" t="s">
        <v>71</v>
      </c>
      <c r="J295" s="70" t="s">
        <v>72</v>
      </c>
      <c r="K295" s="70" t="s">
        <v>1269</v>
      </c>
      <c r="L295" s="82" t="s">
        <v>1304</v>
      </c>
      <c r="M295" s="82" t="s">
        <v>1304</v>
      </c>
      <c r="N295" s="70" t="s">
        <v>75</v>
      </c>
      <c r="O295" s="70"/>
      <c r="P295" s="70">
        <v>642</v>
      </c>
      <c r="Q295" s="71" t="s">
        <v>76</v>
      </c>
      <c r="R295" s="71">
        <v>1</v>
      </c>
      <c r="S295" s="76" t="s">
        <v>1293</v>
      </c>
      <c r="T295" s="70" t="s">
        <v>1294</v>
      </c>
      <c r="U295" s="73">
        <v>3592</v>
      </c>
      <c r="V295" s="73">
        <v>1500</v>
      </c>
      <c r="W295" s="74">
        <f t="shared" si="60"/>
        <v>3592000</v>
      </c>
      <c r="X295" s="75">
        <v>2021</v>
      </c>
      <c r="Y295" s="70" t="s">
        <v>80</v>
      </c>
      <c r="Z295" s="80">
        <v>2021</v>
      </c>
      <c r="AA295" s="95" t="s">
        <v>99</v>
      </c>
      <c r="AB295" s="112" t="s">
        <v>1295</v>
      </c>
      <c r="AC295" s="75">
        <v>2021</v>
      </c>
      <c r="AD295" s="75" t="s">
        <v>82</v>
      </c>
      <c r="AE295" s="70">
        <v>2021</v>
      </c>
      <c r="AF295" s="76" t="s">
        <v>84</v>
      </c>
      <c r="AG295" s="75">
        <v>2021</v>
      </c>
      <c r="AH295" s="76" t="s">
        <v>84</v>
      </c>
      <c r="AI295" s="75">
        <v>2022</v>
      </c>
      <c r="AJ295" s="76" t="s">
        <v>84</v>
      </c>
      <c r="AK295" s="112" t="s">
        <v>1296</v>
      </c>
      <c r="AL295" s="70" t="s">
        <v>87</v>
      </c>
      <c r="AM295" s="70">
        <v>1</v>
      </c>
      <c r="AN295" s="72">
        <v>200611</v>
      </c>
      <c r="AO295" s="72" t="s">
        <v>88</v>
      </c>
      <c r="AP295" s="70">
        <v>1</v>
      </c>
      <c r="AQ295" s="72"/>
      <c r="AR295" s="75" t="s">
        <v>1305</v>
      </c>
      <c r="AS295" s="75" t="s">
        <v>89</v>
      </c>
      <c r="AT295" s="70" t="s">
        <v>90</v>
      </c>
      <c r="AU295" s="70" t="s">
        <v>91</v>
      </c>
      <c r="AV295" s="70"/>
    </row>
    <row r="296" spans="1:48" s="113" customFormat="1" ht="76.5" customHeight="1" x14ac:dyDescent="0.2">
      <c r="A296" s="70"/>
      <c r="B296" s="70" t="s">
        <v>1306</v>
      </c>
      <c r="C296" s="70"/>
      <c r="D296" s="70" t="s">
        <v>134</v>
      </c>
      <c r="E296" s="70" t="s">
        <v>1307</v>
      </c>
      <c r="F296" s="70"/>
      <c r="G296" s="70" t="s">
        <v>621</v>
      </c>
      <c r="H296" s="70" t="s">
        <v>1268</v>
      </c>
      <c r="I296" s="70" t="s">
        <v>71</v>
      </c>
      <c r="J296" s="70" t="s">
        <v>72</v>
      </c>
      <c r="K296" s="70" t="s">
        <v>1269</v>
      </c>
      <c r="L296" s="82" t="s">
        <v>1308</v>
      </c>
      <c r="M296" s="82" t="s">
        <v>1308</v>
      </c>
      <c r="N296" s="70" t="s">
        <v>75</v>
      </c>
      <c r="O296" s="70"/>
      <c r="P296" s="70">
        <v>642</v>
      </c>
      <c r="Q296" s="71" t="s">
        <v>76</v>
      </c>
      <c r="R296" s="71">
        <v>1</v>
      </c>
      <c r="S296" s="76" t="s">
        <v>1293</v>
      </c>
      <c r="T296" s="70" t="s">
        <v>1294</v>
      </c>
      <c r="U296" s="73">
        <v>474</v>
      </c>
      <c r="V296" s="73">
        <v>316</v>
      </c>
      <c r="W296" s="74">
        <f t="shared" si="60"/>
        <v>474000</v>
      </c>
      <c r="X296" s="75">
        <v>2021</v>
      </c>
      <c r="Y296" s="70" t="s">
        <v>101</v>
      </c>
      <c r="Z296" s="80">
        <v>2021</v>
      </c>
      <c r="AA296" s="103" t="s">
        <v>97</v>
      </c>
      <c r="AB296" s="112" t="s">
        <v>1309</v>
      </c>
      <c r="AC296" s="75">
        <v>2021</v>
      </c>
      <c r="AD296" s="75" t="s">
        <v>79</v>
      </c>
      <c r="AE296" s="70">
        <v>2021</v>
      </c>
      <c r="AF296" s="76" t="s">
        <v>80</v>
      </c>
      <c r="AG296" s="75">
        <v>2021</v>
      </c>
      <c r="AH296" s="76" t="s">
        <v>80</v>
      </c>
      <c r="AI296" s="75" t="s">
        <v>100</v>
      </c>
      <c r="AJ296" s="76" t="s">
        <v>80</v>
      </c>
      <c r="AK296" s="112" t="s">
        <v>1281</v>
      </c>
      <c r="AL296" s="70" t="s">
        <v>87</v>
      </c>
      <c r="AM296" s="70">
        <v>1</v>
      </c>
      <c r="AN296" s="72">
        <v>348277</v>
      </c>
      <c r="AO296" s="72" t="s">
        <v>88</v>
      </c>
      <c r="AP296" s="70">
        <v>0</v>
      </c>
      <c r="AQ296" s="72"/>
      <c r="AR296" s="75" t="s">
        <v>1310</v>
      </c>
      <c r="AS296" s="75" t="s">
        <v>89</v>
      </c>
      <c r="AT296" s="70" t="s">
        <v>90</v>
      </c>
      <c r="AU296" s="70" t="s">
        <v>91</v>
      </c>
      <c r="AV296" s="70"/>
    </row>
    <row r="297" spans="1:48" s="68" customFormat="1" ht="88.5" customHeight="1" x14ac:dyDescent="0.2">
      <c r="A297" s="58"/>
      <c r="B297" s="70" t="s">
        <v>1311</v>
      </c>
      <c r="C297" s="70"/>
      <c r="D297" s="70" t="s">
        <v>373</v>
      </c>
      <c r="E297" s="70" t="s">
        <v>374</v>
      </c>
      <c r="F297" s="70"/>
      <c r="G297" s="70" t="s">
        <v>375</v>
      </c>
      <c r="H297" s="70" t="s">
        <v>1268</v>
      </c>
      <c r="I297" s="70" t="s">
        <v>71</v>
      </c>
      <c r="J297" s="70" t="s">
        <v>72</v>
      </c>
      <c r="K297" s="70" t="s">
        <v>1269</v>
      </c>
      <c r="L297" s="82" t="s">
        <v>1312</v>
      </c>
      <c r="M297" s="82" t="s">
        <v>1312</v>
      </c>
      <c r="N297" s="70" t="s">
        <v>75</v>
      </c>
      <c r="O297" s="70"/>
      <c r="P297" s="70">
        <v>642</v>
      </c>
      <c r="Q297" s="71" t="s">
        <v>76</v>
      </c>
      <c r="R297" s="71">
        <v>1</v>
      </c>
      <c r="S297" s="72" t="s">
        <v>197</v>
      </c>
      <c r="T297" s="72" t="s">
        <v>198</v>
      </c>
      <c r="U297" s="73">
        <v>40.53</v>
      </c>
      <c r="V297" s="73">
        <v>0</v>
      </c>
      <c r="W297" s="74">
        <f t="shared" si="60"/>
        <v>40530</v>
      </c>
      <c r="X297" s="75">
        <v>2021</v>
      </c>
      <c r="Y297" s="70" t="s">
        <v>125</v>
      </c>
      <c r="Z297" s="80">
        <v>2021</v>
      </c>
      <c r="AA297" s="103" t="s">
        <v>141</v>
      </c>
      <c r="AB297" s="112" t="s">
        <v>1313</v>
      </c>
      <c r="AC297" s="75">
        <v>2021</v>
      </c>
      <c r="AD297" s="75" t="s">
        <v>112</v>
      </c>
      <c r="AE297" s="70">
        <v>2021</v>
      </c>
      <c r="AF297" s="76" t="s">
        <v>85</v>
      </c>
      <c r="AG297" s="75">
        <v>2021</v>
      </c>
      <c r="AH297" s="76" t="s">
        <v>85</v>
      </c>
      <c r="AI297" s="75">
        <v>2022</v>
      </c>
      <c r="AJ297" s="76" t="s">
        <v>85</v>
      </c>
      <c r="AK297" s="112" t="s">
        <v>1314</v>
      </c>
      <c r="AL297" s="70" t="s">
        <v>165</v>
      </c>
      <c r="AM297" s="70">
        <v>0</v>
      </c>
      <c r="AN297" s="72">
        <v>376086</v>
      </c>
      <c r="AO297" s="72" t="s">
        <v>88</v>
      </c>
      <c r="AP297" s="70">
        <v>0</v>
      </c>
      <c r="AQ297" s="72">
        <v>22</v>
      </c>
      <c r="AR297" s="75" t="s">
        <v>1315</v>
      </c>
      <c r="AS297" s="75"/>
      <c r="AT297" s="70" t="s">
        <v>90</v>
      </c>
      <c r="AU297" s="70" t="s">
        <v>91</v>
      </c>
      <c r="AV297" s="70" t="s">
        <v>961</v>
      </c>
    </row>
    <row r="298" spans="1:48" s="68" customFormat="1" ht="81.75" customHeight="1" x14ac:dyDescent="0.2">
      <c r="A298" s="58"/>
      <c r="B298" s="70" t="s">
        <v>1316</v>
      </c>
      <c r="C298" s="70"/>
      <c r="D298" s="70" t="s">
        <v>134</v>
      </c>
      <c r="E298" s="70" t="s">
        <v>1317</v>
      </c>
      <c r="F298" s="70"/>
      <c r="G298" s="70" t="s">
        <v>621</v>
      </c>
      <c r="H298" s="70" t="s">
        <v>1268</v>
      </c>
      <c r="I298" s="70" t="s">
        <v>71</v>
      </c>
      <c r="J298" s="70" t="s">
        <v>72</v>
      </c>
      <c r="K298" s="70" t="s">
        <v>1269</v>
      </c>
      <c r="L298" s="82" t="s">
        <v>1318</v>
      </c>
      <c r="M298" s="82" t="s">
        <v>1318</v>
      </c>
      <c r="N298" s="70" t="s">
        <v>75</v>
      </c>
      <c r="O298" s="70"/>
      <c r="P298" s="70">
        <v>642</v>
      </c>
      <c r="Q298" s="71" t="s">
        <v>131</v>
      </c>
      <c r="R298" s="71">
        <v>1</v>
      </c>
      <c r="S298" s="76" t="s">
        <v>1293</v>
      </c>
      <c r="T298" s="70" t="s">
        <v>1294</v>
      </c>
      <c r="U298" s="73">
        <v>184</v>
      </c>
      <c r="V298" s="73">
        <v>31</v>
      </c>
      <c r="W298" s="74">
        <f t="shared" si="60"/>
        <v>184000</v>
      </c>
      <c r="X298" s="75">
        <v>2021</v>
      </c>
      <c r="Y298" s="70" t="s">
        <v>125</v>
      </c>
      <c r="Z298" s="80">
        <v>2021</v>
      </c>
      <c r="AA298" s="103" t="s">
        <v>141</v>
      </c>
      <c r="AB298" s="112" t="s">
        <v>1288</v>
      </c>
      <c r="AC298" s="75">
        <v>2021</v>
      </c>
      <c r="AD298" s="75" t="s">
        <v>141</v>
      </c>
      <c r="AE298" s="70">
        <v>2021</v>
      </c>
      <c r="AF298" s="76" t="s">
        <v>112</v>
      </c>
      <c r="AG298" s="75">
        <v>2021</v>
      </c>
      <c r="AH298" s="76" t="s">
        <v>112</v>
      </c>
      <c r="AI298" s="75">
        <v>2022</v>
      </c>
      <c r="AJ298" s="76" t="s">
        <v>112</v>
      </c>
      <c r="AK298" s="112" t="s">
        <v>1260</v>
      </c>
      <c r="AL298" s="70" t="s">
        <v>87</v>
      </c>
      <c r="AM298" s="70">
        <v>1</v>
      </c>
      <c r="AN298" s="72">
        <v>200611</v>
      </c>
      <c r="AO298" s="72" t="s">
        <v>88</v>
      </c>
      <c r="AP298" s="70">
        <v>1</v>
      </c>
      <c r="AQ298" s="72"/>
      <c r="AR298" s="75" t="s">
        <v>1319</v>
      </c>
      <c r="AS298" s="75" t="s">
        <v>89</v>
      </c>
      <c r="AT298" s="70" t="s">
        <v>90</v>
      </c>
      <c r="AU298" s="70" t="s">
        <v>91</v>
      </c>
      <c r="AV298" s="70"/>
    </row>
    <row r="299" spans="1:48" s="68" customFormat="1" ht="85.5" customHeight="1" x14ac:dyDescent="0.2">
      <c r="A299" s="58"/>
      <c r="B299" s="70" t="s">
        <v>1320</v>
      </c>
      <c r="C299" s="70"/>
      <c r="D299" s="70" t="s">
        <v>1105</v>
      </c>
      <c r="E299" s="70" t="s">
        <v>1321</v>
      </c>
      <c r="F299" s="70"/>
      <c r="G299" s="70" t="s">
        <v>793</v>
      </c>
      <c r="H299" s="70" t="s">
        <v>1322</v>
      </c>
      <c r="I299" s="70" t="s">
        <v>71</v>
      </c>
      <c r="J299" s="70" t="s">
        <v>72</v>
      </c>
      <c r="K299" s="70" t="str">
        <f>H299</f>
        <v>ОП Крым</v>
      </c>
      <c r="L299" s="82" t="s">
        <v>1323</v>
      </c>
      <c r="M299" s="82" t="s">
        <v>1323</v>
      </c>
      <c r="N299" s="70" t="s">
        <v>75</v>
      </c>
      <c r="O299" s="70"/>
      <c r="P299" s="70">
        <v>642</v>
      </c>
      <c r="Q299" s="71" t="s">
        <v>76</v>
      </c>
      <c r="R299" s="71">
        <v>1</v>
      </c>
      <c r="S299" s="72" t="s">
        <v>517</v>
      </c>
      <c r="T299" s="72" t="s">
        <v>518</v>
      </c>
      <c r="U299" s="73">
        <v>55</v>
      </c>
      <c r="V299" s="73">
        <v>0</v>
      </c>
      <c r="W299" s="74">
        <f t="shared" si="60"/>
        <v>55000</v>
      </c>
      <c r="X299" s="70">
        <v>2021</v>
      </c>
      <c r="Y299" s="70" t="s">
        <v>85</v>
      </c>
      <c r="Z299" s="95">
        <v>2021</v>
      </c>
      <c r="AA299" s="80" t="s">
        <v>85</v>
      </c>
      <c r="AB299" s="76" t="s">
        <v>160</v>
      </c>
      <c r="AC299" s="70">
        <v>2021</v>
      </c>
      <c r="AD299" s="75" t="s">
        <v>143</v>
      </c>
      <c r="AE299" s="70">
        <v>2021</v>
      </c>
      <c r="AF299" s="75" t="s">
        <v>143</v>
      </c>
      <c r="AG299" s="70">
        <v>2022</v>
      </c>
      <c r="AH299" s="76" t="s">
        <v>101</v>
      </c>
      <c r="AI299" s="76" t="s">
        <v>100</v>
      </c>
      <c r="AJ299" s="76" t="s">
        <v>143</v>
      </c>
      <c r="AK299" s="76" t="s">
        <v>397</v>
      </c>
      <c r="AL299" s="70" t="s">
        <v>126</v>
      </c>
      <c r="AM299" s="72">
        <v>0</v>
      </c>
      <c r="AN299" s="72">
        <v>348346</v>
      </c>
      <c r="AO299" s="72" t="s">
        <v>88</v>
      </c>
      <c r="AP299" s="70">
        <v>0</v>
      </c>
      <c r="AQ299" s="70">
        <v>8</v>
      </c>
      <c r="AR299" s="76" t="s">
        <v>1324</v>
      </c>
      <c r="AS299" s="75"/>
      <c r="AT299" s="70" t="s">
        <v>90</v>
      </c>
      <c r="AU299" s="70" t="s">
        <v>91</v>
      </c>
      <c r="AV299" s="75"/>
    </row>
    <row r="300" spans="1:48" s="68" customFormat="1" ht="85.5" customHeight="1" x14ac:dyDescent="0.2">
      <c r="A300" s="58"/>
      <c r="B300" s="70" t="s">
        <v>1325</v>
      </c>
      <c r="C300" s="70"/>
      <c r="D300" s="70" t="s">
        <v>1105</v>
      </c>
      <c r="E300" s="70" t="s">
        <v>1321</v>
      </c>
      <c r="F300" s="70"/>
      <c r="G300" s="70" t="s">
        <v>793</v>
      </c>
      <c r="H300" s="70" t="s">
        <v>1322</v>
      </c>
      <c r="I300" s="70" t="s">
        <v>71</v>
      </c>
      <c r="J300" s="70" t="s">
        <v>72</v>
      </c>
      <c r="K300" s="70" t="s">
        <v>1322</v>
      </c>
      <c r="L300" s="82" t="s">
        <v>1326</v>
      </c>
      <c r="M300" s="82" t="s">
        <v>1326</v>
      </c>
      <c r="N300" s="70" t="s">
        <v>75</v>
      </c>
      <c r="O300" s="70"/>
      <c r="P300" s="70">
        <v>642</v>
      </c>
      <c r="Q300" s="71" t="s">
        <v>76</v>
      </c>
      <c r="R300" s="71">
        <v>1</v>
      </c>
      <c r="S300" s="72" t="s">
        <v>197</v>
      </c>
      <c r="T300" s="72" t="s">
        <v>198</v>
      </c>
      <c r="U300" s="73">
        <v>70</v>
      </c>
      <c r="V300" s="73">
        <v>0</v>
      </c>
      <c r="W300" s="74">
        <f t="shared" si="60"/>
        <v>70000</v>
      </c>
      <c r="X300" s="70">
        <v>2021</v>
      </c>
      <c r="Y300" s="70" t="s">
        <v>85</v>
      </c>
      <c r="Z300" s="95">
        <v>2021</v>
      </c>
      <c r="AA300" s="80" t="s">
        <v>85</v>
      </c>
      <c r="AB300" s="76" t="s">
        <v>160</v>
      </c>
      <c r="AC300" s="70">
        <v>2021</v>
      </c>
      <c r="AD300" s="75" t="s">
        <v>143</v>
      </c>
      <c r="AE300" s="70">
        <v>2021</v>
      </c>
      <c r="AF300" s="75" t="s">
        <v>143</v>
      </c>
      <c r="AG300" s="70">
        <v>2022</v>
      </c>
      <c r="AH300" s="76" t="s">
        <v>101</v>
      </c>
      <c r="AI300" s="76" t="s">
        <v>100</v>
      </c>
      <c r="AJ300" s="76" t="s">
        <v>143</v>
      </c>
      <c r="AK300" s="76" t="s">
        <v>397</v>
      </c>
      <c r="AL300" s="70" t="s">
        <v>126</v>
      </c>
      <c r="AM300" s="72">
        <v>0</v>
      </c>
      <c r="AN300" s="72">
        <v>348346</v>
      </c>
      <c r="AO300" s="72" t="s">
        <v>88</v>
      </c>
      <c r="AP300" s="70">
        <v>0</v>
      </c>
      <c r="AQ300" s="70">
        <v>8</v>
      </c>
      <c r="AR300" s="76" t="s">
        <v>1327</v>
      </c>
      <c r="AS300" s="75"/>
      <c r="AT300" s="70" t="s">
        <v>90</v>
      </c>
      <c r="AU300" s="70" t="s">
        <v>91</v>
      </c>
      <c r="AV300" s="75"/>
    </row>
    <row r="301" spans="1:48" s="68" customFormat="1" ht="85.5" customHeight="1" x14ac:dyDescent="0.2">
      <c r="A301" s="58"/>
      <c r="B301" s="70" t="s">
        <v>1328</v>
      </c>
      <c r="C301" s="70"/>
      <c r="D301" s="70">
        <v>38</v>
      </c>
      <c r="E301" s="70">
        <v>38</v>
      </c>
      <c r="F301" s="70"/>
      <c r="G301" s="70" t="s">
        <v>1245</v>
      </c>
      <c r="H301" s="70" t="s">
        <v>1322</v>
      </c>
      <c r="I301" s="70" t="s">
        <v>71</v>
      </c>
      <c r="J301" s="70" t="s">
        <v>72</v>
      </c>
      <c r="K301" s="70" t="s">
        <v>1322</v>
      </c>
      <c r="L301" s="82" t="s">
        <v>1329</v>
      </c>
      <c r="M301" s="82" t="s">
        <v>1329</v>
      </c>
      <c r="N301" s="70" t="s">
        <v>75</v>
      </c>
      <c r="O301" s="70"/>
      <c r="P301" s="70">
        <v>642</v>
      </c>
      <c r="Q301" s="71" t="s">
        <v>76</v>
      </c>
      <c r="R301" s="71">
        <v>1</v>
      </c>
      <c r="S301" s="72" t="s">
        <v>197</v>
      </c>
      <c r="T301" s="72" t="s">
        <v>198</v>
      </c>
      <c r="U301" s="73">
        <v>1080</v>
      </c>
      <c r="V301" s="73">
        <v>270</v>
      </c>
      <c r="W301" s="74">
        <f t="shared" si="60"/>
        <v>1080000</v>
      </c>
      <c r="X301" s="70">
        <v>2021</v>
      </c>
      <c r="Y301" s="70" t="s">
        <v>82</v>
      </c>
      <c r="Z301" s="95">
        <v>2021</v>
      </c>
      <c r="AA301" s="103" t="s">
        <v>125</v>
      </c>
      <c r="AB301" s="76" t="s">
        <v>1330</v>
      </c>
      <c r="AC301" s="70">
        <v>2021</v>
      </c>
      <c r="AD301" s="75" t="s">
        <v>141</v>
      </c>
      <c r="AE301" s="75">
        <v>2021</v>
      </c>
      <c r="AF301" s="76" t="s">
        <v>141</v>
      </c>
      <c r="AG301" s="70">
        <v>2021</v>
      </c>
      <c r="AH301" s="76" t="s">
        <v>112</v>
      </c>
      <c r="AI301" s="75">
        <v>2022</v>
      </c>
      <c r="AJ301" s="76" t="s">
        <v>112</v>
      </c>
      <c r="AK301" s="112" t="s">
        <v>1260</v>
      </c>
      <c r="AL301" s="70" t="s">
        <v>87</v>
      </c>
      <c r="AM301" s="70">
        <v>1</v>
      </c>
      <c r="AN301" s="72">
        <v>348277</v>
      </c>
      <c r="AO301" s="72" t="s">
        <v>88</v>
      </c>
      <c r="AP301" s="70">
        <v>0</v>
      </c>
      <c r="AQ301" s="70"/>
      <c r="AR301" s="76" t="s">
        <v>1331</v>
      </c>
      <c r="AS301" s="75" t="s">
        <v>89</v>
      </c>
      <c r="AT301" s="70" t="s">
        <v>90</v>
      </c>
      <c r="AU301" s="70" t="s">
        <v>91</v>
      </c>
      <c r="AV301" s="75"/>
    </row>
    <row r="302" spans="1:48" s="68" customFormat="1" ht="85.5" customHeight="1" x14ac:dyDescent="0.2">
      <c r="A302" s="58"/>
      <c r="B302" s="70" t="s">
        <v>1332</v>
      </c>
      <c r="C302" s="70"/>
      <c r="D302" s="70">
        <v>38</v>
      </c>
      <c r="E302" s="70" t="s">
        <v>1183</v>
      </c>
      <c r="F302" s="70"/>
      <c r="G302" s="70" t="s">
        <v>1333</v>
      </c>
      <c r="H302" s="70" t="s">
        <v>1322</v>
      </c>
      <c r="I302" s="70" t="s">
        <v>71</v>
      </c>
      <c r="J302" s="70" t="s">
        <v>72</v>
      </c>
      <c r="K302" s="70" t="s">
        <v>1322</v>
      </c>
      <c r="L302" s="82" t="s">
        <v>1334</v>
      </c>
      <c r="M302" s="82" t="s">
        <v>1334</v>
      </c>
      <c r="N302" s="70" t="s">
        <v>75</v>
      </c>
      <c r="O302" s="70"/>
      <c r="P302" s="70">
        <v>642</v>
      </c>
      <c r="Q302" s="71" t="s">
        <v>76</v>
      </c>
      <c r="R302" s="71">
        <v>1</v>
      </c>
      <c r="S302" s="72" t="s">
        <v>197</v>
      </c>
      <c r="T302" s="72" t="s">
        <v>198</v>
      </c>
      <c r="U302" s="73">
        <v>887.6</v>
      </c>
      <c r="V302" s="73">
        <v>370</v>
      </c>
      <c r="W302" s="74">
        <f t="shared" si="60"/>
        <v>887600</v>
      </c>
      <c r="X302" s="70">
        <v>2021</v>
      </c>
      <c r="Y302" s="70" t="s">
        <v>99</v>
      </c>
      <c r="Z302" s="95">
        <v>2021</v>
      </c>
      <c r="AA302" s="103" t="s">
        <v>82</v>
      </c>
      <c r="AB302" s="112" t="s">
        <v>1335</v>
      </c>
      <c r="AC302" s="70">
        <v>2021</v>
      </c>
      <c r="AD302" s="75" t="s">
        <v>84</v>
      </c>
      <c r="AE302" s="75">
        <v>2021</v>
      </c>
      <c r="AF302" s="76" t="s">
        <v>84</v>
      </c>
      <c r="AG302" s="70">
        <v>2021</v>
      </c>
      <c r="AH302" s="76" t="s">
        <v>125</v>
      </c>
      <c r="AI302" s="75">
        <v>2022</v>
      </c>
      <c r="AJ302" s="76" t="s">
        <v>125</v>
      </c>
      <c r="AK302" s="112" t="s">
        <v>1336</v>
      </c>
      <c r="AL302" s="70" t="s">
        <v>87</v>
      </c>
      <c r="AM302" s="70">
        <v>1</v>
      </c>
      <c r="AN302" s="72">
        <v>348277</v>
      </c>
      <c r="AO302" s="72" t="s">
        <v>88</v>
      </c>
      <c r="AP302" s="70">
        <v>0</v>
      </c>
      <c r="AQ302" s="70"/>
      <c r="AR302" s="76" t="s">
        <v>1337</v>
      </c>
      <c r="AS302" s="75" t="s">
        <v>89</v>
      </c>
      <c r="AT302" s="70" t="s">
        <v>90</v>
      </c>
      <c r="AU302" s="70" t="s">
        <v>91</v>
      </c>
      <c r="AV302" s="75"/>
    </row>
    <row r="303" spans="1:48" s="68" customFormat="1" ht="85.5" customHeight="1" x14ac:dyDescent="0.2">
      <c r="A303" s="58"/>
      <c r="B303" s="70" t="s">
        <v>1338</v>
      </c>
      <c r="C303" s="70"/>
      <c r="D303" s="70" t="s">
        <v>1339</v>
      </c>
      <c r="E303" s="70" t="s">
        <v>1160</v>
      </c>
      <c r="F303" s="70"/>
      <c r="G303" s="70" t="s">
        <v>1340</v>
      </c>
      <c r="H303" s="70" t="s">
        <v>1322</v>
      </c>
      <c r="I303" s="70" t="s">
        <v>71</v>
      </c>
      <c r="J303" s="70" t="s">
        <v>72</v>
      </c>
      <c r="K303" s="70" t="s">
        <v>1322</v>
      </c>
      <c r="L303" s="82" t="s">
        <v>1341</v>
      </c>
      <c r="M303" s="82" t="s">
        <v>1341</v>
      </c>
      <c r="N303" s="70" t="s">
        <v>75</v>
      </c>
      <c r="O303" s="70"/>
      <c r="P303" s="70">
        <v>642</v>
      </c>
      <c r="Q303" s="71" t="s">
        <v>76</v>
      </c>
      <c r="R303" s="71">
        <v>1</v>
      </c>
      <c r="S303" s="72" t="s">
        <v>197</v>
      </c>
      <c r="T303" s="72" t="s">
        <v>198</v>
      </c>
      <c r="U303" s="73">
        <v>55</v>
      </c>
      <c r="V303" s="73">
        <v>9.1999999999999993</v>
      </c>
      <c r="W303" s="74">
        <f t="shared" si="60"/>
        <v>55000</v>
      </c>
      <c r="X303" s="70">
        <v>2021</v>
      </c>
      <c r="Y303" s="70" t="s">
        <v>125</v>
      </c>
      <c r="Z303" s="95">
        <v>2021</v>
      </c>
      <c r="AA303" s="103" t="s">
        <v>141</v>
      </c>
      <c r="AB303" s="112" t="s">
        <v>1288</v>
      </c>
      <c r="AC303" s="70">
        <v>2021</v>
      </c>
      <c r="AD303" s="75" t="s">
        <v>112</v>
      </c>
      <c r="AE303" s="75">
        <v>2021</v>
      </c>
      <c r="AF303" s="76" t="s">
        <v>112</v>
      </c>
      <c r="AG303" s="70">
        <v>2021</v>
      </c>
      <c r="AH303" s="76" t="s">
        <v>85</v>
      </c>
      <c r="AI303" s="75">
        <v>2022</v>
      </c>
      <c r="AJ303" s="76" t="s">
        <v>85</v>
      </c>
      <c r="AK303" s="70" t="s">
        <v>1314</v>
      </c>
      <c r="AL303" s="70" t="s">
        <v>165</v>
      </c>
      <c r="AM303" s="70">
        <v>0</v>
      </c>
      <c r="AN303" s="72">
        <v>376086</v>
      </c>
      <c r="AO303" s="72" t="s">
        <v>88</v>
      </c>
      <c r="AP303" s="70">
        <v>0</v>
      </c>
      <c r="AQ303" s="70"/>
      <c r="AR303" s="76" t="s">
        <v>1342</v>
      </c>
      <c r="AS303" s="75"/>
      <c r="AT303" s="70" t="s">
        <v>90</v>
      </c>
      <c r="AU303" s="70" t="s">
        <v>91</v>
      </c>
      <c r="AV303" s="75"/>
    </row>
    <row r="304" spans="1:48" s="113" customFormat="1" ht="99" customHeight="1" x14ac:dyDescent="0.2">
      <c r="A304" s="70"/>
      <c r="B304" s="70" t="s">
        <v>1343</v>
      </c>
      <c r="C304" s="70"/>
      <c r="D304" s="70" t="s">
        <v>585</v>
      </c>
      <c r="E304" s="70" t="s">
        <v>1344</v>
      </c>
      <c r="F304" s="70"/>
      <c r="G304" s="70" t="s">
        <v>366</v>
      </c>
      <c r="H304" s="70" t="s">
        <v>1322</v>
      </c>
      <c r="I304" s="70" t="s">
        <v>71</v>
      </c>
      <c r="J304" s="70" t="s">
        <v>72</v>
      </c>
      <c r="K304" s="70" t="s">
        <v>1322</v>
      </c>
      <c r="L304" s="82" t="s">
        <v>1345</v>
      </c>
      <c r="M304" s="82" t="s">
        <v>1345</v>
      </c>
      <c r="N304" s="70" t="s">
        <v>75</v>
      </c>
      <c r="O304" s="70"/>
      <c r="P304" s="70">
        <v>642</v>
      </c>
      <c r="Q304" s="71" t="s">
        <v>76</v>
      </c>
      <c r="R304" s="71">
        <v>1</v>
      </c>
      <c r="S304" s="72" t="s">
        <v>197</v>
      </c>
      <c r="T304" s="72" t="s">
        <v>198</v>
      </c>
      <c r="U304" s="73">
        <v>50</v>
      </c>
      <c r="V304" s="73">
        <v>16.600000000000001</v>
      </c>
      <c r="W304" s="74">
        <f t="shared" si="60"/>
        <v>50000</v>
      </c>
      <c r="X304" s="70">
        <v>2021</v>
      </c>
      <c r="Y304" s="70" t="s">
        <v>79</v>
      </c>
      <c r="Z304" s="95">
        <v>2021</v>
      </c>
      <c r="AA304" s="103" t="s">
        <v>79</v>
      </c>
      <c r="AB304" s="70" t="s">
        <v>1280</v>
      </c>
      <c r="AC304" s="70">
        <v>2021</v>
      </c>
      <c r="AD304" s="75" t="s">
        <v>80</v>
      </c>
      <c r="AE304" s="75">
        <v>2021</v>
      </c>
      <c r="AF304" s="76" t="s">
        <v>80</v>
      </c>
      <c r="AG304" s="70">
        <v>2021</v>
      </c>
      <c r="AH304" s="76" t="s">
        <v>80</v>
      </c>
      <c r="AI304" s="75">
        <v>2022</v>
      </c>
      <c r="AJ304" s="76" t="s">
        <v>80</v>
      </c>
      <c r="AK304" s="112" t="s">
        <v>1281</v>
      </c>
      <c r="AL304" s="70" t="s">
        <v>126</v>
      </c>
      <c r="AM304" s="70">
        <v>0</v>
      </c>
      <c r="AN304" s="72">
        <v>348346</v>
      </c>
      <c r="AO304" s="72" t="s">
        <v>88</v>
      </c>
      <c r="AP304" s="70">
        <v>0</v>
      </c>
      <c r="AQ304" s="70"/>
      <c r="AR304" s="76" t="s">
        <v>1346</v>
      </c>
      <c r="AS304" s="75"/>
      <c r="AT304" s="70" t="s">
        <v>90</v>
      </c>
      <c r="AU304" s="70" t="s">
        <v>91</v>
      </c>
      <c r="AV304" s="75"/>
    </row>
    <row r="305" spans="1:48" s="68" customFormat="1" ht="85.5" customHeight="1" x14ac:dyDescent="0.2">
      <c r="A305" s="58"/>
      <c r="B305" s="70" t="s">
        <v>1347</v>
      </c>
      <c r="C305" s="70"/>
      <c r="D305" s="70" t="s">
        <v>373</v>
      </c>
      <c r="E305" s="70" t="s">
        <v>374</v>
      </c>
      <c r="F305" s="70"/>
      <c r="G305" s="70" t="s">
        <v>375</v>
      </c>
      <c r="H305" s="70" t="s">
        <v>1322</v>
      </c>
      <c r="I305" s="70" t="s">
        <v>71</v>
      </c>
      <c r="J305" s="70" t="s">
        <v>72</v>
      </c>
      <c r="K305" s="70" t="s">
        <v>1322</v>
      </c>
      <c r="L305" s="82" t="s">
        <v>1348</v>
      </c>
      <c r="M305" s="82" t="s">
        <v>1348</v>
      </c>
      <c r="N305" s="70" t="s">
        <v>75</v>
      </c>
      <c r="O305" s="70"/>
      <c r="P305" s="70">
        <v>642</v>
      </c>
      <c r="Q305" s="71" t="s">
        <v>76</v>
      </c>
      <c r="R305" s="71">
        <v>1</v>
      </c>
      <c r="S305" s="72" t="s">
        <v>197</v>
      </c>
      <c r="T305" s="72" t="s">
        <v>198</v>
      </c>
      <c r="U305" s="73">
        <v>52.4</v>
      </c>
      <c r="V305" s="73">
        <v>52.4</v>
      </c>
      <c r="W305" s="74">
        <f t="shared" si="60"/>
        <v>52400</v>
      </c>
      <c r="X305" s="70">
        <v>2021</v>
      </c>
      <c r="Y305" s="70" t="s">
        <v>97</v>
      </c>
      <c r="Z305" s="95">
        <v>2021</v>
      </c>
      <c r="AA305" s="103" t="s">
        <v>79</v>
      </c>
      <c r="AB305" s="70" t="s">
        <v>1280</v>
      </c>
      <c r="AC305" s="70">
        <v>2021</v>
      </c>
      <c r="AD305" s="75" t="s">
        <v>80</v>
      </c>
      <c r="AE305" s="75">
        <v>2021</v>
      </c>
      <c r="AF305" s="76" t="s">
        <v>80</v>
      </c>
      <c r="AG305" s="70">
        <v>2021</v>
      </c>
      <c r="AH305" s="76" t="s">
        <v>99</v>
      </c>
      <c r="AI305" s="75">
        <v>2021</v>
      </c>
      <c r="AJ305" s="76" t="s">
        <v>112</v>
      </c>
      <c r="AK305" s="112" t="s">
        <v>1349</v>
      </c>
      <c r="AL305" s="70" t="s">
        <v>165</v>
      </c>
      <c r="AM305" s="70">
        <v>0</v>
      </c>
      <c r="AN305" s="72">
        <v>376086</v>
      </c>
      <c r="AO305" s="72" t="s">
        <v>88</v>
      </c>
      <c r="AP305" s="70">
        <v>0</v>
      </c>
      <c r="AQ305" s="70">
        <v>22</v>
      </c>
      <c r="AR305" s="75"/>
      <c r="AS305" s="75"/>
      <c r="AT305" s="70" t="s">
        <v>90</v>
      </c>
      <c r="AU305" s="70" t="s">
        <v>91</v>
      </c>
      <c r="AV305" s="75"/>
    </row>
    <row r="306" spans="1:48" s="68" customFormat="1" ht="63.75" customHeight="1" x14ac:dyDescent="0.2">
      <c r="A306" s="58"/>
      <c r="B306" s="70" t="s">
        <v>1350</v>
      </c>
      <c r="C306" s="70"/>
      <c r="D306" s="70" t="s">
        <v>245</v>
      </c>
      <c r="E306" s="70" t="s">
        <v>1351</v>
      </c>
      <c r="F306" s="70"/>
      <c r="G306" s="70" t="s">
        <v>1340</v>
      </c>
      <c r="H306" s="70" t="s">
        <v>1322</v>
      </c>
      <c r="I306" s="70" t="s">
        <v>71</v>
      </c>
      <c r="J306" s="70" t="s">
        <v>72</v>
      </c>
      <c r="K306" s="70" t="s">
        <v>1322</v>
      </c>
      <c r="L306" s="82" t="s">
        <v>1352</v>
      </c>
      <c r="M306" s="82" t="s">
        <v>1352</v>
      </c>
      <c r="N306" s="70" t="s">
        <v>75</v>
      </c>
      <c r="O306" s="70"/>
      <c r="P306" s="70" t="s">
        <v>124</v>
      </c>
      <c r="Q306" s="71" t="s">
        <v>76</v>
      </c>
      <c r="R306" s="71">
        <v>1</v>
      </c>
      <c r="S306" s="72" t="s">
        <v>197</v>
      </c>
      <c r="T306" s="72" t="s">
        <v>198</v>
      </c>
      <c r="U306" s="73">
        <v>213.5</v>
      </c>
      <c r="V306" s="73">
        <v>0</v>
      </c>
      <c r="W306" s="74">
        <f t="shared" si="60"/>
        <v>213500</v>
      </c>
      <c r="X306" s="75">
        <v>2021</v>
      </c>
      <c r="Y306" s="70" t="s">
        <v>141</v>
      </c>
      <c r="Z306" s="80">
        <v>2021</v>
      </c>
      <c r="AA306" s="103" t="s">
        <v>112</v>
      </c>
      <c r="AB306" s="112" t="s">
        <v>1349</v>
      </c>
      <c r="AC306" s="75">
        <v>2021</v>
      </c>
      <c r="AD306" s="75" t="s">
        <v>85</v>
      </c>
      <c r="AE306" s="70">
        <v>2021</v>
      </c>
      <c r="AF306" s="76" t="s">
        <v>143</v>
      </c>
      <c r="AG306" s="75">
        <v>2022</v>
      </c>
      <c r="AH306" s="76" t="s">
        <v>101</v>
      </c>
      <c r="AI306" s="75">
        <v>2023</v>
      </c>
      <c r="AJ306" s="76" t="s">
        <v>101</v>
      </c>
      <c r="AK306" s="112" t="s">
        <v>1301</v>
      </c>
      <c r="AL306" s="70" t="s">
        <v>87</v>
      </c>
      <c r="AM306" s="72">
        <v>1</v>
      </c>
      <c r="AN306" s="72">
        <v>348277</v>
      </c>
      <c r="AO306" s="72" t="s">
        <v>88</v>
      </c>
      <c r="AP306" s="70">
        <v>0</v>
      </c>
      <c r="AQ306" s="72"/>
      <c r="AR306" s="75" t="s">
        <v>1353</v>
      </c>
      <c r="AS306" s="75" t="s">
        <v>89</v>
      </c>
      <c r="AT306" s="70" t="s">
        <v>90</v>
      </c>
      <c r="AU306" s="70" t="s">
        <v>91</v>
      </c>
      <c r="AV306" s="70"/>
    </row>
    <row r="307" spans="1:48" s="68" customFormat="1" ht="83.25" customHeight="1" x14ac:dyDescent="0.2">
      <c r="A307" s="58"/>
      <c r="B307" s="70" t="s">
        <v>1354</v>
      </c>
      <c r="C307" s="70"/>
      <c r="D307" s="70" t="s">
        <v>594</v>
      </c>
      <c r="E307" s="70" t="s">
        <v>595</v>
      </c>
      <c r="F307" s="70"/>
      <c r="G307" s="70" t="s">
        <v>596</v>
      </c>
      <c r="H307" s="70" t="s">
        <v>1322</v>
      </c>
      <c r="I307" s="70" t="s">
        <v>71</v>
      </c>
      <c r="J307" s="70" t="s">
        <v>72</v>
      </c>
      <c r="K307" s="70" t="s">
        <v>1322</v>
      </c>
      <c r="L307" s="82" t="s">
        <v>597</v>
      </c>
      <c r="M307" s="82" t="s">
        <v>597</v>
      </c>
      <c r="N307" s="70" t="s">
        <v>75</v>
      </c>
      <c r="O307" s="70"/>
      <c r="P307" s="70">
        <v>642</v>
      </c>
      <c r="Q307" s="71" t="s">
        <v>76</v>
      </c>
      <c r="R307" s="71">
        <v>1</v>
      </c>
      <c r="S307" s="72" t="s">
        <v>197</v>
      </c>
      <c r="T307" s="72" t="s">
        <v>198</v>
      </c>
      <c r="U307" s="73">
        <v>1600</v>
      </c>
      <c r="V307" s="73">
        <v>0</v>
      </c>
      <c r="W307" s="74">
        <f t="shared" ref="W307:W335" si="65">U307*1000</f>
        <v>1600000</v>
      </c>
      <c r="X307" s="75">
        <v>2021</v>
      </c>
      <c r="Y307" s="70" t="s">
        <v>141</v>
      </c>
      <c r="Z307" s="80">
        <v>2021</v>
      </c>
      <c r="AA307" s="103" t="s">
        <v>112</v>
      </c>
      <c r="AB307" s="112" t="s">
        <v>1349</v>
      </c>
      <c r="AC307" s="75">
        <v>2021</v>
      </c>
      <c r="AD307" s="75" t="s">
        <v>85</v>
      </c>
      <c r="AE307" s="70">
        <v>2021</v>
      </c>
      <c r="AF307" s="76" t="s">
        <v>143</v>
      </c>
      <c r="AG307" s="75">
        <v>2022</v>
      </c>
      <c r="AH307" s="76" t="s">
        <v>101</v>
      </c>
      <c r="AI307" s="75">
        <v>2022</v>
      </c>
      <c r="AJ307" s="76" t="s">
        <v>143</v>
      </c>
      <c r="AK307" s="112" t="s">
        <v>1355</v>
      </c>
      <c r="AL307" s="70" t="s">
        <v>87</v>
      </c>
      <c r="AM307" s="70">
        <v>1</v>
      </c>
      <c r="AN307" s="72">
        <v>348277</v>
      </c>
      <c r="AO307" s="72" t="s">
        <v>88</v>
      </c>
      <c r="AP307" s="70">
        <v>0</v>
      </c>
      <c r="AQ307" s="72"/>
      <c r="AR307" s="75" t="s">
        <v>1356</v>
      </c>
      <c r="AS307" s="75" t="s">
        <v>89</v>
      </c>
      <c r="AT307" s="70" t="s">
        <v>90</v>
      </c>
      <c r="AU307" s="70" t="s">
        <v>91</v>
      </c>
      <c r="AV307" s="70"/>
    </row>
    <row r="308" spans="1:48" s="68" customFormat="1" ht="83.25" customHeight="1" x14ac:dyDescent="0.2">
      <c r="A308" s="58"/>
      <c r="B308" s="70" t="s">
        <v>1357</v>
      </c>
      <c r="C308" s="70"/>
      <c r="D308" s="70" t="s">
        <v>1105</v>
      </c>
      <c r="E308" s="70" t="s">
        <v>1358</v>
      </c>
      <c r="F308" s="70"/>
      <c r="G308" s="70" t="s">
        <v>1107</v>
      </c>
      <c r="H308" s="70" t="s">
        <v>1322</v>
      </c>
      <c r="I308" s="70" t="s">
        <v>71</v>
      </c>
      <c r="J308" s="70" t="s">
        <v>72</v>
      </c>
      <c r="K308" s="70" t="s">
        <v>1322</v>
      </c>
      <c r="L308" s="82" t="s">
        <v>1359</v>
      </c>
      <c r="M308" s="82" t="s">
        <v>1359</v>
      </c>
      <c r="N308" s="70" t="s">
        <v>75</v>
      </c>
      <c r="O308" s="70"/>
      <c r="P308" s="70">
        <v>113</v>
      </c>
      <c r="Q308" s="71" t="s">
        <v>1360</v>
      </c>
      <c r="R308" s="71">
        <v>80</v>
      </c>
      <c r="S308" s="72" t="s">
        <v>197</v>
      </c>
      <c r="T308" s="72" t="s">
        <v>198</v>
      </c>
      <c r="U308" s="73">
        <v>1200</v>
      </c>
      <c r="V308" s="73">
        <v>600</v>
      </c>
      <c r="W308" s="74">
        <f t="shared" si="65"/>
        <v>1200000</v>
      </c>
      <c r="X308" s="75">
        <v>2021</v>
      </c>
      <c r="Y308" s="70" t="s">
        <v>99</v>
      </c>
      <c r="Z308" s="80">
        <v>2021</v>
      </c>
      <c r="AA308" s="103" t="s">
        <v>82</v>
      </c>
      <c r="AB308" s="112" t="s">
        <v>1335</v>
      </c>
      <c r="AC308" s="75">
        <v>2021</v>
      </c>
      <c r="AD308" s="75" t="s">
        <v>84</v>
      </c>
      <c r="AE308" s="70">
        <v>2021</v>
      </c>
      <c r="AF308" s="76" t="s">
        <v>84</v>
      </c>
      <c r="AG308" s="75">
        <v>2021</v>
      </c>
      <c r="AH308" s="76" t="s">
        <v>84</v>
      </c>
      <c r="AI308" s="75">
        <v>2022</v>
      </c>
      <c r="AJ308" s="76" t="s">
        <v>84</v>
      </c>
      <c r="AK308" s="112" t="s">
        <v>1296</v>
      </c>
      <c r="AL308" s="70" t="s">
        <v>87</v>
      </c>
      <c r="AM308" s="70">
        <v>1</v>
      </c>
      <c r="AN308" s="72">
        <v>200611</v>
      </c>
      <c r="AO308" s="72" t="s">
        <v>88</v>
      </c>
      <c r="AP308" s="70">
        <v>1</v>
      </c>
      <c r="AQ308" s="72"/>
      <c r="AR308" s="75" t="s">
        <v>1361</v>
      </c>
      <c r="AS308" s="75" t="s">
        <v>89</v>
      </c>
      <c r="AT308" s="70" t="s">
        <v>90</v>
      </c>
      <c r="AU308" s="70" t="s">
        <v>91</v>
      </c>
      <c r="AV308" s="70"/>
    </row>
    <row r="309" spans="1:48" s="68" customFormat="1" ht="83.25" customHeight="1" x14ac:dyDescent="0.2">
      <c r="A309" s="58"/>
      <c r="B309" s="70" t="s">
        <v>1362</v>
      </c>
      <c r="C309" s="70"/>
      <c r="D309" s="70" t="s">
        <v>1018</v>
      </c>
      <c r="E309" s="70" t="s">
        <v>1019</v>
      </c>
      <c r="F309" s="70"/>
      <c r="G309" s="70" t="s">
        <v>1363</v>
      </c>
      <c r="H309" s="70" t="s">
        <v>1322</v>
      </c>
      <c r="I309" s="70" t="s">
        <v>71</v>
      </c>
      <c r="J309" s="70" t="s">
        <v>72</v>
      </c>
      <c r="K309" s="70" t="s">
        <v>1322</v>
      </c>
      <c r="L309" s="82" t="s">
        <v>1364</v>
      </c>
      <c r="M309" s="82" t="s">
        <v>1364</v>
      </c>
      <c r="N309" s="70" t="s">
        <v>75</v>
      </c>
      <c r="O309" s="70"/>
      <c r="P309" s="70">
        <v>642</v>
      </c>
      <c r="Q309" s="71" t="s">
        <v>76</v>
      </c>
      <c r="R309" s="71">
        <v>1</v>
      </c>
      <c r="S309" s="72" t="s">
        <v>197</v>
      </c>
      <c r="T309" s="72" t="s">
        <v>198</v>
      </c>
      <c r="U309" s="73">
        <v>6</v>
      </c>
      <c r="V309" s="73">
        <v>0</v>
      </c>
      <c r="W309" s="74">
        <f t="shared" si="65"/>
        <v>6000</v>
      </c>
      <c r="X309" s="75">
        <v>2021</v>
      </c>
      <c r="Y309" s="76" t="s">
        <v>85</v>
      </c>
      <c r="Z309" s="80">
        <v>2021</v>
      </c>
      <c r="AA309" s="103" t="s">
        <v>85</v>
      </c>
      <c r="AB309" s="112" t="s">
        <v>1300</v>
      </c>
      <c r="AC309" s="75">
        <v>2021</v>
      </c>
      <c r="AD309" s="75" t="s">
        <v>143</v>
      </c>
      <c r="AE309" s="70">
        <v>2021</v>
      </c>
      <c r="AF309" s="76" t="s">
        <v>143</v>
      </c>
      <c r="AG309" s="75">
        <v>2022</v>
      </c>
      <c r="AH309" s="76" t="s">
        <v>101</v>
      </c>
      <c r="AI309" s="75">
        <v>2022</v>
      </c>
      <c r="AJ309" s="76" t="s">
        <v>143</v>
      </c>
      <c r="AK309" s="112" t="s">
        <v>1355</v>
      </c>
      <c r="AL309" s="70" t="s">
        <v>126</v>
      </c>
      <c r="AM309" s="70">
        <v>0</v>
      </c>
      <c r="AN309" s="72">
        <v>348346</v>
      </c>
      <c r="AO309" s="72" t="s">
        <v>88</v>
      </c>
      <c r="AP309" s="70">
        <v>0</v>
      </c>
      <c r="AQ309" s="72"/>
      <c r="AR309" s="75" t="s">
        <v>1365</v>
      </c>
      <c r="AS309" s="75"/>
      <c r="AT309" s="70" t="s">
        <v>90</v>
      </c>
      <c r="AU309" s="70" t="s">
        <v>91</v>
      </c>
      <c r="AV309" s="70"/>
    </row>
    <row r="310" spans="1:48" s="68" customFormat="1" ht="83.25" customHeight="1" x14ac:dyDescent="0.2">
      <c r="A310" s="58"/>
      <c r="B310" s="70" t="s">
        <v>1366</v>
      </c>
      <c r="C310" s="70"/>
      <c r="D310" s="70" t="s">
        <v>1018</v>
      </c>
      <c r="E310" s="70" t="s">
        <v>1019</v>
      </c>
      <c r="F310" s="70"/>
      <c r="G310" s="70" t="s">
        <v>621</v>
      </c>
      <c r="H310" s="70" t="s">
        <v>1322</v>
      </c>
      <c r="I310" s="70" t="s">
        <v>71</v>
      </c>
      <c r="J310" s="70" t="s">
        <v>72</v>
      </c>
      <c r="K310" s="70" t="s">
        <v>1322</v>
      </c>
      <c r="L310" s="82" t="s">
        <v>1367</v>
      </c>
      <c r="M310" s="82" t="s">
        <v>1367</v>
      </c>
      <c r="N310" s="70" t="s">
        <v>75</v>
      </c>
      <c r="O310" s="70"/>
      <c r="P310" s="70">
        <v>642</v>
      </c>
      <c r="Q310" s="71" t="s">
        <v>76</v>
      </c>
      <c r="R310" s="71">
        <v>1</v>
      </c>
      <c r="S310" s="72" t="s">
        <v>197</v>
      </c>
      <c r="T310" s="72" t="s">
        <v>198</v>
      </c>
      <c r="U310" s="73">
        <v>27</v>
      </c>
      <c r="V310" s="73">
        <v>0</v>
      </c>
      <c r="W310" s="74">
        <f t="shared" si="65"/>
        <v>27000</v>
      </c>
      <c r="X310" s="75">
        <v>2021</v>
      </c>
      <c r="Y310" s="76" t="s">
        <v>85</v>
      </c>
      <c r="Z310" s="80">
        <v>2021</v>
      </c>
      <c r="AA310" s="103" t="s">
        <v>85</v>
      </c>
      <c r="AB310" s="112" t="s">
        <v>1300</v>
      </c>
      <c r="AC310" s="75">
        <v>2021</v>
      </c>
      <c r="AD310" s="75" t="s">
        <v>143</v>
      </c>
      <c r="AE310" s="70">
        <v>2021</v>
      </c>
      <c r="AF310" s="76" t="s">
        <v>143</v>
      </c>
      <c r="AG310" s="75">
        <v>2022</v>
      </c>
      <c r="AH310" s="76" t="s">
        <v>101</v>
      </c>
      <c r="AI310" s="75">
        <v>2022</v>
      </c>
      <c r="AJ310" s="76" t="s">
        <v>143</v>
      </c>
      <c r="AK310" s="112" t="s">
        <v>1355</v>
      </c>
      <c r="AL310" s="70" t="s">
        <v>126</v>
      </c>
      <c r="AM310" s="70">
        <v>0</v>
      </c>
      <c r="AN310" s="72">
        <v>348346</v>
      </c>
      <c r="AO310" s="72" t="s">
        <v>88</v>
      </c>
      <c r="AP310" s="70">
        <v>0</v>
      </c>
      <c r="AQ310" s="72"/>
      <c r="AR310" s="75" t="s">
        <v>1368</v>
      </c>
      <c r="AS310" s="75"/>
      <c r="AT310" s="70" t="s">
        <v>90</v>
      </c>
      <c r="AU310" s="70" t="s">
        <v>91</v>
      </c>
      <c r="AV310" s="70" t="s">
        <v>1369</v>
      </c>
    </row>
    <row r="311" spans="1:48" s="68" customFormat="1" ht="83.25" customHeight="1" x14ac:dyDescent="0.2">
      <c r="A311" s="58"/>
      <c r="B311" s="70" t="s">
        <v>1370</v>
      </c>
      <c r="C311" s="70"/>
      <c r="D311" s="70" t="s">
        <v>1018</v>
      </c>
      <c r="E311" s="70" t="s">
        <v>1019</v>
      </c>
      <c r="F311" s="70"/>
      <c r="G311" s="70" t="s">
        <v>1363</v>
      </c>
      <c r="H311" s="70" t="s">
        <v>1322</v>
      </c>
      <c r="I311" s="70" t="s">
        <v>71</v>
      </c>
      <c r="J311" s="70" t="s">
        <v>72</v>
      </c>
      <c r="K311" s="70" t="s">
        <v>1322</v>
      </c>
      <c r="L311" s="82" t="s">
        <v>1371</v>
      </c>
      <c r="M311" s="82" t="s">
        <v>1371</v>
      </c>
      <c r="N311" s="70" t="s">
        <v>75</v>
      </c>
      <c r="O311" s="70"/>
      <c r="P311" s="70">
        <v>642</v>
      </c>
      <c r="Q311" s="71" t="s">
        <v>76</v>
      </c>
      <c r="R311" s="71">
        <v>1</v>
      </c>
      <c r="S311" s="72" t="s">
        <v>197</v>
      </c>
      <c r="T311" s="72" t="s">
        <v>198</v>
      </c>
      <c r="U311" s="73">
        <v>7</v>
      </c>
      <c r="V311" s="73">
        <v>0</v>
      </c>
      <c r="W311" s="74">
        <f t="shared" si="65"/>
        <v>7000</v>
      </c>
      <c r="X311" s="75">
        <v>2021</v>
      </c>
      <c r="Y311" s="76" t="s">
        <v>85</v>
      </c>
      <c r="Z311" s="80">
        <v>2021</v>
      </c>
      <c r="AA311" s="103" t="s">
        <v>85</v>
      </c>
      <c r="AB311" s="112" t="s">
        <v>1300</v>
      </c>
      <c r="AC311" s="75">
        <v>2021</v>
      </c>
      <c r="AD311" s="75" t="s">
        <v>143</v>
      </c>
      <c r="AE311" s="70">
        <v>2021</v>
      </c>
      <c r="AF311" s="76" t="s">
        <v>143</v>
      </c>
      <c r="AG311" s="75">
        <v>2022</v>
      </c>
      <c r="AH311" s="76" t="s">
        <v>101</v>
      </c>
      <c r="AI311" s="75">
        <v>2022</v>
      </c>
      <c r="AJ311" s="76" t="s">
        <v>143</v>
      </c>
      <c r="AK311" s="112" t="s">
        <v>1355</v>
      </c>
      <c r="AL311" s="70" t="s">
        <v>126</v>
      </c>
      <c r="AM311" s="70">
        <v>0</v>
      </c>
      <c r="AN311" s="72">
        <v>348346</v>
      </c>
      <c r="AO311" s="72" t="s">
        <v>88</v>
      </c>
      <c r="AP311" s="70">
        <v>0</v>
      </c>
      <c r="AQ311" s="72"/>
      <c r="AR311" s="75" t="s">
        <v>1372</v>
      </c>
      <c r="AS311" s="75"/>
      <c r="AT311" s="70" t="s">
        <v>90</v>
      </c>
      <c r="AU311" s="70" t="s">
        <v>91</v>
      </c>
      <c r="AV311" s="70"/>
    </row>
    <row r="312" spans="1:48" s="68" customFormat="1" ht="83.25" customHeight="1" x14ac:dyDescent="0.2">
      <c r="A312" s="58"/>
      <c r="B312" s="70" t="s">
        <v>1373</v>
      </c>
      <c r="C312" s="70"/>
      <c r="D312" s="70" t="s">
        <v>1018</v>
      </c>
      <c r="E312" s="70" t="s">
        <v>1019</v>
      </c>
      <c r="F312" s="70"/>
      <c r="G312" s="70" t="s">
        <v>621</v>
      </c>
      <c r="H312" s="70" t="s">
        <v>1322</v>
      </c>
      <c r="I312" s="70" t="s">
        <v>71</v>
      </c>
      <c r="J312" s="70" t="s">
        <v>72</v>
      </c>
      <c r="K312" s="70" t="s">
        <v>1322</v>
      </c>
      <c r="L312" s="82" t="s">
        <v>1374</v>
      </c>
      <c r="M312" s="82" t="s">
        <v>1374</v>
      </c>
      <c r="N312" s="70" t="s">
        <v>75</v>
      </c>
      <c r="O312" s="70"/>
      <c r="P312" s="70">
        <v>642</v>
      </c>
      <c r="Q312" s="71" t="s">
        <v>76</v>
      </c>
      <c r="R312" s="71">
        <v>1</v>
      </c>
      <c r="S312" s="72" t="s">
        <v>197</v>
      </c>
      <c r="T312" s="72" t="s">
        <v>198</v>
      </c>
      <c r="U312" s="73">
        <v>26</v>
      </c>
      <c r="V312" s="73">
        <v>0</v>
      </c>
      <c r="W312" s="74">
        <f t="shared" si="65"/>
        <v>26000</v>
      </c>
      <c r="X312" s="75">
        <v>2021</v>
      </c>
      <c r="Y312" s="76" t="s">
        <v>85</v>
      </c>
      <c r="Z312" s="80">
        <v>2021</v>
      </c>
      <c r="AA312" s="103" t="s">
        <v>85</v>
      </c>
      <c r="AB312" s="112" t="s">
        <v>1300</v>
      </c>
      <c r="AC312" s="75">
        <v>2021</v>
      </c>
      <c r="AD312" s="75" t="s">
        <v>143</v>
      </c>
      <c r="AE312" s="70">
        <v>2021</v>
      </c>
      <c r="AF312" s="76" t="s">
        <v>143</v>
      </c>
      <c r="AG312" s="75">
        <v>2022</v>
      </c>
      <c r="AH312" s="76" t="s">
        <v>101</v>
      </c>
      <c r="AI312" s="75">
        <v>2022</v>
      </c>
      <c r="AJ312" s="76" t="s">
        <v>143</v>
      </c>
      <c r="AK312" s="112" t="s">
        <v>1355</v>
      </c>
      <c r="AL312" s="70" t="s">
        <v>126</v>
      </c>
      <c r="AM312" s="70">
        <v>0</v>
      </c>
      <c r="AN312" s="72">
        <v>348346</v>
      </c>
      <c r="AO312" s="72" t="s">
        <v>88</v>
      </c>
      <c r="AP312" s="70">
        <v>0</v>
      </c>
      <c r="AQ312" s="72"/>
      <c r="AR312" s="75" t="s">
        <v>1375</v>
      </c>
      <c r="AS312" s="75"/>
      <c r="AT312" s="70" t="s">
        <v>90</v>
      </c>
      <c r="AU312" s="70" t="s">
        <v>91</v>
      </c>
      <c r="AV312" s="70" t="s">
        <v>1369</v>
      </c>
    </row>
    <row r="313" spans="1:48" s="68" customFormat="1" ht="83.25" customHeight="1" x14ac:dyDescent="0.2">
      <c r="A313" s="58"/>
      <c r="B313" s="70" t="s">
        <v>1376</v>
      </c>
      <c r="C313" s="70"/>
      <c r="D313" s="70" t="s">
        <v>1018</v>
      </c>
      <c r="E313" s="70" t="s">
        <v>1019</v>
      </c>
      <c r="F313" s="70"/>
      <c r="G313" s="70" t="s">
        <v>621</v>
      </c>
      <c r="H313" s="70" t="s">
        <v>1322</v>
      </c>
      <c r="I313" s="70" t="s">
        <v>71</v>
      </c>
      <c r="J313" s="70" t="s">
        <v>72</v>
      </c>
      <c r="K313" s="70" t="s">
        <v>1322</v>
      </c>
      <c r="L313" s="82" t="s">
        <v>1377</v>
      </c>
      <c r="M313" s="82" t="s">
        <v>1377</v>
      </c>
      <c r="N313" s="70" t="s">
        <v>75</v>
      </c>
      <c r="O313" s="70"/>
      <c r="P313" s="70">
        <v>642</v>
      </c>
      <c r="Q313" s="71" t="s">
        <v>76</v>
      </c>
      <c r="R313" s="71">
        <v>1</v>
      </c>
      <c r="S313" s="72" t="s">
        <v>517</v>
      </c>
      <c r="T313" s="72" t="s">
        <v>518</v>
      </c>
      <c r="U313" s="73">
        <v>22</v>
      </c>
      <c r="V313" s="73">
        <v>0</v>
      </c>
      <c r="W313" s="74">
        <f t="shared" si="65"/>
        <v>22000</v>
      </c>
      <c r="X313" s="75">
        <v>2021</v>
      </c>
      <c r="Y313" s="76" t="s">
        <v>85</v>
      </c>
      <c r="Z313" s="80">
        <v>2021</v>
      </c>
      <c r="AA313" s="103" t="s">
        <v>85</v>
      </c>
      <c r="AB313" s="112" t="s">
        <v>1300</v>
      </c>
      <c r="AC313" s="75">
        <v>2021</v>
      </c>
      <c r="AD313" s="75" t="s">
        <v>143</v>
      </c>
      <c r="AE313" s="70">
        <v>2021</v>
      </c>
      <c r="AF313" s="76" t="s">
        <v>143</v>
      </c>
      <c r="AG313" s="75">
        <v>2022</v>
      </c>
      <c r="AH313" s="76" t="s">
        <v>101</v>
      </c>
      <c r="AI313" s="75">
        <v>2022</v>
      </c>
      <c r="AJ313" s="76" t="s">
        <v>143</v>
      </c>
      <c r="AK313" s="112" t="s">
        <v>1355</v>
      </c>
      <c r="AL313" s="70" t="s">
        <v>126</v>
      </c>
      <c r="AM313" s="70">
        <v>0</v>
      </c>
      <c r="AN313" s="72">
        <v>348346</v>
      </c>
      <c r="AO313" s="72" t="s">
        <v>88</v>
      </c>
      <c r="AP313" s="70">
        <v>0</v>
      </c>
      <c r="AQ313" s="72">
        <v>9</v>
      </c>
      <c r="AR313" s="75" t="s">
        <v>1378</v>
      </c>
      <c r="AS313" s="75"/>
      <c r="AT313" s="70" t="s">
        <v>90</v>
      </c>
      <c r="AU313" s="70" t="s">
        <v>91</v>
      </c>
      <c r="AV313" s="70"/>
    </row>
    <row r="314" spans="1:48" s="68" customFormat="1" ht="83.25" customHeight="1" x14ac:dyDescent="0.2">
      <c r="A314" s="58"/>
      <c r="B314" s="70" t="s">
        <v>1379</v>
      </c>
      <c r="C314" s="70"/>
      <c r="D314" s="70" t="s">
        <v>1018</v>
      </c>
      <c r="E314" s="70" t="s">
        <v>1019</v>
      </c>
      <c r="F314" s="70"/>
      <c r="G314" s="70" t="s">
        <v>621</v>
      </c>
      <c r="H314" s="70" t="s">
        <v>1322</v>
      </c>
      <c r="I314" s="70" t="s">
        <v>71</v>
      </c>
      <c r="J314" s="70" t="s">
        <v>72</v>
      </c>
      <c r="K314" s="70" t="s">
        <v>1322</v>
      </c>
      <c r="L314" s="82" t="s">
        <v>1380</v>
      </c>
      <c r="M314" s="82" t="s">
        <v>1380</v>
      </c>
      <c r="N314" s="70" t="s">
        <v>75</v>
      </c>
      <c r="O314" s="70"/>
      <c r="P314" s="70">
        <v>642</v>
      </c>
      <c r="Q314" s="71" t="s">
        <v>76</v>
      </c>
      <c r="R314" s="71">
        <v>1</v>
      </c>
      <c r="S314" s="72" t="s">
        <v>517</v>
      </c>
      <c r="T314" s="72" t="s">
        <v>518</v>
      </c>
      <c r="U314" s="73">
        <v>51</v>
      </c>
      <c r="V314" s="73">
        <v>0</v>
      </c>
      <c r="W314" s="74">
        <f t="shared" si="65"/>
        <v>51000</v>
      </c>
      <c r="X314" s="75">
        <v>2021</v>
      </c>
      <c r="Y314" s="76" t="s">
        <v>85</v>
      </c>
      <c r="Z314" s="80">
        <v>2021</v>
      </c>
      <c r="AA314" s="103" t="s">
        <v>85</v>
      </c>
      <c r="AB314" s="112" t="s">
        <v>1300</v>
      </c>
      <c r="AC314" s="75">
        <v>2021</v>
      </c>
      <c r="AD314" s="75" t="s">
        <v>143</v>
      </c>
      <c r="AE314" s="70">
        <v>2021</v>
      </c>
      <c r="AF314" s="76" t="s">
        <v>143</v>
      </c>
      <c r="AG314" s="75">
        <v>2022</v>
      </c>
      <c r="AH314" s="76" t="s">
        <v>101</v>
      </c>
      <c r="AI314" s="75">
        <v>2022</v>
      </c>
      <c r="AJ314" s="76" t="s">
        <v>143</v>
      </c>
      <c r="AK314" s="112" t="s">
        <v>1355</v>
      </c>
      <c r="AL314" s="70" t="s">
        <v>126</v>
      </c>
      <c r="AM314" s="70">
        <v>0</v>
      </c>
      <c r="AN314" s="72">
        <v>348346</v>
      </c>
      <c r="AO314" s="72" t="s">
        <v>88</v>
      </c>
      <c r="AP314" s="70">
        <v>0</v>
      </c>
      <c r="AQ314" s="72"/>
      <c r="AR314" s="75" t="s">
        <v>1381</v>
      </c>
      <c r="AS314" s="75"/>
      <c r="AT314" s="70" t="s">
        <v>90</v>
      </c>
      <c r="AU314" s="70" t="s">
        <v>91</v>
      </c>
      <c r="AV314" s="70" t="s">
        <v>1369</v>
      </c>
    </row>
    <row r="315" spans="1:48" s="68" customFormat="1" ht="83.25" customHeight="1" x14ac:dyDescent="0.2">
      <c r="A315" s="58"/>
      <c r="B315" s="70" t="s">
        <v>1382</v>
      </c>
      <c r="C315" s="70"/>
      <c r="D315" s="70" t="s">
        <v>585</v>
      </c>
      <c r="E315" s="70" t="s">
        <v>1344</v>
      </c>
      <c r="F315" s="70"/>
      <c r="G315" s="70" t="s">
        <v>366</v>
      </c>
      <c r="H315" s="70" t="s">
        <v>1322</v>
      </c>
      <c r="I315" s="70" t="s">
        <v>71</v>
      </c>
      <c r="J315" s="70" t="s">
        <v>72</v>
      </c>
      <c r="K315" s="70" t="s">
        <v>1322</v>
      </c>
      <c r="L315" s="70" t="s">
        <v>1383</v>
      </c>
      <c r="M315" s="82" t="s">
        <v>1384</v>
      </c>
      <c r="N315" s="70" t="s">
        <v>75</v>
      </c>
      <c r="O315" s="70"/>
      <c r="P315" s="70">
        <v>642</v>
      </c>
      <c r="Q315" s="71" t="s">
        <v>76</v>
      </c>
      <c r="R315" s="71">
        <v>1</v>
      </c>
      <c r="S315" s="72" t="s">
        <v>197</v>
      </c>
      <c r="T315" s="72" t="s">
        <v>198</v>
      </c>
      <c r="U315" s="73">
        <v>2000</v>
      </c>
      <c r="V315" s="73">
        <v>830</v>
      </c>
      <c r="W315" s="74">
        <f t="shared" si="65"/>
        <v>2000000</v>
      </c>
      <c r="X315" s="75">
        <v>2021</v>
      </c>
      <c r="Y315" s="70" t="s">
        <v>80</v>
      </c>
      <c r="Z315" s="80">
        <v>2021</v>
      </c>
      <c r="AA315" s="103" t="s">
        <v>82</v>
      </c>
      <c r="AB315" s="112" t="s">
        <v>1335</v>
      </c>
      <c r="AC315" s="75">
        <v>2021</v>
      </c>
      <c r="AD315" s="75" t="s">
        <v>82</v>
      </c>
      <c r="AE315" s="70">
        <v>2021</v>
      </c>
      <c r="AF315" s="76" t="s">
        <v>84</v>
      </c>
      <c r="AG315" s="75">
        <v>2021</v>
      </c>
      <c r="AH315" s="76" t="s">
        <v>125</v>
      </c>
      <c r="AI315" s="75">
        <v>2022</v>
      </c>
      <c r="AJ315" s="76" t="s">
        <v>125</v>
      </c>
      <c r="AK315" s="112" t="s">
        <v>1336</v>
      </c>
      <c r="AL315" s="70" t="s">
        <v>126</v>
      </c>
      <c r="AM315" s="70">
        <v>0</v>
      </c>
      <c r="AN315" s="72">
        <v>348346</v>
      </c>
      <c r="AO315" s="72" t="s">
        <v>88</v>
      </c>
      <c r="AP315" s="70">
        <v>0</v>
      </c>
      <c r="AQ315" s="72"/>
      <c r="AR315" s="75" t="s">
        <v>1385</v>
      </c>
      <c r="AS315" s="75"/>
      <c r="AT315" s="70" t="s">
        <v>90</v>
      </c>
      <c r="AU315" s="70" t="s">
        <v>91</v>
      </c>
      <c r="AV315" s="70"/>
    </row>
    <row r="316" spans="1:48" s="68" customFormat="1" ht="83.25" customHeight="1" x14ac:dyDescent="0.2">
      <c r="A316" s="58"/>
      <c r="B316" s="70" t="s">
        <v>1386</v>
      </c>
      <c r="C316" s="70"/>
      <c r="D316" s="70" t="s">
        <v>185</v>
      </c>
      <c r="E316" s="70" t="s">
        <v>186</v>
      </c>
      <c r="F316" s="70"/>
      <c r="G316" s="70" t="s">
        <v>1340</v>
      </c>
      <c r="H316" s="70" t="s">
        <v>1322</v>
      </c>
      <c r="I316" s="70" t="s">
        <v>71</v>
      </c>
      <c r="J316" s="70" t="s">
        <v>72</v>
      </c>
      <c r="K316" s="70" t="s">
        <v>1322</v>
      </c>
      <c r="L316" s="82" t="s">
        <v>1387</v>
      </c>
      <c r="M316" s="82" t="s">
        <v>1387</v>
      </c>
      <c r="N316" s="70" t="s">
        <v>75</v>
      </c>
      <c r="O316" s="70"/>
      <c r="P316" s="70">
        <v>642</v>
      </c>
      <c r="Q316" s="71" t="s">
        <v>76</v>
      </c>
      <c r="R316" s="71">
        <v>1</v>
      </c>
      <c r="S316" s="72" t="s">
        <v>197</v>
      </c>
      <c r="T316" s="72" t="s">
        <v>198</v>
      </c>
      <c r="U316" s="73">
        <v>832</v>
      </c>
      <c r="V316" s="73">
        <v>0</v>
      </c>
      <c r="W316" s="74">
        <f t="shared" si="65"/>
        <v>832000</v>
      </c>
      <c r="X316" s="75">
        <v>2021</v>
      </c>
      <c r="Y316" s="70" t="s">
        <v>141</v>
      </c>
      <c r="Z316" s="80">
        <v>2021</v>
      </c>
      <c r="AA316" s="103" t="s">
        <v>112</v>
      </c>
      <c r="AB316" s="112" t="s">
        <v>1349</v>
      </c>
      <c r="AC316" s="75">
        <v>2021</v>
      </c>
      <c r="AD316" s="75" t="s">
        <v>85</v>
      </c>
      <c r="AE316" s="70">
        <v>2021</v>
      </c>
      <c r="AF316" s="76" t="s">
        <v>143</v>
      </c>
      <c r="AG316" s="75">
        <v>2022</v>
      </c>
      <c r="AH316" s="76" t="s">
        <v>101</v>
      </c>
      <c r="AI316" s="75">
        <v>2022</v>
      </c>
      <c r="AJ316" s="76" t="s">
        <v>143</v>
      </c>
      <c r="AK316" s="112" t="s">
        <v>1355</v>
      </c>
      <c r="AL316" s="70" t="s">
        <v>87</v>
      </c>
      <c r="AM316" s="70">
        <v>1</v>
      </c>
      <c r="AN316" s="72">
        <v>200611</v>
      </c>
      <c r="AO316" s="72" t="s">
        <v>88</v>
      </c>
      <c r="AP316" s="70">
        <v>1</v>
      </c>
      <c r="AQ316" s="72"/>
      <c r="AR316" s="75" t="s">
        <v>1388</v>
      </c>
      <c r="AS316" s="75" t="s">
        <v>89</v>
      </c>
      <c r="AT316" s="70" t="s">
        <v>90</v>
      </c>
      <c r="AU316" s="70" t="s">
        <v>91</v>
      </c>
      <c r="AV316" s="70"/>
    </row>
    <row r="317" spans="1:48" s="68" customFormat="1" ht="120.75" customHeight="1" x14ac:dyDescent="0.2">
      <c r="A317" s="58"/>
      <c r="B317" s="70" t="s">
        <v>1389</v>
      </c>
      <c r="C317" s="70"/>
      <c r="D317" s="70" t="s">
        <v>1390</v>
      </c>
      <c r="E317" s="70" t="s">
        <v>201</v>
      </c>
      <c r="F317" s="70"/>
      <c r="G317" s="70" t="s">
        <v>1391</v>
      </c>
      <c r="H317" s="70" t="s">
        <v>1322</v>
      </c>
      <c r="I317" s="70" t="s">
        <v>71</v>
      </c>
      <c r="J317" s="70" t="s">
        <v>72</v>
      </c>
      <c r="K317" s="70" t="s">
        <v>1322</v>
      </c>
      <c r="L317" s="82" t="s">
        <v>1392</v>
      </c>
      <c r="M317" s="82" t="s">
        <v>1392</v>
      </c>
      <c r="N317" s="70" t="s">
        <v>75</v>
      </c>
      <c r="O317" s="70"/>
      <c r="P317" s="70">
        <v>642</v>
      </c>
      <c r="Q317" s="71" t="s">
        <v>76</v>
      </c>
      <c r="R317" s="71">
        <v>1</v>
      </c>
      <c r="S317" s="72" t="s">
        <v>197</v>
      </c>
      <c r="T317" s="72" t="s">
        <v>198</v>
      </c>
      <c r="U317" s="73">
        <v>266</v>
      </c>
      <c r="V317" s="73">
        <v>0</v>
      </c>
      <c r="W317" s="74">
        <f t="shared" si="65"/>
        <v>266000</v>
      </c>
      <c r="X317" s="75">
        <v>2021</v>
      </c>
      <c r="Y317" s="70" t="s">
        <v>112</v>
      </c>
      <c r="Z317" s="80">
        <v>2021</v>
      </c>
      <c r="AA317" s="103" t="s">
        <v>85</v>
      </c>
      <c r="AB317" s="112" t="s">
        <v>1300</v>
      </c>
      <c r="AC317" s="75">
        <v>2021</v>
      </c>
      <c r="AD317" s="75" t="s">
        <v>143</v>
      </c>
      <c r="AE317" s="70">
        <v>2021</v>
      </c>
      <c r="AF317" s="76" t="s">
        <v>143</v>
      </c>
      <c r="AG317" s="75">
        <v>2022</v>
      </c>
      <c r="AH317" s="76" t="s">
        <v>101</v>
      </c>
      <c r="AI317" s="75">
        <v>2022</v>
      </c>
      <c r="AJ317" s="76" t="s">
        <v>143</v>
      </c>
      <c r="AK317" s="112" t="s">
        <v>1355</v>
      </c>
      <c r="AL317" s="70" t="s">
        <v>87</v>
      </c>
      <c r="AM317" s="70">
        <v>1</v>
      </c>
      <c r="AN317" s="72">
        <v>200611</v>
      </c>
      <c r="AO317" s="72" t="s">
        <v>88</v>
      </c>
      <c r="AP317" s="70">
        <v>1</v>
      </c>
      <c r="AQ317" s="72"/>
      <c r="AR317" s="75" t="s">
        <v>1393</v>
      </c>
      <c r="AS317" s="75" t="s">
        <v>89</v>
      </c>
      <c r="AT317" s="70" t="s">
        <v>90</v>
      </c>
      <c r="AU317" s="70" t="s">
        <v>91</v>
      </c>
      <c r="AV317" s="70"/>
    </row>
    <row r="318" spans="1:48" s="68" customFormat="1" ht="120.75" customHeight="1" x14ac:dyDescent="0.2">
      <c r="A318" s="58"/>
      <c r="B318" s="70" t="s">
        <v>1394</v>
      </c>
      <c r="C318" s="70"/>
      <c r="D318" s="70" t="s">
        <v>134</v>
      </c>
      <c r="E318" s="70" t="s">
        <v>255</v>
      </c>
      <c r="F318" s="70"/>
      <c r="G318" s="70" t="s">
        <v>136</v>
      </c>
      <c r="H318" s="70" t="s">
        <v>1322</v>
      </c>
      <c r="I318" s="70" t="s">
        <v>71</v>
      </c>
      <c r="J318" s="70" t="s">
        <v>72</v>
      </c>
      <c r="K318" s="70" t="s">
        <v>1322</v>
      </c>
      <c r="L318" s="82" t="s">
        <v>1395</v>
      </c>
      <c r="M318" s="82" t="s">
        <v>1395</v>
      </c>
      <c r="N318" s="70" t="s">
        <v>75</v>
      </c>
      <c r="O318" s="70"/>
      <c r="P318" s="70">
        <v>642</v>
      </c>
      <c r="Q318" s="71" t="s">
        <v>76</v>
      </c>
      <c r="R318" s="71">
        <v>1</v>
      </c>
      <c r="S318" s="72" t="s">
        <v>197</v>
      </c>
      <c r="T318" s="72" t="s">
        <v>198</v>
      </c>
      <c r="U318" s="73">
        <v>6310</v>
      </c>
      <c r="V318" s="73">
        <v>0</v>
      </c>
      <c r="W318" s="74">
        <f t="shared" si="65"/>
        <v>6310000</v>
      </c>
      <c r="X318" s="75">
        <v>2021</v>
      </c>
      <c r="Y318" s="70" t="s">
        <v>112</v>
      </c>
      <c r="Z318" s="80">
        <v>2021</v>
      </c>
      <c r="AA318" s="103" t="s">
        <v>85</v>
      </c>
      <c r="AB318" s="112" t="s">
        <v>1300</v>
      </c>
      <c r="AC318" s="75">
        <v>2021</v>
      </c>
      <c r="AD318" s="75" t="s">
        <v>143</v>
      </c>
      <c r="AE318" s="70">
        <v>2021</v>
      </c>
      <c r="AF318" s="76" t="s">
        <v>143</v>
      </c>
      <c r="AG318" s="75">
        <v>2022</v>
      </c>
      <c r="AH318" s="76" t="s">
        <v>79</v>
      </c>
      <c r="AI318" s="75">
        <v>2023</v>
      </c>
      <c r="AJ318" s="76" t="s">
        <v>79</v>
      </c>
      <c r="AK318" s="112" t="s">
        <v>1396</v>
      </c>
      <c r="AL318" s="70" t="s">
        <v>87</v>
      </c>
      <c r="AM318" s="70">
        <v>1</v>
      </c>
      <c r="AN318" s="72">
        <v>200611</v>
      </c>
      <c r="AO318" s="72" t="s">
        <v>88</v>
      </c>
      <c r="AP318" s="70">
        <v>1</v>
      </c>
      <c r="AQ318" s="72"/>
      <c r="AR318" s="75" t="s">
        <v>1397</v>
      </c>
      <c r="AS318" s="75" t="s">
        <v>89</v>
      </c>
      <c r="AT318" s="70" t="s">
        <v>90</v>
      </c>
      <c r="AU318" s="70" t="s">
        <v>91</v>
      </c>
      <c r="AV318" s="70"/>
    </row>
    <row r="319" spans="1:48" s="110" customFormat="1" ht="90.75" customHeight="1" x14ac:dyDescent="0.2">
      <c r="A319" s="58"/>
      <c r="B319" s="70" t="s">
        <v>1398</v>
      </c>
      <c r="C319" s="70"/>
      <c r="D319" s="70" t="s">
        <v>373</v>
      </c>
      <c r="E319" s="70" t="s">
        <v>374</v>
      </c>
      <c r="F319" s="70"/>
      <c r="G319" s="70" t="s">
        <v>375</v>
      </c>
      <c r="H319" s="70" t="s">
        <v>1322</v>
      </c>
      <c r="I319" s="70" t="s">
        <v>71</v>
      </c>
      <c r="J319" s="70" t="s">
        <v>72</v>
      </c>
      <c r="K319" s="70" t="s">
        <v>1322</v>
      </c>
      <c r="L319" s="82" t="s">
        <v>1399</v>
      </c>
      <c r="M319" s="82" t="s">
        <v>1399</v>
      </c>
      <c r="N319" s="70" t="s">
        <v>75</v>
      </c>
      <c r="O319" s="70"/>
      <c r="P319" s="70">
        <v>642</v>
      </c>
      <c r="Q319" s="71" t="s">
        <v>76</v>
      </c>
      <c r="R319" s="71">
        <v>1</v>
      </c>
      <c r="S319" s="72" t="s">
        <v>197</v>
      </c>
      <c r="T319" s="72" t="s">
        <v>198</v>
      </c>
      <c r="U319" s="73">
        <v>13.4</v>
      </c>
      <c r="V319" s="73">
        <v>13.4</v>
      </c>
      <c r="W319" s="74">
        <f t="shared" si="65"/>
        <v>13400</v>
      </c>
      <c r="X319" s="75">
        <v>2021</v>
      </c>
      <c r="Y319" s="70" t="s">
        <v>79</v>
      </c>
      <c r="Z319" s="80">
        <v>2021</v>
      </c>
      <c r="AA319" s="103" t="s">
        <v>80</v>
      </c>
      <c r="AB319" s="112" t="s">
        <v>1265</v>
      </c>
      <c r="AC319" s="75">
        <v>2021</v>
      </c>
      <c r="AD319" s="75" t="s">
        <v>99</v>
      </c>
      <c r="AE319" s="70">
        <v>2021</v>
      </c>
      <c r="AF319" s="76" t="s">
        <v>99</v>
      </c>
      <c r="AG319" s="75">
        <v>2021</v>
      </c>
      <c r="AH319" s="76" t="s">
        <v>99</v>
      </c>
      <c r="AI319" s="75">
        <v>2022</v>
      </c>
      <c r="AJ319" s="76" t="s">
        <v>99</v>
      </c>
      <c r="AK319" s="112" t="s">
        <v>1271</v>
      </c>
      <c r="AL319" s="70" t="s">
        <v>165</v>
      </c>
      <c r="AM319" s="70">
        <v>0</v>
      </c>
      <c r="AN319" s="72">
        <v>376086</v>
      </c>
      <c r="AO319" s="72" t="s">
        <v>88</v>
      </c>
      <c r="AP319" s="70">
        <v>0</v>
      </c>
      <c r="AQ319" s="72">
        <v>22</v>
      </c>
      <c r="AR319" s="75" t="s">
        <v>1400</v>
      </c>
      <c r="AS319" s="75"/>
      <c r="AT319" s="70" t="s">
        <v>90</v>
      </c>
      <c r="AU319" s="70" t="s">
        <v>91</v>
      </c>
      <c r="AV319" s="70" t="s">
        <v>377</v>
      </c>
    </row>
    <row r="320" spans="1:48" s="68" customFormat="1" ht="78" customHeight="1" x14ac:dyDescent="0.2">
      <c r="A320" s="58"/>
      <c r="B320" s="70" t="s">
        <v>1401</v>
      </c>
      <c r="C320" s="70"/>
      <c r="D320" s="70" t="s">
        <v>373</v>
      </c>
      <c r="E320" s="70" t="s">
        <v>374</v>
      </c>
      <c r="F320" s="70"/>
      <c r="G320" s="70" t="s">
        <v>375</v>
      </c>
      <c r="H320" s="70" t="s">
        <v>1322</v>
      </c>
      <c r="I320" s="70" t="s">
        <v>71</v>
      </c>
      <c r="J320" s="70" t="s">
        <v>72</v>
      </c>
      <c r="K320" s="70" t="s">
        <v>1322</v>
      </c>
      <c r="L320" s="82" t="s">
        <v>1402</v>
      </c>
      <c r="M320" s="82" t="s">
        <v>1402</v>
      </c>
      <c r="N320" s="70" t="s">
        <v>75</v>
      </c>
      <c r="O320" s="70"/>
      <c r="P320" s="70">
        <v>642</v>
      </c>
      <c r="Q320" s="71" t="s">
        <v>76</v>
      </c>
      <c r="R320" s="71">
        <v>1</v>
      </c>
      <c r="S320" s="72" t="s">
        <v>197</v>
      </c>
      <c r="T320" s="72" t="s">
        <v>198</v>
      </c>
      <c r="U320" s="73">
        <v>7.1</v>
      </c>
      <c r="V320" s="73">
        <v>7.1</v>
      </c>
      <c r="W320" s="74">
        <f t="shared" si="65"/>
        <v>7100</v>
      </c>
      <c r="X320" s="75">
        <v>2021</v>
      </c>
      <c r="Y320" s="70" t="s">
        <v>79</v>
      </c>
      <c r="Z320" s="80">
        <v>2021</v>
      </c>
      <c r="AA320" s="103" t="s">
        <v>80</v>
      </c>
      <c r="AB320" s="112" t="s">
        <v>1265</v>
      </c>
      <c r="AC320" s="75">
        <v>2021</v>
      </c>
      <c r="AD320" s="75" t="s">
        <v>99</v>
      </c>
      <c r="AE320" s="70">
        <v>2021</v>
      </c>
      <c r="AF320" s="76" t="s">
        <v>99</v>
      </c>
      <c r="AG320" s="75">
        <v>2021</v>
      </c>
      <c r="AH320" s="76" t="s">
        <v>99</v>
      </c>
      <c r="AI320" s="75">
        <v>2022</v>
      </c>
      <c r="AJ320" s="76" t="s">
        <v>99</v>
      </c>
      <c r="AK320" s="112" t="s">
        <v>1271</v>
      </c>
      <c r="AL320" s="70" t="s">
        <v>165</v>
      </c>
      <c r="AM320" s="70">
        <v>0</v>
      </c>
      <c r="AN320" s="72">
        <v>376086</v>
      </c>
      <c r="AO320" s="72" t="s">
        <v>88</v>
      </c>
      <c r="AP320" s="70">
        <v>0</v>
      </c>
      <c r="AQ320" s="72">
        <v>22</v>
      </c>
      <c r="AR320" s="75" t="s">
        <v>1403</v>
      </c>
      <c r="AS320" s="75"/>
      <c r="AT320" s="70" t="s">
        <v>90</v>
      </c>
      <c r="AU320" s="70" t="s">
        <v>91</v>
      </c>
      <c r="AV320" s="70" t="s">
        <v>377</v>
      </c>
    </row>
    <row r="321" spans="1:48" s="68" customFormat="1" ht="93" customHeight="1" x14ac:dyDescent="0.2">
      <c r="A321" s="58"/>
      <c r="B321" s="70" t="s">
        <v>1404</v>
      </c>
      <c r="C321" s="70"/>
      <c r="D321" s="70" t="s">
        <v>435</v>
      </c>
      <c r="E321" s="70" t="s">
        <v>435</v>
      </c>
      <c r="F321" s="70"/>
      <c r="G321" s="70" t="s">
        <v>1405</v>
      </c>
      <c r="H321" s="70" t="s">
        <v>1322</v>
      </c>
      <c r="I321" s="70" t="s">
        <v>71</v>
      </c>
      <c r="J321" s="70" t="s">
        <v>72</v>
      </c>
      <c r="K321" s="70" t="s">
        <v>1322</v>
      </c>
      <c r="L321" s="82" t="s">
        <v>1406</v>
      </c>
      <c r="M321" s="82" t="s">
        <v>1406</v>
      </c>
      <c r="N321" s="70" t="s">
        <v>75</v>
      </c>
      <c r="O321" s="70"/>
      <c r="P321" s="70">
        <v>642</v>
      </c>
      <c r="Q321" s="71" t="s">
        <v>76</v>
      </c>
      <c r="R321" s="71">
        <v>1</v>
      </c>
      <c r="S321" s="76" t="s">
        <v>1293</v>
      </c>
      <c r="T321" s="70" t="s">
        <v>1294</v>
      </c>
      <c r="U321" s="73">
        <v>370.4</v>
      </c>
      <c r="V321" s="73">
        <v>370.4</v>
      </c>
      <c r="W321" s="74">
        <f t="shared" si="65"/>
        <v>370400</v>
      </c>
      <c r="X321" s="75">
        <v>2021</v>
      </c>
      <c r="Y321" s="70" t="s">
        <v>80</v>
      </c>
      <c r="Z321" s="80">
        <v>2021</v>
      </c>
      <c r="AA321" s="103" t="s">
        <v>99</v>
      </c>
      <c r="AB321" s="112" t="s">
        <v>1295</v>
      </c>
      <c r="AC321" s="75">
        <v>2021</v>
      </c>
      <c r="AD321" s="75" t="s">
        <v>82</v>
      </c>
      <c r="AE321" s="70">
        <v>2021</v>
      </c>
      <c r="AF321" s="76" t="s">
        <v>82</v>
      </c>
      <c r="AG321" s="75">
        <v>2021</v>
      </c>
      <c r="AH321" s="76" t="s">
        <v>84</v>
      </c>
      <c r="AI321" s="75">
        <v>2022</v>
      </c>
      <c r="AJ321" s="76" t="s">
        <v>80</v>
      </c>
      <c r="AK321" s="112" t="s">
        <v>1281</v>
      </c>
      <c r="AL321" s="70" t="s">
        <v>87</v>
      </c>
      <c r="AM321" s="70">
        <v>1</v>
      </c>
      <c r="AN321" s="72">
        <v>348277</v>
      </c>
      <c r="AO321" s="72" t="s">
        <v>88</v>
      </c>
      <c r="AP321" s="70">
        <v>0</v>
      </c>
      <c r="AQ321" s="72"/>
      <c r="AR321" s="75" t="s">
        <v>1407</v>
      </c>
      <c r="AS321" s="75" t="s">
        <v>89</v>
      </c>
      <c r="AT321" s="70" t="s">
        <v>90</v>
      </c>
      <c r="AU321" s="70" t="s">
        <v>91</v>
      </c>
      <c r="AV321" s="70"/>
    </row>
    <row r="322" spans="1:48" s="68" customFormat="1" ht="81.75" customHeight="1" x14ac:dyDescent="0.2">
      <c r="A322" s="58"/>
      <c r="B322" s="70" t="s">
        <v>1408</v>
      </c>
      <c r="C322" s="70"/>
      <c r="D322" s="70" t="s">
        <v>1409</v>
      </c>
      <c r="E322" s="70" t="s">
        <v>1409</v>
      </c>
      <c r="F322" s="70"/>
      <c r="G322" s="70" t="s">
        <v>1340</v>
      </c>
      <c r="H322" s="70" t="s">
        <v>1322</v>
      </c>
      <c r="I322" s="70" t="s">
        <v>71</v>
      </c>
      <c r="J322" s="70" t="s">
        <v>72</v>
      </c>
      <c r="K322" s="70" t="s">
        <v>1322</v>
      </c>
      <c r="L322" s="82" t="s">
        <v>1410</v>
      </c>
      <c r="M322" s="82" t="s">
        <v>1411</v>
      </c>
      <c r="N322" s="70" t="s">
        <v>75</v>
      </c>
      <c r="O322" s="70"/>
      <c r="P322" s="70">
        <v>642</v>
      </c>
      <c r="Q322" s="71" t="s">
        <v>76</v>
      </c>
      <c r="R322" s="71">
        <v>1</v>
      </c>
      <c r="S322" s="72" t="s">
        <v>197</v>
      </c>
      <c r="T322" s="72" t="s">
        <v>198</v>
      </c>
      <c r="U322" s="73">
        <v>310</v>
      </c>
      <c r="V322" s="73">
        <v>310</v>
      </c>
      <c r="W322" s="74">
        <f t="shared" si="65"/>
        <v>310000</v>
      </c>
      <c r="X322" s="75">
        <v>2021</v>
      </c>
      <c r="Y322" s="70" t="s">
        <v>101</v>
      </c>
      <c r="Z322" s="80">
        <v>2021</v>
      </c>
      <c r="AA322" s="103" t="s">
        <v>97</v>
      </c>
      <c r="AB322" s="112" t="s">
        <v>1309</v>
      </c>
      <c r="AC322" s="75">
        <v>2021</v>
      </c>
      <c r="AD322" s="75" t="s">
        <v>79</v>
      </c>
      <c r="AE322" s="70">
        <v>2021</v>
      </c>
      <c r="AF322" s="76" t="s">
        <v>80</v>
      </c>
      <c r="AG322" s="75">
        <v>2021</v>
      </c>
      <c r="AH322" s="76" t="s">
        <v>80</v>
      </c>
      <c r="AI322" s="75">
        <v>2022</v>
      </c>
      <c r="AJ322" s="76" t="s">
        <v>80</v>
      </c>
      <c r="AK322" s="112" t="s">
        <v>1281</v>
      </c>
      <c r="AL322" s="70" t="s">
        <v>87</v>
      </c>
      <c r="AM322" s="70">
        <v>1</v>
      </c>
      <c r="AN322" s="72">
        <v>200611</v>
      </c>
      <c r="AO322" s="72" t="s">
        <v>88</v>
      </c>
      <c r="AP322" s="70">
        <v>0</v>
      </c>
      <c r="AQ322" s="72"/>
      <c r="AR322" s="75" t="s">
        <v>1412</v>
      </c>
      <c r="AS322" s="75" t="s">
        <v>89</v>
      </c>
      <c r="AT322" s="70" t="s">
        <v>90</v>
      </c>
      <c r="AU322" s="70" t="s">
        <v>91</v>
      </c>
      <c r="AV322" s="70"/>
    </row>
    <row r="323" spans="1:48" s="68" customFormat="1" ht="93.75" customHeight="1" x14ac:dyDescent="0.2">
      <c r="A323" s="58"/>
      <c r="B323" s="70" t="s">
        <v>1413</v>
      </c>
      <c r="C323" s="70"/>
      <c r="D323" s="70" t="s">
        <v>1414</v>
      </c>
      <c r="E323" s="70" t="s">
        <v>1414</v>
      </c>
      <c r="F323" s="70"/>
      <c r="G323" s="70" t="s">
        <v>69</v>
      </c>
      <c r="H323" s="70" t="s">
        <v>1322</v>
      </c>
      <c r="I323" s="70" t="s">
        <v>71</v>
      </c>
      <c r="J323" s="70" t="s">
        <v>72</v>
      </c>
      <c r="K323" s="70" t="s">
        <v>1322</v>
      </c>
      <c r="L323" s="82" t="s">
        <v>1415</v>
      </c>
      <c r="M323" s="82" t="s">
        <v>1415</v>
      </c>
      <c r="N323" s="70" t="s">
        <v>75</v>
      </c>
      <c r="O323" s="70"/>
      <c r="P323" s="70" t="s">
        <v>124</v>
      </c>
      <c r="Q323" s="71" t="s">
        <v>76</v>
      </c>
      <c r="R323" s="71">
        <v>1</v>
      </c>
      <c r="S323" s="76" t="s">
        <v>1293</v>
      </c>
      <c r="T323" s="70" t="s">
        <v>1294</v>
      </c>
      <c r="U323" s="73">
        <v>335</v>
      </c>
      <c r="V323" s="73">
        <v>335</v>
      </c>
      <c r="W323" s="74">
        <f t="shared" si="65"/>
        <v>335000</v>
      </c>
      <c r="X323" s="75">
        <v>2021</v>
      </c>
      <c r="Y323" s="70" t="s">
        <v>101</v>
      </c>
      <c r="Z323" s="80">
        <v>2021</v>
      </c>
      <c r="AA323" s="103" t="s">
        <v>97</v>
      </c>
      <c r="AB323" s="112" t="s">
        <v>1309</v>
      </c>
      <c r="AC323" s="75">
        <v>2021</v>
      </c>
      <c r="AD323" s="75" t="s">
        <v>79</v>
      </c>
      <c r="AE323" s="70">
        <v>2021</v>
      </c>
      <c r="AF323" s="76" t="s">
        <v>79</v>
      </c>
      <c r="AG323" s="75">
        <v>2021</v>
      </c>
      <c r="AH323" s="76" t="s">
        <v>80</v>
      </c>
      <c r="AI323" s="75">
        <v>2022</v>
      </c>
      <c r="AJ323" s="76" t="s">
        <v>79</v>
      </c>
      <c r="AK323" s="112" t="s">
        <v>1416</v>
      </c>
      <c r="AL323" s="70" t="s">
        <v>87</v>
      </c>
      <c r="AM323" s="70">
        <v>1</v>
      </c>
      <c r="AN323" s="72">
        <v>348277</v>
      </c>
      <c r="AO323" s="72" t="s">
        <v>88</v>
      </c>
      <c r="AP323" s="70">
        <v>0</v>
      </c>
      <c r="AQ323" s="72"/>
      <c r="AR323" s="75" t="s">
        <v>1417</v>
      </c>
      <c r="AS323" s="75" t="s">
        <v>89</v>
      </c>
      <c r="AT323" s="70" t="s">
        <v>90</v>
      </c>
      <c r="AU323" s="70" t="s">
        <v>91</v>
      </c>
      <c r="AV323" s="70"/>
    </row>
    <row r="324" spans="1:48" s="68" customFormat="1" ht="123" customHeight="1" x14ac:dyDescent="0.2">
      <c r="A324" s="58"/>
      <c r="B324" s="70" t="s">
        <v>1418</v>
      </c>
      <c r="C324" s="70"/>
      <c r="D324" s="70" t="s">
        <v>1414</v>
      </c>
      <c r="E324" s="70" t="s">
        <v>1414</v>
      </c>
      <c r="F324" s="70"/>
      <c r="G324" s="70" t="s">
        <v>1405</v>
      </c>
      <c r="H324" s="70" t="s">
        <v>1322</v>
      </c>
      <c r="I324" s="70" t="s">
        <v>71</v>
      </c>
      <c r="J324" s="70" t="s">
        <v>72</v>
      </c>
      <c r="K324" s="70" t="s">
        <v>1322</v>
      </c>
      <c r="L324" s="82" t="s">
        <v>1419</v>
      </c>
      <c r="M324" s="82" t="s">
        <v>1419</v>
      </c>
      <c r="N324" s="70" t="s">
        <v>75</v>
      </c>
      <c r="O324" s="70"/>
      <c r="P324" s="70" t="s">
        <v>124</v>
      </c>
      <c r="Q324" s="71" t="s">
        <v>76</v>
      </c>
      <c r="R324" s="71">
        <v>1</v>
      </c>
      <c r="S324" s="76" t="s">
        <v>1293</v>
      </c>
      <c r="T324" s="70" t="s">
        <v>1294</v>
      </c>
      <c r="U324" s="73">
        <v>273</v>
      </c>
      <c r="V324" s="73">
        <v>273</v>
      </c>
      <c r="W324" s="74">
        <f t="shared" si="65"/>
        <v>273000</v>
      </c>
      <c r="X324" s="75">
        <v>2021</v>
      </c>
      <c r="Y324" s="70" t="s">
        <v>101</v>
      </c>
      <c r="Z324" s="80">
        <v>2021</v>
      </c>
      <c r="AA324" s="103" t="s">
        <v>97</v>
      </c>
      <c r="AB324" s="112" t="s">
        <v>1309</v>
      </c>
      <c r="AC324" s="75">
        <v>2021</v>
      </c>
      <c r="AD324" s="75" t="s">
        <v>79</v>
      </c>
      <c r="AE324" s="70">
        <v>2021</v>
      </c>
      <c r="AF324" s="76" t="s">
        <v>79</v>
      </c>
      <c r="AG324" s="75">
        <v>2021</v>
      </c>
      <c r="AH324" s="76" t="s">
        <v>80</v>
      </c>
      <c r="AI324" s="75">
        <v>2022</v>
      </c>
      <c r="AJ324" s="76" t="s">
        <v>79</v>
      </c>
      <c r="AK324" s="112" t="s">
        <v>1416</v>
      </c>
      <c r="AL324" s="70" t="s">
        <v>87</v>
      </c>
      <c r="AM324" s="72">
        <v>1</v>
      </c>
      <c r="AN324" s="72">
        <v>348277</v>
      </c>
      <c r="AO324" s="72" t="s">
        <v>88</v>
      </c>
      <c r="AP324" s="70">
        <v>0</v>
      </c>
      <c r="AQ324" s="72"/>
      <c r="AR324" s="75" t="s">
        <v>1420</v>
      </c>
      <c r="AS324" s="75" t="s">
        <v>89</v>
      </c>
      <c r="AT324" s="70" t="s">
        <v>90</v>
      </c>
      <c r="AU324" s="70" t="s">
        <v>91</v>
      </c>
      <c r="AV324" s="70"/>
    </row>
    <row r="325" spans="1:48" s="68" customFormat="1" ht="83.25" customHeight="1" x14ac:dyDescent="0.2">
      <c r="A325" s="58" t="s">
        <v>1421</v>
      </c>
      <c r="B325" s="70" t="s">
        <v>1422</v>
      </c>
      <c r="C325" s="70"/>
      <c r="D325" s="70" t="s">
        <v>1423</v>
      </c>
      <c r="E325" s="70" t="s">
        <v>1424</v>
      </c>
      <c r="F325" s="70"/>
      <c r="G325" s="70" t="s">
        <v>69</v>
      </c>
      <c r="H325" s="70" t="s">
        <v>1322</v>
      </c>
      <c r="I325" s="70" t="s">
        <v>71</v>
      </c>
      <c r="J325" s="70" t="s">
        <v>72</v>
      </c>
      <c r="K325" s="70" t="s">
        <v>1322</v>
      </c>
      <c r="L325" s="82" t="s">
        <v>1425</v>
      </c>
      <c r="M325" s="82" t="s">
        <v>1425</v>
      </c>
      <c r="N325" s="70" t="s">
        <v>75</v>
      </c>
      <c r="O325" s="70"/>
      <c r="P325" s="70" t="s">
        <v>124</v>
      </c>
      <c r="Q325" s="71" t="s">
        <v>76</v>
      </c>
      <c r="R325" s="71">
        <v>1</v>
      </c>
      <c r="S325" s="76" t="s">
        <v>1293</v>
      </c>
      <c r="T325" s="70" t="s">
        <v>1294</v>
      </c>
      <c r="U325" s="73">
        <v>600</v>
      </c>
      <c r="V325" s="73">
        <v>600</v>
      </c>
      <c r="W325" s="74">
        <f t="shared" si="65"/>
        <v>600000</v>
      </c>
      <c r="X325" s="75">
        <v>2021</v>
      </c>
      <c r="Y325" s="70" t="s">
        <v>101</v>
      </c>
      <c r="Z325" s="80">
        <v>2021</v>
      </c>
      <c r="AA325" s="103" t="s">
        <v>97</v>
      </c>
      <c r="AB325" s="112" t="s">
        <v>1309</v>
      </c>
      <c r="AC325" s="75">
        <v>2021</v>
      </c>
      <c r="AD325" s="75" t="s">
        <v>79</v>
      </c>
      <c r="AE325" s="70">
        <v>2021</v>
      </c>
      <c r="AF325" s="76" t="s">
        <v>79</v>
      </c>
      <c r="AG325" s="75">
        <v>2021</v>
      </c>
      <c r="AH325" s="76" t="s">
        <v>80</v>
      </c>
      <c r="AI325" s="75">
        <v>2022</v>
      </c>
      <c r="AJ325" s="76" t="s">
        <v>79</v>
      </c>
      <c r="AK325" s="112" t="s">
        <v>1416</v>
      </c>
      <c r="AL325" s="70" t="s">
        <v>87</v>
      </c>
      <c r="AM325" s="72">
        <v>1</v>
      </c>
      <c r="AN325" s="72">
        <v>348277</v>
      </c>
      <c r="AO325" s="72" t="s">
        <v>88</v>
      </c>
      <c r="AP325" s="70">
        <v>0</v>
      </c>
      <c r="AQ325" s="72"/>
      <c r="AR325" s="75" t="s">
        <v>1426</v>
      </c>
      <c r="AS325" s="75" t="s">
        <v>89</v>
      </c>
      <c r="AT325" s="70" t="s">
        <v>90</v>
      </c>
      <c r="AU325" s="70" t="s">
        <v>91</v>
      </c>
      <c r="AV325" s="70"/>
    </row>
    <row r="326" spans="1:48" s="68" customFormat="1" ht="78" customHeight="1" x14ac:dyDescent="0.2">
      <c r="A326" s="58"/>
      <c r="B326" s="70" t="s">
        <v>1427</v>
      </c>
      <c r="C326" s="70"/>
      <c r="D326" s="70" t="s">
        <v>1428</v>
      </c>
      <c r="E326" s="70" t="s">
        <v>1429</v>
      </c>
      <c r="F326" s="70"/>
      <c r="G326" s="70" t="s">
        <v>69</v>
      </c>
      <c r="H326" s="70" t="s">
        <v>1322</v>
      </c>
      <c r="I326" s="70" t="s">
        <v>71</v>
      </c>
      <c r="J326" s="70" t="s">
        <v>72</v>
      </c>
      <c r="K326" s="70" t="s">
        <v>1322</v>
      </c>
      <c r="L326" s="82" t="s">
        <v>1430</v>
      </c>
      <c r="M326" s="82" t="s">
        <v>1430</v>
      </c>
      <c r="N326" s="70" t="s">
        <v>75</v>
      </c>
      <c r="O326" s="70"/>
      <c r="P326" s="70" t="s">
        <v>124</v>
      </c>
      <c r="Q326" s="71" t="s">
        <v>76</v>
      </c>
      <c r="R326" s="71">
        <v>1</v>
      </c>
      <c r="S326" s="76" t="s">
        <v>1293</v>
      </c>
      <c r="T326" s="70" t="s">
        <v>1294</v>
      </c>
      <c r="U326" s="73">
        <v>105</v>
      </c>
      <c r="V326" s="73">
        <v>105</v>
      </c>
      <c r="W326" s="74">
        <f t="shared" si="65"/>
        <v>105000</v>
      </c>
      <c r="X326" s="75">
        <v>2021</v>
      </c>
      <c r="Y326" s="70" t="s">
        <v>101</v>
      </c>
      <c r="Z326" s="80">
        <v>2021</v>
      </c>
      <c r="AA326" s="103" t="s">
        <v>97</v>
      </c>
      <c r="AB326" s="112" t="s">
        <v>1309</v>
      </c>
      <c r="AC326" s="75">
        <v>2021</v>
      </c>
      <c r="AD326" s="75" t="s">
        <v>79</v>
      </c>
      <c r="AE326" s="70">
        <v>2021</v>
      </c>
      <c r="AF326" s="76" t="s">
        <v>79</v>
      </c>
      <c r="AG326" s="75">
        <v>2021</v>
      </c>
      <c r="AH326" s="76" t="s">
        <v>80</v>
      </c>
      <c r="AI326" s="75">
        <v>2022</v>
      </c>
      <c r="AJ326" s="76" t="s">
        <v>79</v>
      </c>
      <c r="AK326" s="112" t="s">
        <v>1416</v>
      </c>
      <c r="AL326" s="70" t="s">
        <v>87</v>
      </c>
      <c r="AM326" s="70">
        <v>1</v>
      </c>
      <c r="AN326" s="72">
        <v>348277</v>
      </c>
      <c r="AO326" s="72" t="s">
        <v>88</v>
      </c>
      <c r="AP326" s="70">
        <v>0</v>
      </c>
      <c r="AQ326" s="72"/>
      <c r="AR326" s="75" t="s">
        <v>1431</v>
      </c>
      <c r="AS326" s="75" t="s">
        <v>89</v>
      </c>
      <c r="AT326" s="70" t="s">
        <v>90</v>
      </c>
      <c r="AU326" s="70" t="s">
        <v>91</v>
      </c>
      <c r="AV326" s="70"/>
    </row>
    <row r="327" spans="1:48" s="68" customFormat="1" ht="123" customHeight="1" x14ac:dyDescent="0.2">
      <c r="A327" s="58"/>
      <c r="B327" s="70" t="s">
        <v>1432</v>
      </c>
      <c r="C327" s="70"/>
      <c r="D327" s="70" t="s">
        <v>1433</v>
      </c>
      <c r="E327" s="70" t="s">
        <v>1434</v>
      </c>
      <c r="F327" s="70"/>
      <c r="G327" s="70" t="s">
        <v>69</v>
      </c>
      <c r="H327" s="70" t="s">
        <v>1322</v>
      </c>
      <c r="I327" s="70" t="s">
        <v>71</v>
      </c>
      <c r="J327" s="70" t="s">
        <v>72</v>
      </c>
      <c r="K327" s="70" t="s">
        <v>1322</v>
      </c>
      <c r="L327" s="82" t="s">
        <v>1435</v>
      </c>
      <c r="M327" s="82" t="s">
        <v>1435</v>
      </c>
      <c r="N327" s="70" t="s">
        <v>75</v>
      </c>
      <c r="O327" s="70"/>
      <c r="P327" s="70" t="s">
        <v>124</v>
      </c>
      <c r="Q327" s="71" t="s">
        <v>76</v>
      </c>
      <c r="R327" s="71">
        <v>1</v>
      </c>
      <c r="S327" s="76" t="s">
        <v>1293</v>
      </c>
      <c r="T327" s="70" t="s">
        <v>1294</v>
      </c>
      <c r="U327" s="73">
        <v>122</v>
      </c>
      <c r="V327" s="73">
        <v>122</v>
      </c>
      <c r="W327" s="74">
        <f t="shared" si="65"/>
        <v>122000</v>
      </c>
      <c r="X327" s="75">
        <v>2021</v>
      </c>
      <c r="Y327" s="70" t="s">
        <v>101</v>
      </c>
      <c r="Z327" s="80">
        <v>2021</v>
      </c>
      <c r="AA327" s="103" t="s">
        <v>97</v>
      </c>
      <c r="AB327" s="112" t="s">
        <v>1309</v>
      </c>
      <c r="AC327" s="75">
        <v>2021</v>
      </c>
      <c r="AD327" s="75" t="s">
        <v>79</v>
      </c>
      <c r="AE327" s="70">
        <v>2021</v>
      </c>
      <c r="AF327" s="76" t="s">
        <v>79</v>
      </c>
      <c r="AG327" s="75">
        <v>2021</v>
      </c>
      <c r="AH327" s="76" t="s">
        <v>80</v>
      </c>
      <c r="AI327" s="75">
        <v>2022</v>
      </c>
      <c r="AJ327" s="76" t="s">
        <v>79</v>
      </c>
      <c r="AK327" s="112" t="s">
        <v>1416</v>
      </c>
      <c r="AL327" s="70" t="s">
        <v>87</v>
      </c>
      <c r="AM327" s="70">
        <v>1</v>
      </c>
      <c r="AN327" s="72">
        <v>348277</v>
      </c>
      <c r="AO327" s="72" t="s">
        <v>88</v>
      </c>
      <c r="AP327" s="70">
        <v>0</v>
      </c>
      <c r="AQ327" s="72"/>
      <c r="AR327" s="75" t="s">
        <v>1436</v>
      </c>
      <c r="AS327" s="75" t="s">
        <v>89</v>
      </c>
      <c r="AT327" s="70" t="s">
        <v>90</v>
      </c>
      <c r="AU327" s="70" t="s">
        <v>91</v>
      </c>
      <c r="AV327" s="70"/>
    </row>
    <row r="328" spans="1:48" s="68" customFormat="1" ht="101.25" customHeight="1" x14ac:dyDescent="0.2">
      <c r="A328" s="58" t="s">
        <v>1437</v>
      </c>
      <c r="B328" s="70" t="s">
        <v>1438</v>
      </c>
      <c r="C328" s="81" t="s">
        <v>1439</v>
      </c>
      <c r="D328" s="70" t="s">
        <v>1440</v>
      </c>
      <c r="E328" s="70" t="s">
        <v>1441</v>
      </c>
      <c r="F328" s="70"/>
      <c r="G328" s="70" t="s">
        <v>69</v>
      </c>
      <c r="H328" s="70" t="s">
        <v>1322</v>
      </c>
      <c r="I328" s="70" t="s">
        <v>71</v>
      </c>
      <c r="J328" s="70" t="s">
        <v>72</v>
      </c>
      <c r="K328" s="70" t="s">
        <v>1322</v>
      </c>
      <c r="L328" s="82" t="s">
        <v>1442</v>
      </c>
      <c r="M328" s="82" t="s">
        <v>1442</v>
      </c>
      <c r="N328" s="70" t="s">
        <v>75</v>
      </c>
      <c r="O328" s="70"/>
      <c r="P328" s="70" t="s">
        <v>124</v>
      </c>
      <c r="Q328" s="71" t="s">
        <v>76</v>
      </c>
      <c r="R328" s="71">
        <v>1</v>
      </c>
      <c r="S328" s="76" t="s">
        <v>1293</v>
      </c>
      <c r="T328" s="70" t="s">
        <v>1294</v>
      </c>
      <c r="U328" s="114">
        <v>96.77</v>
      </c>
      <c r="V328" s="114">
        <f>U328</f>
        <v>96.77</v>
      </c>
      <c r="W328" s="101">
        <f t="shared" si="65"/>
        <v>96770</v>
      </c>
      <c r="X328" s="75">
        <v>2021</v>
      </c>
      <c r="Y328" s="70" t="s">
        <v>101</v>
      </c>
      <c r="Z328" s="80">
        <v>2021</v>
      </c>
      <c r="AA328" s="103" t="s">
        <v>97</v>
      </c>
      <c r="AB328" s="112" t="s">
        <v>1309</v>
      </c>
      <c r="AC328" s="75">
        <v>2021</v>
      </c>
      <c r="AD328" s="75" t="s">
        <v>79</v>
      </c>
      <c r="AE328" s="70">
        <v>2021</v>
      </c>
      <c r="AF328" s="76" t="s">
        <v>79</v>
      </c>
      <c r="AG328" s="75">
        <v>2021</v>
      </c>
      <c r="AH328" s="76" t="s">
        <v>80</v>
      </c>
      <c r="AI328" s="75">
        <v>2022</v>
      </c>
      <c r="AJ328" s="76" t="s">
        <v>79</v>
      </c>
      <c r="AK328" s="112" t="s">
        <v>1416</v>
      </c>
      <c r="AL328" s="70" t="s">
        <v>165</v>
      </c>
      <c r="AM328" s="70">
        <v>0</v>
      </c>
      <c r="AN328" s="72">
        <v>376086</v>
      </c>
      <c r="AO328" s="72" t="s">
        <v>88</v>
      </c>
      <c r="AP328" s="70">
        <v>0</v>
      </c>
      <c r="AQ328" s="72"/>
      <c r="AR328" s="91" t="s">
        <v>1443</v>
      </c>
      <c r="AS328" s="75"/>
      <c r="AT328" s="70" t="s">
        <v>90</v>
      </c>
      <c r="AU328" s="70" t="s">
        <v>91</v>
      </c>
      <c r="AV328" s="70"/>
    </row>
    <row r="329" spans="1:48" s="68" customFormat="1" ht="120.75" customHeight="1" x14ac:dyDescent="0.2">
      <c r="A329" s="58"/>
      <c r="B329" s="70" t="s">
        <v>1444</v>
      </c>
      <c r="C329" s="70"/>
      <c r="D329" s="70" t="s">
        <v>360</v>
      </c>
      <c r="E329" s="70" t="s">
        <v>1445</v>
      </c>
      <c r="F329" s="70"/>
      <c r="G329" s="70" t="s">
        <v>69</v>
      </c>
      <c r="H329" s="70" t="s">
        <v>1322</v>
      </c>
      <c r="I329" s="70" t="s">
        <v>71</v>
      </c>
      <c r="J329" s="70" t="s">
        <v>72</v>
      </c>
      <c r="K329" s="70" t="s">
        <v>1322</v>
      </c>
      <c r="L329" s="82" t="s">
        <v>1446</v>
      </c>
      <c r="M329" s="82" t="s">
        <v>1446</v>
      </c>
      <c r="N329" s="70" t="s">
        <v>75</v>
      </c>
      <c r="O329" s="70"/>
      <c r="P329" s="70" t="s">
        <v>124</v>
      </c>
      <c r="Q329" s="71" t="s">
        <v>76</v>
      </c>
      <c r="R329" s="71">
        <v>1</v>
      </c>
      <c r="S329" s="76" t="s">
        <v>1293</v>
      </c>
      <c r="T329" s="70" t="s">
        <v>1294</v>
      </c>
      <c r="U329" s="73">
        <v>250</v>
      </c>
      <c r="V329" s="73">
        <v>250</v>
      </c>
      <c r="W329" s="74">
        <f t="shared" si="65"/>
        <v>250000</v>
      </c>
      <c r="X329" s="75">
        <v>2021</v>
      </c>
      <c r="Y329" s="70" t="s">
        <v>79</v>
      </c>
      <c r="Z329" s="80">
        <v>2021</v>
      </c>
      <c r="AA329" s="103" t="s">
        <v>80</v>
      </c>
      <c r="AB329" s="112" t="s">
        <v>1265</v>
      </c>
      <c r="AC329" s="75">
        <v>2021</v>
      </c>
      <c r="AD329" s="75" t="s">
        <v>99</v>
      </c>
      <c r="AE329" s="70">
        <v>2021</v>
      </c>
      <c r="AF329" s="76" t="s">
        <v>99</v>
      </c>
      <c r="AG329" s="75">
        <v>2021</v>
      </c>
      <c r="AH329" s="76" t="s">
        <v>99</v>
      </c>
      <c r="AI329" s="75">
        <v>2022</v>
      </c>
      <c r="AJ329" s="76" t="s">
        <v>99</v>
      </c>
      <c r="AK329" s="112" t="s">
        <v>1271</v>
      </c>
      <c r="AL329" s="70" t="s">
        <v>87</v>
      </c>
      <c r="AM329" s="70">
        <v>1</v>
      </c>
      <c r="AN329" s="72">
        <v>348277</v>
      </c>
      <c r="AO329" s="72" t="s">
        <v>88</v>
      </c>
      <c r="AP329" s="70">
        <v>0</v>
      </c>
      <c r="AQ329" s="72"/>
      <c r="AR329" s="75" t="s">
        <v>749</v>
      </c>
      <c r="AS329" s="75" t="s">
        <v>89</v>
      </c>
      <c r="AT329" s="70" t="s">
        <v>90</v>
      </c>
      <c r="AU329" s="70" t="s">
        <v>91</v>
      </c>
      <c r="AV329" s="70"/>
    </row>
    <row r="330" spans="1:48" s="68" customFormat="1" ht="120.75" customHeight="1" x14ac:dyDescent="0.2">
      <c r="A330" s="58"/>
      <c r="B330" s="70" t="s">
        <v>1447</v>
      </c>
      <c r="C330" s="70"/>
      <c r="D330" s="70" t="s">
        <v>1448</v>
      </c>
      <c r="E330" s="70" t="s">
        <v>1449</v>
      </c>
      <c r="F330" s="70"/>
      <c r="G330" s="70" t="s">
        <v>69</v>
      </c>
      <c r="H330" s="70" t="s">
        <v>1322</v>
      </c>
      <c r="I330" s="70" t="s">
        <v>71</v>
      </c>
      <c r="J330" s="70" t="s">
        <v>72</v>
      </c>
      <c r="K330" s="70" t="s">
        <v>1322</v>
      </c>
      <c r="L330" s="82" t="s">
        <v>1450</v>
      </c>
      <c r="M330" s="82" t="s">
        <v>1450</v>
      </c>
      <c r="N330" s="70" t="s">
        <v>75</v>
      </c>
      <c r="O330" s="70"/>
      <c r="P330" s="70" t="s">
        <v>124</v>
      </c>
      <c r="Q330" s="71" t="s">
        <v>76</v>
      </c>
      <c r="R330" s="71">
        <v>1</v>
      </c>
      <c r="S330" s="76" t="s">
        <v>1293</v>
      </c>
      <c r="T330" s="70" t="s">
        <v>1294</v>
      </c>
      <c r="U330" s="73">
        <v>82</v>
      </c>
      <c r="V330" s="73">
        <v>82</v>
      </c>
      <c r="W330" s="74">
        <f t="shared" si="65"/>
        <v>82000</v>
      </c>
      <c r="X330" s="75">
        <v>2021</v>
      </c>
      <c r="Y330" s="70" t="s">
        <v>79</v>
      </c>
      <c r="Z330" s="80">
        <v>2021</v>
      </c>
      <c r="AA330" s="103" t="s">
        <v>80</v>
      </c>
      <c r="AB330" s="112" t="s">
        <v>1265</v>
      </c>
      <c r="AC330" s="75">
        <v>2021</v>
      </c>
      <c r="AD330" s="75" t="s">
        <v>99</v>
      </c>
      <c r="AE330" s="70">
        <v>2021</v>
      </c>
      <c r="AF330" s="76" t="s">
        <v>99</v>
      </c>
      <c r="AG330" s="75">
        <v>2021</v>
      </c>
      <c r="AH330" s="76" t="s">
        <v>99</v>
      </c>
      <c r="AI330" s="75">
        <v>2022</v>
      </c>
      <c r="AJ330" s="76" t="s">
        <v>99</v>
      </c>
      <c r="AK330" s="112" t="s">
        <v>1271</v>
      </c>
      <c r="AL330" s="70" t="s">
        <v>165</v>
      </c>
      <c r="AM330" s="70">
        <v>0</v>
      </c>
      <c r="AN330" s="72">
        <v>376086</v>
      </c>
      <c r="AO330" s="72" t="s">
        <v>88</v>
      </c>
      <c r="AP330" s="70">
        <v>0</v>
      </c>
      <c r="AQ330" s="72"/>
      <c r="AR330" s="75" t="s">
        <v>1451</v>
      </c>
      <c r="AS330" s="75"/>
      <c r="AT330" s="70" t="s">
        <v>90</v>
      </c>
      <c r="AU330" s="70" t="s">
        <v>91</v>
      </c>
      <c r="AV330" s="70"/>
    </row>
    <row r="331" spans="1:48" s="68" customFormat="1" ht="120.75" customHeight="1" x14ac:dyDescent="0.2">
      <c r="A331" s="58"/>
      <c r="B331" s="70" t="s">
        <v>1452</v>
      </c>
      <c r="C331" s="70"/>
      <c r="D331" s="70" t="s">
        <v>67</v>
      </c>
      <c r="E331" s="70" t="s">
        <v>67</v>
      </c>
      <c r="F331" s="70"/>
      <c r="G331" s="70" t="s">
        <v>1453</v>
      </c>
      <c r="H331" s="70" t="s">
        <v>1322</v>
      </c>
      <c r="I331" s="70" t="s">
        <v>71</v>
      </c>
      <c r="J331" s="70" t="s">
        <v>72</v>
      </c>
      <c r="K331" s="70" t="s">
        <v>1322</v>
      </c>
      <c r="L331" s="82" t="s">
        <v>1454</v>
      </c>
      <c r="M331" s="82" t="s">
        <v>1454</v>
      </c>
      <c r="N331" s="70" t="s">
        <v>75</v>
      </c>
      <c r="O331" s="70"/>
      <c r="P331" s="70" t="s">
        <v>124</v>
      </c>
      <c r="Q331" s="71" t="s">
        <v>76</v>
      </c>
      <c r="R331" s="71">
        <v>1</v>
      </c>
      <c r="S331" s="76" t="s">
        <v>1293</v>
      </c>
      <c r="T331" s="70" t="s">
        <v>1294</v>
      </c>
      <c r="U331" s="73">
        <v>170</v>
      </c>
      <c r="V331" s="73">
        <v>170</v>
      </c>
      <c r="W331" s="74">
        <f t="shared" si="65"/>
        <v>170000</v>
      </c>
      <c r="X331" s="75">
        <v>2021</v>
      </c>
      <c r="Y331" s="70" t="s">
        <v>97</v>
      </c>
      <c r="Z331" s="80">
        <v>2021</v>
      </c>
      <c r="AA331" s="103" t="s">
        <v>79</v>
      </c>
      <c r="AB331" s="112" t="s">
        <v>1280</v>
      </c>
      <c r="AC331" s="75">
        <v>2021</v>
      </c>
      <c r="AD331" s="75" t="s">
        <v>80</v>
      </c>
      <c r="AE331" s="70">
        <v>2021</v>
      </c>
      <c r="AF331" s="76" t="s">
        <v>80</v>
      </c>
      <c r="AG331" s="75">
        <v>2021</v>
      </c>
      <c r="AH331" s="76" t="s">
        <v>80</v>
      </c>
      <c r="AI331" s="75">
        <v>2022</v>
      </c>
      <c r="AJ331" s="76" t="s">
        <v>80</v>
      </c>
      <c r="AK331" s="112" t="s">
        <v>1281</v>
      </c>
      <c r="AL331" s="70" t="s">
        <v>87</v>
      </c>
      <c r="AM331" s="70">
        <v>1</v>
      </c>
      <c r="AN331" s="72">
        <v>348277</v>
      </c>
      <c r="AO331" s="72" t="s">
        <v>88</v>
      </c>
      <c r="AP331" s="70">
        <v>0</v>
      </c>
      <c r="AQ331" s="72"/>
      <c r="AR331" s="75" t="s">
        <v>1455</v>
      </c>
      <c r="AS331" s="75" t="s">
        <v>89</v>
      </c>
      <c r="AT331" s="70" t="s">
        <v>90</v>
      </c>
      <c r="AU331" s="70" t="s">
        <v>91</v>
      </c>
      <c r="AV331" s="70"/>
    </row>
    <row r="332" spans="1:48" s="68" customFormat="1" ht="105" customHeight="1" x14ac:dyDescent="0.2">
      <c r="A332" s="58"/>
      <c r="B332" s="70" t="s">
        <v>1456</v>
      </c>
      <c r="C332" s="70"/>
      <c r="D332" s="70" t="s">
        <v>1457</v>
      </c>
      <c r="E332" s="70" t="s">
        <v>1458</v>
      </c>
      <c r="F332" s="70"/>
      <c r="G332" s="70" t="s">
        <v>69</v>
      </c>
      <c r="H332" s="70" t="s">
        <v>1322</v>
      </c>
      <c r="I332" s="70" t="s">
        <v>71</v>
      </c>
      <c r="J332" s="70" t="s">
        <v>72</v>
      </c>
      <c r="K332" s="70" t="s">
        <v>1322</v>
      </c>
      <c r="L332" s="82" t="s">
        <v>1459</v>
      </c>
      <c r="M332" s="82" t="s">
        <v>1459</v>
      </c>
      <c r="N332" s="70" t="s">
        <v>75</v>
      </c>
      <c r="O332" s="70"/>
      <c r="P332" s="70" t="s">
        <v>124</v>
      </c>
      <c r="Q332" s="71" t="s">
        <v>76</v>
      </c>
      <c r="R332" s="71">
        <v>1</v>
      </c>
      <c r="S332" s="76" t="s">
        <v>1293</v>
      </c>
      <c r="T332" s="70" t="s">
        <v>1294</v>
      </c>
      <c r="U332" s="73">
        <v>184</v>
      </c>
      <c r="V332" s="73">
        <v>184</v>
      </c>
      <c r="W332" s="74">
        <f t="shared" si="65"/>
        <v>184000</v>
      </c>
      <c r="X332" s="75">
        <v>2021</v>
      </c>
      <c r="Y332" s="70" t="s">
        <v>79</v>
      </c>
      <c r="Z332" s="80">
        <v>2021</v>
      </c>
      <c r="AA332" s="103" t="s">
        <v>80</v>
      </c>
      <c r="AB332" s="112" t="s">
        <v>1265</v>
      </c>
      <c r="AC332" s="75">
        <v>2021</v>
      </c>
      <c r="AD332" s="75" t="s">
        <v>99</v>
      </c>
      <c r="AE332" s="70">
        <v>2021</v>
      </c>
      <c r="AF332" s="76" t="s">
        <v>99</v>
      </c>
      <c r="AG332" s="75">
        <v>2021</v>
      </c>
      <c r="AH332" s="76" t="s">
        <v>99</v>
      </c>
      <c r="AI332" s="75">
        <v>2022</v>
      </c>
      <c r="AJ332" s="76" t="s">
        <v>99</v>
      </c>
      <c r="AK332" s="112" t="s">
        <v>1271</v>
      </c>
      <c r="AL332" s="70" t="s">
        <v>87</v>
      </c>
      <c r="AM332" s="70">
        <v>1</v>
      </c>
      <c r="AN332" s="72">
        <v>348277</v>
      </c>
      <c r="AO332" s="72" t="s">
        <v>88</v>
      </c>
      <c r="AP332" s="72">
        <v>0</v>
      </c>
      <c r="AQ332" s="72"/>
      <c r="AR332" s="75" t="s">
        <v>1460</v>
      </c>
      <c r="AS332" s="75" t="s">
        <v>89</v>
      </c>
      <c r="AT332" s="70" t="s">
        <v>90</v>
      </c>
      <c r="AU332" s="70" t="s">
        <v>91</v>
      </c>
      <c r="AV332" s="77"/>
    </row>
    <row r="333" spans="1:48" s="68" customFormat="1" ht="83.25" customHeight="1" x14ac:dyDescent="0.2">
      <c r="A333" s="58" t="s">
        <v>1461</v>
      </c>
      <c r="B333" s="70" t="s">
        <v>1462</v>
      </c>
      <c r="C333" s="81" t="s">
        <v>1439</v>
      </c>
      <c r="D333" s="70" t="s">
        <v>1463</v>
      </c>
      <c r="E333" s="70" t="s">
        <v>1463</v>
      </c>
      <c r="F333" s="70"/>
      <c r="G333" s="70" t="s">
        <v>69</v>
      </c>
      <c r="H333" s="70" t="s">
        <v>1322</v>
      </c>
      <c r="I333" s="70" t="s">
        <v>71</v>
      </c>
      <c r="J333" s="70" t="s">
        <v>72</v>
      </c>
      <c r="K333" s="70" t="s">
        <v>1322</v>
      </c>
      <c r="L333" s="82" t="s">
        <v>1464</v>
      </c>
      <c r="M333" s="82" t="s">
        <v>1465</v>
      </c>
      <c r="N333" s="70" t="s">
        <v>75</v>
      </c>
      <c r="O333" s="70"/>
      <c r="P333" s="70">
        <v>796</v>
      </c>
      <c r="Q333" s="71" t="s">
        <v>214</v>
      </c>
      <c r="R333" s="115">
        <v>6</v>
      </c>
      <c r="S333" s="76" t="s">
        <v>1293</v>
      </c>
      <c r="T333" s="70" t="s">
        <v>1294</v>
      </c>
      <c r="U333" s="114">
        <v>99</v>
      </c>
      <c r="V333" s="114">
        <v>99</v>
      </c>
      <c r="W333" s="101">
        <f t="shared" si="65"/>
        <v>99000</v>
      </c>
      <c r="X333" s="75">
        <v>2021</v>
      </c>
      <c r="Y333" s="70" t="s">
        <v>101</v>
      </c>
      <c r="Z333" s="80">
        <v>2021</v>
      </c>
      <c r="AA333" s="103" t="s">
        <v>97</v>
      </c>
      <c r="AB333" s="112" t="s">
        <v>1309</v>
      </c>
      <c r="AC333" s="75">
        <v>2021</v>
      </c>
      <c r="AD333" s="75" t="s">
        <v>79</v>
      </c>
      <c r="AE333" s="70">
        <v>2021</v>
      </c>
      <c r="AF333" s="76" t="s">
        <v>79</v>
      </c>
      <c r="AG333" s="75">
        <v>2021</v>
      </c>
      <c r="AH333" s="76" t="s">
        <v>80</v>
      </c>
      <c r="AI333" s="75">
        <v>2022</v>
      </c>
      <c r="AJ333" s="76" t="s">
        <v>79</v>
      </c>
      <c r="AK333" s="112" t="s">
        <v>1416</v>
      </c>
      <c r="AL333" s="81" t="s">
        <v>165</v>
      </c>
      <c r="AM333" s="87">
        <v>0</v>
      </c>
      <c r="AN333" s="87">
        <v>376086</v>
      </c>
      <c r="AO333" s="72" t="s">
        <v>88</v>
      </c>
      <c r="AP333" s="70">
        <v>0</v>
      </c>
      <c r="AQ333" s="72"/>
      <c r="AR333" s="91" t="s">
        <v>1466</v>
      </c>
      <c r="AS333" s="75"/>
      <c r="AT333" s="70" t="s">
        <v>90</v>
      </c>
      <c r="AU333" s="70" t="s">
        <v>91</v>
      </c>
      <c r="AV333" s="70"/>
    </row>
    <row r="334" spans="1:48" s="68" customFormat="1" ht="76.5" customHeight="1" x14ac:dyDescent="0.2">
      <c r="A334" s="58"/>
      <c r="B334" s="70" t="s">
        <v>1467</v>
      </c>
      <c r="C334" s="70"/>
      <c r="D334" s="70" t="s">
        <v>1468</v>
      </c>
      <c r="E334" s="70" t="s">
        <v>1469</v>
      </c>
      <c r="F334" s="70"/>
      <c r="G334" s="70" t="s">
        <v>1470</v>
      </c>
      <c r="H334" s="70" t="s">
        <v>1322</v>
      </c>
      <c r="I334" s="70" t="s">
        <v>71</v>
      </c>
      <c r="J334" s="70" t="s">
        <v>72</v>
      </c>
      <c r="K334" s="70" t="s">
        <v>1322</v>
      </c>
      <c r="L334" s="82" t="s">
        <v>1471</v>
      </c>
      <c r="M334" s="82" t="s">
        <v>1471</v>
      </c>
      <c r="N334" s="70" t="s">
        <v>75</v>
      </c>
      <c r="O334" s="70"/>
      <c r="P334" s="70" t="s">
        <v>124</v>
      </c>
      <c r="Q334" s="71" t="s">
        <v>76</v>
      </c>
      <c r="R334" s="71">
        <v>1</v>
      </c>
      <c r="S334" s="76" t="s">
        <v>1293</v>
      </c>
      <c r="T334" s="70" t="s">
        <v>1294</v>
      </c>
      <c r="U334" s="73">
        <v>1046</v>
      </c>
      <c r="V334" s="73">
        <v>1046</v>
      </c>
      <c r="W334" s="74">
        <f t="shared" si="65"/>
        <v>1046000</v>
      </c>
      <c r="X334" s="75">
        <v>2021</v>
      </c>
      <c r="Y334" s="70" t="s">
        <v>101</v>
      </c>
      <c r="Z334" s="80">
        <v>2021</v>
      </c>
      <c r="AA334" s="103" t="s">
        <v>97</v>
      </c>
      <c r="AB334" s="112" t="s">
        <v>1309</v>
      </c>
      <c r="AC334" s="75">
        <v>2021</v>
      </c>
      <c r="AD334" s="75" t="s">
        <v>79</v>
      </c>
      <c r="AE334" s="70">
        <v>2021</v>
      </c>
      <c r="AF334" s="76" t="s">
        <v>79</v>
      </c>
      <c r="AG334" s="75">
        <v>2021</v>
      </c>
      <c r="AH334" s="76" t="s">
        <v>80</v>
      </c>
      <c r="AI334" s="75">
        <v>2022</v>
      </c>
      <c r="AJ334" s="76" t="s">
        <v>79</v>
      </c>
      <c r="AK334" s="112" t="s">
        <v>1416</v>
      </c>
      <c r="AL334" s="70" t="s">
        <v>87</v>
      </c>
      <c r="AM334" s="72">
        <v>1</v>
      </c>
      <c r="AN334" s="72">
        <v>348277</v>
      </c>
      <c r="AO334" s="72" t="s">
        <v>88</v>
      </c>
      <c r="AP334" s="70">
        <v>0</v>
      </c>
      <c r="AQ334" s="72"/>
      <c r="AR334" s="75" t="s">
        <v>1472</v>
      </c>
      <c r="AS334" s="75" t="s">
        <v>89</v>
      </c>
      <c r="AT334" s="70" t="s">
        <v>90</v>
      </c>
      <c r="AU334" s="70" t="s">
        <v>91</v>
      </c>
      <c r="AV334" s="70"/>
    </row>
    <row r="335" spans="1:48" s="68" customFormat="1" ht="76.5" customHeight="1" x14ac:dyDescent="0.2">
      <c r="A335" s="58"/>
      <c r="B335" s="70" t="s">
        <v>1473</v>
      </c>
      <c r="C335" s="70"/>
      <c r="D335" s="70" t="s">
        <v>585</v>
      </c>
      <c r="E335" s="70" t="s">
        <v>1344</v>
      </c>
      <c r="F335" s="70"/>
      <c r="G335" s="70" t="s">
        <v>366</v>
      </c>
      <c r="H335" s="70" t="s">
        <v>1322</v>
      </c>
      <c r="I335" s="70" t="s">
        <v>71</v>
      </c>
      <c r="J335" s="70" t="s">
        <v>72</v>
      </c>
      <c r="K335" s="70" t="s">
        <v>1322</v>
      </c>
      <c r="L335" s="82" t="s">
        <v>1474</v>
      </c>
      <c r="M335" s="82" t="s">
        <v>1475</v>
      </c>
      <c r="N335" s="70" t="s">
        <v>75</v>
      </c>
      <c r="O335" s="70"/>
      <c r="P335" s="70" t="s">
        <v>124</v>
      </c>
      <c r="Q335" s="71" t="s">
        <v>76</v>
      </c>
      <c r="R335" s="71">
        <v>1</v>
      </c>
      <c r="S335" s="70" t="s">
        <v>1293</v>
      </c>
      <c r="T335" s="70" t="s">
        <v>1294</v>
      </c>
      <c r="U335" s="73">
        <v>80</v>
      </c>
      <c r="V335" s="73">
        <v>80</v>
      </c>
      <c r="W335" s="74">
        <f t="shared" si="65"/>
        <v>80000</v>
      </c>
      <c r="X335" s="75">
        <v>2021</v>
      </c>
      <c r="Y335" s="70" t="s">
        <v>99</v>
      </c>
      <c r="Z335" s="80">
        <v>2021</v>
      </c>
      <c r="AA335" s="103" t="s">
        <v>82</v>
      </c>
      <c r="AB335" s="112" t="s">
        <v>1335</v>
      </c>
      <c r="AC335" s="75">
        <v>2021</v>
      </c>
      <c r="AD335" s="75" t="s">
        <v>84</v>
      </c>
      <c r="AE335" s="70">
        <v>2021</v>
      </c>
      <c r="AF335" s="76" t="s">
        <v>84</v>
      </c>
      <c r="AG335" s="75">
        <v>2021</v>
      </c>
      <c r="AH335" s="76" t="s">
        <v>84</v>
      </c>
      <c r="AI335" s="75">
        <v>2022</v>
      </c>
      <c r="AJ335" s="76" t="s">
        <v>84</v>
      </c>
      <c r="AK335" s="112" t="s">
        <v>1296</v>
      </c>
      <c r="AL335" s="70" t="s">
        <v>126</v>
      </c>
      <c r="AM335" s="72">
        <v>0</v>
      </c>
      <c r="AN335" s="72">
        <v>348346</v>
      </c>
      <c r="AO335" s="72" t="s">
        <v>88</v>
      </c>
      <c r="AP335" s="70">
        <v>0</v>
      </c>
      <c r="AQ335" s="72"/>
      <c r="AR335" s="75" t="s">
        <v>966</v>
      </c>
      <c r="AS335" s="75"/>
      <c r="AT335" s="70" t="s">
        <v>90</v>
      </c>
      <c r="AU335" s="70" t="s">
        <v>91</v>
      </c>
      <c r="AV335" s="70"/>
    </row>
    <row r="336" spans="1:48" s="68" customFormat="1" ht="76.5" customHeight="1" x14ac:dyDescent="0.2">
      <c r="A336" s="58"/>
      <c r="B336" s="70" t="s">
        <v>1476</v>
      </c>
      <c r="C336" s="70"/>
      <c r="D336" s="70" t="s">
        <v>1449</v>
      </c>
      <c r="E336" s="70" t="s">
        <v>1477</v>
      </c>
      <c r="F336" s="70"/>
      <c r="G336" s="70" t="s">
        <v>284</v>
      </c>
      <c r="H336" s="70" t="s">
        <v>1322</v>
      </c>
      <c r="I336" s="70" t="s">
        <v>71</v>
      </c>
      <c r="J336" s="70" t="s">
        <v>72</v>
      </c>
      <c r="K336" s="70" t="s">
        <v>1322</v>
      </c>
      <c r="L336" s="82" t="s">
        <v>1478</v>
      </c>
      <c r="M336" s="82" t="s">
        <v>1479</v>
      </c>
      <c r="N336" s="70" t="s">
        <v>75</v>
      </c>
      <c r="O336" s="70"/>
      <c r="P336" s="70">
        <v>796</v>
      </c>
      <c r="Q336" s="71" t="s">
        <v>214</v>
      </c>
      <c r="R336" s="71">
        <v>3</v>
      </c>
      <c r="S336" s="70" t="s">
        <v>1293</v>
      </c>
      <c r="T336" s="70" t="s">
        <v>1294</v>
      </c>
      <c r="U336" s="73">
        <v>425</v>
      </c>
      <c r="V336" s="73">
        <v>425</v>
      </c>
      <c r="W336" s="74">
        <f>U336*1000</f>
        <v>425000</v>
      </c>
      <c r="X336" s="75">
        <v>2021</v>
      </c>
      <c r="Y336" s="70" t="s">
        <v>97</v>
      </c>
      <c r="Z336" s="80">
        <v>2021</v>
      </c>
      <c r="AA336" s="103" t="s">
        <v>79</v>
      </c>
      <c r="AB336" s="112" t="s">
        <v>1280</v>
      </c>
      <c r="AC336" s="75">
        <v>2021</v>
      </c>
      <c r="AD336" s="75" t="s">
        <v>80</v>
      </c>
      <c r="AE336" s="70">
        <v>2021</v>
      </c>
      <c r="AF336" s="76" t="s">
        <v>80</v>
      </c>
      <c r="AG336" s="75">
        <v>2021</v>
      </c>
      <c r="AH336" s="76" t="s">
        <v>99</v>
      </c>
      <c r="AI336" s="75">
        <v>2022</v>
      </c>
      <c r="AJ336" s="76" t="s">
        <v>79</v>
      </c>
      <c r="AK336" s="112" t="s">
        <v>1416</v>
      </c>
      <c r="AL336" s="70" t="s">
        <v>87</v>
      </c>
      <c r="AM336" s="72">
        <v>1</v>
      </c>
      <c r="AN336" s="72">
        <v>200611</v>
      </c>
      <c r="AO336" s="72" t="s">
        <v>88</v>
      </c>
      <c r="AP336" s="70">
        <v>1</v>
      </c>
      <c r="AQ336" s="72"/>
      <c r="AR336" s="75" t="s">
        <v>1480</v>
      </c>
      <c r="AS336" s="75" t="s">
        <v>89</v>
      </c>
      <c r="AT336" s="70" t="s">
        <v>90</v>
      </c>
      <c r="AU336" s="70" t="s">
        <v>91</v>
      </c>
      <c r="AV336" s="70"/>
    </row>
    <row r="337" spans="1:48" s="68" customFormat="1" ht="76.5" customHeight="1" x14ac:dyDescent="0.2">
      <c r="A337" s="58"/>
      <c r="B337" s="70" t="s">
        <v>1481</v>
      </c>
      <c r="C337" s="70"/>
      <c r="D337" s="70" t="s">
        <v>134</v>
      </c>
      <c r="E337" s="70" t="s">
        <v>1317</v>
      </c>
      <c r="F337" s="70"/>
      <c r="G337" s="70" t="s">
        <v>1482</v>
      </c>
      <c r="H337" s="70" t="s">
        <v>1322</v>
      </c>
      <c r="I337" s="70" t="s">
        <v>71</v>
      </c>
      <c r="J337" s="70" t="s">
        <v>72</v>
      </c>
      <c r="K337" s="70" t="s">
        <v>1322</v>
      </c>
      <c r="L337" s="82" t="s">
        <v>1483</v>
      </c>
      <c r="M337" s="82" t="s">
        <v>1483</v>
      </c>
      <c r="N337" s="70" t="s">
        <v>75</v>
      </c>
      <c r="O337" s="70"/>
      <c r="P337" s="70" t="s">
        <v>124</v>
      </c>
      <c r="Q337" s="71" t="s">
        <v>76</v>
      </c>
      <c r="R337" s="71">
        <v>1</v>
      </c>
      <c r="S337" s="70" t="s">
        <v>1293</v>
      </c>
      <c r="T337" s="70" t="s">
        <v>1294</v>
      </c>
      <c r="U337" s="73">
        <v>32</v>
      </c>
      <c r="V337" s="73">
        <v>32</v>
      </c>
      <c r="W337" s="74">
        <f>U337*1000</f>
        <v>32000</v>
      </c>
      <c r="X337" s="75">
        <v>2021</v>
      </c>
      <c r="Y337" s="70" t="s">
        <v>99</v>
      </c>
      <c r="Z337" s="80">
        <v>2021</v>
      </c>
      <c r="AA337" s="103" t="s">
        <v>82</v>
      </c>
      <c r="AB337" s="112" t="s">
        <v>1335</v>
      </c>
      <c r="AC337" s="75">
        <v>2021</v>
      </c>
      <c r="AD337" s="75" t="s">
        <v>84</v>
      </c>
      <c r="AE337" s="70">
        <v>2021</v>
      </c>
      <c r="AF337" s="76" t="s">
        <v>84</v>
      </c>
      <c r="AG337" s="75">
        <v>2021</v>
      </c>
      <c r="AH337" s="76" t="s">
        <v>84</v>
      </c>
      <c r="AI337" s="75">
        <v>2022</v>
      </c>
      <c r="AJ337" s="76" t="s">
        <v>84</v>
      </c>
      <c r="AK337" s="112" t="s">
        <v>1296</v>
      </c>
      <c r="AL337" s="70" t="s">
        <v>165</v>
      </c>
      <c r="AM337" s="72">
        <v>0</v>
      </c>
      <c r="AN337" s="72">
        <v>376086</v>
      </c>
      <c r="AO337" s="72" t="s">
        <v>88</v>
      </c>
      <c r="AP337" s="70">
        <v>0</v>
      </c>
      <c r="AQ337" s="72"/>
      <c r="AR337" s="75" t="s">
        <v>1484</v>
      </c>
      <c r="AS337" s="75"/>
      <c r="AT337" s="70" t="s">
        <v>90</v>
      </c>
      <c r="AU337" s="70" t="s">
        <v>91</v>
      </c>
      <c r="AV337" s="70"/>
    </row>
    <row r="338" spans="1:48" s="68" customFormat="1" ht="95.25" customHeight="1" x14ac:dyDescent="0.2">
      <c r="A338" s="58"/>
      <c r="B338" s="70" t="s">
        <v>1485</v>
      </c>
      <c r="C338" s="70"/>
      <c r="D338" s="70" t="s">
        <v>1486</v>
      </c>
      <c r="E338" s="70" t="s">
        <v>1487</v>
      </c>
      <c r="F338" s="70"/>
      <c r="G338" s="70" t="s">
        <v>1488</v>
      </c>
      <c r="H338" s="70" t="s">
        <v>1322</v>
      </c>
      <c r="I338" s="70" t="s">
        <v>71</v>
      </c>
      <c r="J338" s="70" t="s">
        <v>72</v>
      </c>
      <c r="K338" s="70" t="s">
        <v>1322</v>
      </c>
      <c r="L338" s="82" t="s">
        <v>1489</v>
      </c>
      <c r="M338" s="82" t="s">
        <v>1489</v>
      </c>
      <c r="N338" s="70" t="s">
        <v>75</v>
      </c>
      <c r="O338" s="70"/>
      <c r="P338" s="70">
        <v>796</v>
      </c>
      <c r="Q338" s="71" t="s">
        <v>214</v>
      </c>
      <c r="R338" s="71">
        <v>1</v>
      </c>
      <c r="S338" s="70" t="s">
        <v>1293</v>
      </c>
      <c r="T338" s="70" t="s">
        <v>1294</v>
      </c>
      <c r="U338" s="73">
        <v>73</v>
      </c>
      <c r="V338" s="73">
        <v>73</v>
      </c>
      <c r="W338" s="74">
        <f>U338*1000</f>
        <v>73000</v>
      </c>
      <c r="X338" s="75">
        <v>2021</v>
      </c>
      <c r="Y338" s="70" t="s">
        <v>97</v>
      </c>
      <c r="Z338" s="80">
        <v>2021</v>
      </c>
      <c r="AA338" s="103" t="s">
        <v>79</v>
      </c>
      <c r="AB338" s="112" t="s">
        <v>1280</v>
      </c>
      <c r="AC338" s="75">
        <v>2021</v>
      </c>
      <c r="AD338" s="75" t="s">
        <v>80</v>
      </c>
      <c r="AE338" s="70">
        <v>2021</v>
      </c>
      <c r="AF338" s="76" t="s">
        <v>80</v>
      </c>
      <c r="AG338" s="75">
        <v>2021</v>
      </c>
      <c r="AH338" s="76" t="s">
        <v>80</v>
      </c>
      <c r="AI338" s="75">
        <v>2022</v>
      </c>
      <c r="AJ338" s="76" t="s">
        <v>80</v>
      </c>
      <c r="AK338" s="112" t="s">
        <v>1281</v>
      </c>
      <c r="AL338" s="70" t="s">
        <v>165</v>
      </c>
      <c r="AM338" s="72">
        <v>0</v>
      </c>
      <c r="AN338" s="72">
        <v>376086</v>
      </c>
      <c r="AO338" s="72" t="s">
        <v>88</v>
      </c>
      <c r="AP338" s="70">
        <v>0</v>
      </c>
      <c r="AQ338" s="72"/>
      <c r="AR338" s="75" t="s">
        <v>1490</v>
      </c>
      <c r="AS338" s="75"/>
      <c r="AT338" s="70" t="s">
        <v>90</v>
      </c>
      <c r="AU338" s="70" t="s">
        <v>91</v>
      </c>
      <c r="AV338" s="70"/>
    </row>
    <row r="339" spans="1:48" s="68" customFormat="1" ht="95.25" customHeight="1" x14ac:dyDescent="0.2">
      <c r="A339" s="58"/>
      <c r="B339" s="70" t="s">
        <v>1491</v>
      </c>
      <c r="C339" s="70"/>
      <c r="D339" s="70" t="s">
        <v>1492</v>
      </c>
      <c r="E339" s="70" t="s">
        <v>1493</v>
      </c>
      <c r="F339" s="70"/>
      <c r="G339" s="70" t="s">
        <v>1081</v>
      </c>
      <c r="H339" s="70" t="s">
        <v>1494</v>
      </c>
      <c r="I339" s="70" t="s">
        <v>71</v>
      </c>
      <c r="J339" s="70" t="s">
        <v>72</v>
      </c>
      <c r="K339" s="70" t="s">
        <v>1495</v>
      </c>
      <c r="L339" s="82" t="s">
        <v>1496</v>
      </c>
      <c r="M339" s="82" t="str">
        <f>L339</f>
        <v xml:space="preserve">Техническое обслуживание и ремонт автомобилей HYUNDAI (Хендай) H-1, Toyota Camry (Тойота Камри), Nissan Teana (Ниссан Теана), Lexus (Лексус)  </v>
      </c>
      <c r="N339" s="70" t="s">
        <v>75</v>
      </c>
      <c r="O339" s="70"/>
      <c r="P339" s="70">
        <v>642</v>
      </c>
      <c r="Q339" s="71" t="s">
        <v>76</v>
      </c>
      <c r="R339" s="71">
        <v>1</v>
      </c>
      <c r="S339" s="70" t="s">
        <v>77</v>
      </c>
      <c r="T339" s="70" t="s">
        <v>78</v>
      </c>
      <c r="U339" s="73">
        <v>2652</v>
      </c>
      <c r="V339" s="73">
        <v>1657.5</v>
      </c>
      <c r="W339" s="74">
        <f t="shared" ref="W339:W349" si="66">U339*1000</f>
        <v>2652000</v>
      </c>
      <c r="X339" s="75">
        <v>2021</v>
      </c>
      <c r="Y339" s="70" t="s">
        <v>101</v>
      </c>
      <c r="Z339" s="80">
        <v>2021</v>
      </c>
      <c r="AA339" s="103" t="s">
        <v>97</v>
      </c>
      <c r="AB339" s="112" t="s">
        <v>177</v>
      </c>
      <c r="AC339" s="75">
        <v>2021</v>
      </c>
      <c r="AD339" s="75" t="s">
        <v>79</v>
      </c>
      <c r="AE339" s="70">
        <v>2021</v>
      </c>
      <c r="AF339" s="76" t="s">
        <v>80</v>
      </c>
      <c r="AG339" s="75">
        <v>2021</v>
      </c>
      <c r="AH339" s="76" t="s">
        <v>99</v>
      </c>
      <c r="AI339" s="75">
        <v>2022</v>
      </c>
      <c r="AJ339" s="76" t="s">
        <v>99</v>
      </c>
      <c r="AK339" s="76" t="s">
        <v>665</v>
      </c>
      <c r="AL339" s="70" t="s">
        <v>87</v>
      </c>
      <c r="AM339" s="70">
        <v>1</v>
      </c>
      <c r="AN339" s="72">
        <v>200611</v>
      </c>
      <c r="AO339" s="72" t="s">
        <v>88</v>
      </c>
      <c r="AP339" s="70">
        <v>1</v>
      </c>
      <c r="AQ339" s="72"/>
      <c r="AR339" s="75" t="s">
        <v>1497</v>
      </c>
      <c r="AS339" s="75" t="s">
        <v>89</v>
      </c>
      <c r="AT339" s="70" t="s">
        <v>90</v>
      </c>
      <c r="AU339" s="70" t="s">
        <v>91</v>
      </c>
      <c r="AV339" s="77"/>
    </row>
    <row r="340" spans="1:48" s="68" customFormat="1" ht="95.25" customHeight="1" x14ac:dyDescent="0.2">
      <c r="A340" s="58"/>
      <c r="B340" s="70" t="s">
        <v>1498</v>
      </c>
      <c r="C340" s="70"/>
      <c r="D340" s="70" t="s">
        <v>1492</v>
      </c>
      <c r="E340" s="70" t="s">
        <v>1493</v>
      </c>
      <c r="F340" s="70"/>
      <c r="G340" s="70" t="s">
        <v>1081</v>
      </c>
      <c r="H340" s="70" t="s">
        <v>1494</v>
      </c>
      <c r="I340" s="70" t="s">
        <v>71</v>
      </c>
      <c r="J340" s="70" t="s">
        <v>72</v>
      </c>
      <c r="K340" s="70" t="s">
        <v>1495</v>
      </c>
      <c r="L340" s="82" t="s">
        <v>1499</v>
      </c>
      <c r="M340" s="82" t="s">
        <v>1499</v>
      </c>
      <c r="N340" s="70" t="s">
        <v>75</v>
      </c>
      <c r="O340" s="70"/>
      <c r="P340" s="70">
        <v>642</v>
      </c>
      <c r="Q340" s="71" t="s">
        <v>76</v>
      </c>
      <c r="R340" s="71">
        <v>1</v>
      </c>
      <c r="S340" s="70" t="s">
        <v>77</v>
      </c>
      <c r="T340" s="70" t="s">
        <v>78</v>
      </c>
      <c r="U340" s="73">
        <v>264</v>
      </c>
      <c r="V340" s="73">
        <v>0</v>
      </c>
      <c r="W340" s="74">
        <f t="shared" si="66"/>
        <v>264000</v>
      </c>
      <c r="X340" s="75">
        <v>2021</v>
      </c>
      <c r="Y340" s="70" t="s">
        <v>112</v>
      </c>
      <c r="Z340" s="80">
        <v>2021</v>
      </c>
      <c r="AA340" s="103" t="s">
        <v>85</v>
      </c>
      <c r="AB340" s="112" t="s">
        <v>160</v>
      </c>
      <c r="AC340" s="75">
        <v>2021</v>
      </c>
      <c r="AD340" s="75" t="s">
        <v>143</v>
      </c>
      <c r="AE340" s="70">
        <v>2021</v>
      </c>
      <c r="AF340" s="76" t="s">
        <v>143</v>
      </c>
      <c r="AG340" s="75">
        <v>2022</v>
      </c>
      <c r="AH340" s="76" t="s">
        <v>101</v>
      </c>
      <c r="AI340" s="75">
        <v>2023</v>
      </c>
      <c r="AJ340" s="76" t="s">
        <v>101</v>
      </c>
      <c r="AK340" s="76" t="s">
        <v>938</v>
      </c>
      <c r="AL340" s="70" t="s">
        <v>87</v>
      </c>
      <c r="AM340" s="70">
        <v>1</v>
      </c>
      <c r="AN340" s="72">
        <v>200611</v>
      </c>
      <c r="AO340" s="72" t="s">
        <v>88</v>
      </c>
      <c r="AP340" s="70">
        <v>1</v>
      </c>
      <c r="AQ340" s="72"/>
      <c r="AR340" s="75" t="s">
        <v>1500</v>
      </c>
      <c r="AS340" s="75" t="s">
        <v>89</v>
      </c>
      <c r="AT340" s="70" t="s">
        <v>90</v>
      </c>
      <c r="AU340" s="70" t="s">
        <v>91</v>
      </c>
      <c r="AV340" s="77"/>
    </row>
    <row r="341" spans="1:48" s="68" customFormat="1" ht="88.5" customHeight="1" x14ac:dyDescent="0.2">
      <c r="A341" s="58"/>
      <c r="B341" s="70" t="s">
        <v>1501</v>
      </c>
      <c r="C341" s="70"/>
      <c r="D341" s="70" t="s">
        <v>1079</v>
      </c>
      <c r="E341" s="70" t="s">
        <v>1080</v>
      </c>
      <c r="F341" s="70"/>
      <c r="G341" s="70" t="s">
        <v>1081</v>
      </c>
      <c r="H341" s="70" t="s">
        <v>1494</v>
      </c>
      <c r="I341" s="70" t="s">
        <v>71</v>
      </c>
      <c r="J341" s="70" t="s">
        <v>72</v>
      </c>
      <c r="K341" s="70" t="s">
        <v>1495</v>
      </c>
      <c r="L341" s="82" t="s">
        <v>1502</v>
      </c>
      <c r="M341" s="82" t="s">
        <v>1502</v>
      </c>
      <c r="N341" s="70" t="s">
        <v>75</v>
      </c>
      <c r="O341" s="70"/>
      <c r="P341" s="70">
        <v>642</v>
      </c>
      <c r="Q341" s="71" t="s">
        <v>76</v>
      </c>
      <c r="R341" s="71">
        <v>1</v>
      </c>
      <c r="S341" s="70" t="s">
        <v>77</v>
      </c>
      <c r="T341" s="70" t="s">
        <v>78</v>
      </c>
      <c r="U341" s="73">
        <v>800</v>
      </c>
      <c r="V341" s="73">
        <v>400</v>
      </c>
      <c r="W341" s="74">
        <f t="shared" si="66"/>
        <v>800000</v>
      </c>
      <c r="X341" s="75">
        <v>2021</v>
      </c>
      <c r="Y341" s="70" t="s">
        <v>97</v>
      </c>
      <c r="Z341" s="80">
        <v>2021</v>
      </c>
      <c r="AA341" s="103" t="s">
        <v>79</v>
      </c>
      <c r="AB341" s="112" t="s">
        <v>98</v>
      </c>
      <c r="AC341" s="75">
        <v>2021</v>
      </c>
      <c r="AD341" s="75" t="s">
        <v>80</v>
      </c>
      <c r="AE341" s="70">
        <v>2021</v>
      </c>
      <c r="AF341" s="76" t="s">
        <v>99</v>
      </c>
      <c r="AG341" s="75">
        <v>2021</v>
      </c>
      <c r="AH341" s="76" t="s">
        <v>82</v>
      </c>
      <c r="AI341" s="75">
        <v>2022</v>
      </c>
      <c r="AJ341" s="76" t="s">
        <v>82</v>
      </c>
      <c r="AK341" s="76" t="s">
        <v>108</v>
      </c>
      <c r="AL341" s="70" t="s">
        <v>87</v>
      </c>
      <c r="AM341" s="70">
        <v>1</v>
      </c>
      <c r="AN341" s="72">
        <v>348277</v>
      </c>
      <c r="AO341" s="72" t="s">
        <v>88</v>
      </c>
      <c r="AP341" s="70">
        <v>0</v>
      </c>
      <c r="AQ341" s="72"/>
      <c r="AR341" s="75" t="s">
        <v>1503</v>
      </c>
      <c r="AS341" s="75" t="s">
        <v>89</v>
      </c>
      <c r="AT341" s="70" t="s">
        <v>90</v>
      </c>
      <c r="AU341" s="70" t="s">
        <v>91</v>
      </c>
      <c r="AV341" s="77"/>
    </row>
    <row r="342" spans="1:48" s="68" customFormat="1" ht="95.25" customHeight="1" x14ac:dyDescent="0.2">
      <c r="A342" s="58"/>
      <c r="B342" s="70" t="s">
        <v>1504</v>
      </c>
      <c r="C342" s="70"/>
      <c r="D342" s="70">
        <v>86</v>
      </c>
      <c r="E342" s="70" t="s">
        <v>440</v>
      </c>
      <c r="F342" s="70"/>
      <c r="G342" s="70" t="s">
        <v>441</v>
      </c>
      <c r="H342" s="70" t="s">
        <v>1494</v>
      </c>
      <c r="I342" s="70" t="s">
        <v>71</v>
      </c>
      <c r="J342" s="70" t="s">
        <v>72</v>
      </c>
      <c r="K342" s="70" t="s">
        <v>1495</v>
      </c>
      <c r="L342" s="82" t="s">
        <v>1505</v>
      </c>
      <c r="M342" s="82" t="s">
        <v>1505</v>
      </c>
      <c r="N342" s="70" t="s">
        <v>75</v>
      </c>
      <c r="O342" s="70"/>
      <c r="P342" s="70">
        <v>642</v>
      </c>
      <c r="Q342" s="71" t="s">
        <v>76</v>
      </c>
      <c r="R342" s="71">
        <v>1</v>
      </c>
      <c r="S342" s="70" t="s">
        <v>77</v>
      </c>
      <c r="T342" s="70" t="s">
        <v>78</v>
      </c>
      <c r="U342" s="73">
        <v>610</v>
      </c>
      <c r="V342" s="73" t="s">
        <v>1506</v>
      </c>
      <c r="W342" s="74">
        <f t="shared" si="66"/>
        <v>610000</v>
      </c>
      <c r="X342" s="75">
        <v>2021</v>
      </c>
      <c r="Y342" s="70" t="s">
        <v>112</v>
      </c>
      <c r="Z342" s="80">
        <v>2021</v>
      </c>
      <c r="AA342" s="103" t="s">
        <v>85</v>
      </c>
      <c r="AB342" s="112" t="s">
        <v>160</v>
      </c>
      <c r="AC342" s="75">
        <v>2021</v>
      </c>
      <c r="AD342" s="75" t="s">
        <v>143</v>
      </c>
      <c r="AE342" s="70">
        <v>2021</v>
      </c>
      <c r="AF342" s="76" t="s">
        <v>143</v>
      </c>
      <c r="AG342" s="75">
        <v>2022</v>
      </c>
      <c r="AH342" s="76" t="s">
        <v>79</v>
      </c>
      <c r="AI342" s="75">
        <v>2023</v>
      </c>
      <c r="AJ342" s="76" t="s">
        <v>79</v>
      </c>
      <c r="AK342" s="76" t="s">
        <v>890</v>
      </c>
      <c r="AL342" s="70" t="s">
        <v>87</v>
      </c>
      <c r="AM342" s="70">
        <v>1</v>
      </c>
      <c r="AN342" s="72">
        <v>200611</v>
      </c>
      <c r="AO342" s="72" t="s">
        <v>88</v>
      </c>
      <c r="AP342" s="70">
        <v>1</v>
      </c>
      <c r="AQ342" s="72"/>
      <c r="AR342" s="75" t="s">
        <v>1507</v>
      </c>
      <c r="AS342" s="75" t="s">
        <v>89</v>
      </c>
      <c r="AT342" s="70" t="s">
        <v>90</v>
      </c>
      <c r="AU342" s="70" t="s">
        <v>91</v>
      </c>
      <c r="AV342" s="116" t="s">
        <v>1508</v>
      </c>
    </row>
    <row r="343" spans="1:48" s="68" customFormat="1" ht="87.75" customHeight="1" x14ac:dyDescent="0.2">
      <c r="A343" s="58"/>
      <c r="B343" s="70" t="s">
        <v>1509</v>
      </c>
      <c r="C343" s="70"/>
      <c r="D343" s="70" t="s">
        <v>1492</v>
      </c>
      <c r="E343" s="70" t="s">
        <v>1493</v>
      </c>
      <c r="F343" s="70"/>
      <c r="G343" s="70" t="s">
        <v>1081</v>
      </c>
      <c r="H343" s="70" t="s">
        <v>1494</v>
      </c>
      <c r="I343" s="70" t="s">
        <v>71</v>
      </c>
      <c r="J343" s="70" t="s">
        <v>72</v>
      </c>
      <c r="K343" s="70" t="s">
        <v>1495</v>
      </c>
      <c r="L343" s="82" t="s">
        <v>1510</v>
      </c>
      <c r="M343" s="82" t="s">
        <v>1510</v>
      </c>
      <c r="N343" s="70" t="s">
        <v>75</v>
      </c>
      <c r="O343" s="70"/>
      <c r="P343" s="70">
        <v>642</v>
      </c>
      <c r="Q343" s="71" t="s">
        <v>76</v>
      </c>
      <c r="R343" s="71">
        <v>1</v>
      </c>
      <c r="S343" s="70" t="s">
        <v>77</v>
      </c>
      <c r="T343" s="70" t="s">
        <v>78</v>
      </c>
      <c r="U343" s="73">
        <v>210</v>
      </c>
      <c r="V343" s="73">
        <v>17.5</v>
      </c>
      <c r="W343" s="74">
        <f t="shared" si="66"/>
        <v>210000</v>
      </c>
      <c r="X343" s="75">
        <v>2021</v>
      </c>
      <c r="Y343" s="70" t="s">
        <v>125</v>
      </c>
      <c r="Z343" s="80">
        <v>2021</v>
      </c>
      <c r="AA343" s="103" t="s">
        <v>141</v>
      </c>
      <c r="AB343" s="112" t="s">
        <v>1288</v>
      </c>
      <c r="AC343" s="75">
        <v>2021</v>
      </c>
      <c r="AD343" s="75" t="s">
        <v>112</v>
      </c>
      <c r="AE343" s="70">
        <v>2021</v>
      </c>
      <c r="AF343" s="76" t="s">
        <v>85</v>
      </c>
      <c r="AG343" s="75">
        <v>2021</v>
      </c>
      <c r="AH343" s="76" t="s">
        <v>143</v>
      </c>
      <c r="AI343" s="75">
        <v>2022</v>
      </c>
      <c r="AJ343" s="76" t="s">
        <v>143</v>
      </c>
      <c r="AK343" s="76" t="s">
        <v>397</v>
      </c>
      <c r="AL343" s="70" t="s">
        <v>87</v>
      </c>
      <c r="AM343" s="70">
        <v>1</v>
      </c>
      <c r="AN343" s="72">
        <v>200611</v>
      </c>
      <c r="AO343" s="72" t="s">
        <v>88</v>
      </c>
      <c r="AP343" s="70">
        <v>1</v>
      </c>
      <c r="AQ343" s="72"/>
      <c r="AR343" s="75" t="s">
        <v>1511</v>
      </c>
      <c r="AS343" s="75" t="s">
        <v>89</v>
      </c>
      <c r="AT343" s="70" t="s">
        <v>90</v>
      </c>
      <c r="AU343" s="70" t="s">
        <v>91</v>
      </c>
      <c r="AV343" s="77"/>
    </row>
    <row r="344" spans="1:48" s="68" customFormat="1" ht="95.25" customHeight="1" x14ac:dyDescent="0.2">
      <c r="A344" s="58"/>
      <c r="B344" s="70" t="s">
        <v>1512</v>
      </c>
      <c r="C344" s="70"/>
      <c r="D344" s="70" t="s">
        <v>585</v>
      </c>
      <c r="E344" s="70" t="s">
        <v>1344</v>
      </c>
      <c r="F344" s="70"/>
      <c r="G344" s="70" t="s">
        <v>1081</v>
      </c>
      <c r="H344" s="70" t="s">
        <v>1494</v>
      </c>
      <c r="I344" s="70" t="s">
        <v>71</v>
      </c>
      <c r="J344" s="70" t="s">
        <v>72</v>
      </c>
      <c r="K344" s="70" t="s">
        <v>1494</v>
      </c>
      <c r="L344" s="82" t="s">
        <v>1513</v>
      </c>
      <c r="M344" s="82" t="s">
        <v>1513</v>
      </c>
      <c r="N344" s="70" t="s">
        <v>75</v>
      </c>
      <c r="O344" s="70"/>
      <c r="P344" s="70">
        <v>642</v>
      </c>
      <c r="Q344" s="71" t="s">
        <v>76</v>
      </c>
      <c r="R344" s="71">
        <v>1</v>
      </c>
      <c r="S344" s="70" t="s">
        <v>197</v>
      </c>
      <c r="T344" s="70" t="s">
        <v>198</v>
      </c>
      <c r="U344" s="73">
        <v>500</v>
      </c>
      <c r="V344" s="73">
        <v>208</v>
      </c>
      <c r="W344" s="74">
        <f t="shared" si="66"/>
        <v>500000</v>
      </c>
      <c r="X344" s="75">
        <v>2021</v>
      </c>
      <c r="Y344" s="70" t="s">
        <v>99</v>
      </c>
      <c r="Z344" s="80">
        <v>2021</v>
      </c>
      <c r="AA344" s="103" t="s">
        <v>82</v>
      </c>
      <c r="AB344" s="112" t="s">
        <v>1335</v>
      </c>
      <c r="AC344" s="75">
        <v>2021</v>
      </c>
      <c r="AD344" s="75" t="s">
        <v>82</v>
      </c>
      <c r="AE344" s="70">
        <v>2021</v>
      </c>
      <c r="AF344" s="76" t="s">
        <v>84</v>
      </c>
      <c r="AG344" s="75">
        <v>2021</v>
      </c>
      <c r="AH344" s="76" t="s">
        <v>125</v>
      </c>
      <c r="AI344" s="75">
        <v>2022</v>
      </c>
      <c r="AJ344" s="76" t="s">
        <v>125</v>
      </c>
      <c r="AK344" s="112" t="s">
        <v>1336</v>
      </c>
      <c r="AL344" s="70" t="s">
        <v>126</v>
      </c>
      <c r="AM344" s="70">
        <v>0</v>
      </c>
      <c r="AN344" s="72">
        <v>348346</v>
      </c>
      <c r="AO344" s="72" t="s">
        <v>88</v>
      </c>
      <c r="AP344" s="70">
        <v>0</v>
      </c>
      <c r="AQ344" s="72"/>
      <c r="AR344" s="75" t="s">
        <v>1514</v>
      </c>
      <c r="AS344" s="75"/>
      <c r="AT344" s="70" t="s">
        <v>90</v>
      </c>
      <c r="AU344" s="70" t="s">
        <v>91</v>
      </c>
      <c r="AV344" s="70"/>
    </row>
    <row r="345" spans="1:48" s="68" customFormat="1" ht="57.75" customHeight="1" x14ac:dyDescent="0.2">
      <c r="A345" s="58"/>
      <c r="B345" s="70" t="s">
        <v>1515</v>
      </c>
      <c r="C345" s="70"/>
      <c r="D345" s="70" t="s">
        <v>1154</v>
      </c>
      <c r="E345" s="70" t="s">
        <v>1155</v>
      </c>
      <c r="F345" s="70"/>
      <c r="G345" s="70" t="s">
        <v>1081</v>
      </c>
      <c r="H345" s="70" t="s">
        <v>1494</v>
      </c>
      <c r="I345" s="70" t="s">
        <v>71</v>
      </c>
      <c r="J345" s="70" t="s">
        <v>72</v>
      </c>
      <c r="K345" s="70" t="s">
        <v>1494</v>
      </c>
      <c r="L345" s="82" t="s">
        <v>1516</v>
      </c>
      <c r="M345" s="82" t="s">
        <v>1516</v>
      </c>
      <c r="N345" s="70" t="s">
        <v>75</v>
      </c>
      <c r="O345" s="70"/>
      <c r="P345" s="70">
        <v>642</v>
      </c>
      <c r="Q345" s="71" t="s">
        <v>76</v>
      </c>
      <c r="R345" s="71">
        <v>1</v>
      </c>
      <c r="S345" s="70" t="s">
        <v>197</v>
      </c>
      <c r="T345" s="70" t="s">
        <v>198</v>
      </c>
      <c r="U345" s="73">
        <v>200</v>
      </c>
      <c r="V345" s="73">
        <v>67</v>
      </c>
      <c r="W345" s="74">
        <f t="shared" si="66"/>
        <v>200000</v>
      </c>
      <c r="X345" s="75">
        <v>2021</v>
      </c>
      <c r="Y345" s="70" t="s">
        <v>82</v>
      </c>
      <c r="Z345" s="80">
        <v>2021</v>
      </c>
      <c r="AA345" s="103" t="s">
        <v>84</v>
      </c>
      <c r="AB345" s="112" t="s">
        <v>215</v>
      </c>
      <c r="AC345" s="75">
        <v>2021</v>
      </c>
      <c r="AD345" s="75" t="s">
        <v>125</v>
      </c>
      <c r="AE345" s="70">
        <v>2021</v>
      </c>
      <c r="AF345" s="75" t="s">
        <v>125</v>
      </c>
      <c r="AG345" s="70">
        <v>2021</v>
      </c>
      <c r="AH345" s="75" t="s">
        <v>141</v>
      </c>
      <c r="AI345" s="76" t="s">
        <v>100</v>
      </c>
      <c r="AJ345" s="75" t="s">
        <v>141</v>
      </c>
      <c r="AK345" s="76" t="s">
        <v>258</v>
      </c>
      <c r="AL345" s="70" t="s">
        <v>87</v>
      </c>
      <c r="AM345" s="72">
        <v>1</v>
      </c>
      <c r="AN345" s="72">
        <v>348277</v>
      </c>
      <c r="AO345" s="72" t="s">
        <v>88</v>
      </c>
      <c r="AP345" s="72">
        <v>0</v>
      </c>
      <c r="AQ345" s="72"/>
      <c r="AR345" s="75" t="s">
        <v>1517</v>
      </c>
      <c r="AS345" s="75" t="s">
        <v>89</v>
      </c>
      <c r="AT345" s="70" t="s">
        <v>90</v>
      </c>
      <c r="AU345" s="70" t="s">
        <v>91</v>
      </c>
      <c r="AV345" s="77"/>
    </row>
    <row r="346" spans="1:48" s="68" customFormat="1" ht="68.25" customHeight="1" x14ac:dyDescent="0.2">
      <c r="A346" s="58"/>
      <c r="B346" s="70" t="s">
        <v>1518</v>
      </c>
      <c r="C346" s="70"/>
      <c r="D346" s="70" t="s">
        <v>1079</v>
      </c>
      <c r="E346" s="70" t="s">
        <v>1519</v>
      </c>
      <c r="F346" s="70"/>
      <c r="G346" s="70" t="s">
        <v>1081</v>
      </c>
      <c r="H346" s="70" t="s">
        <v>1494</v>
      </c>
      <c r="I346" s="70" t="s">
        <v>71</v>
      </c>
      <c r="J346" s="70" t="s">
        <v>72</v>
      </c>
      <c r="K346" s="70" t="s">
        <v>1494</v>
      </c>
      <c r="L346" s="82" t="s">
        <v>1520</v>
      </c>
      <c r="M346" s="82" t="s">
        <v>1520</v>
      </c>
      <c r="N346" s="70" t="s">
        <v>75</v>
      </c>
      <c r="O346" s="70"/>
      <c r="P346" s="70">
        <v>642</v>
      </c>
      <c r="Q346" s="71" t="s">
        <v>76</v>
      </c>
      <c r="R346" s="71">
        <v>1</v>
      </c>
      <c r="S346" s="70" t="s">
        <v>197</v>
      </c>
      <c r="T346" s="70" t="s">
        <v>198</v>
      </c>
      <c r="U346" s="73">
        <v>360</v>
      </c>
      <c r="V346" s="73">
        <v>270</v>
      </c>
      <c r="W346" s="74">
        <f t="shared" si="66"/>
        <v>360000</v>
      </c>
      <c r="X346" s="75">
        <v>2021</v>
      </c>
      <c r="Y346" s="70" t="s">
        <v>101</v>
      </c>
      <c r="Z346" s="80">
        <v>2021</v>
      </c>
      <c r="AA346" s="103" t="s">
        <v>97</v>
      </c>
      <c r="AB346" s="112" t="s">
        <v>1309</v>
      </c>
      <c r="AC346" s="75">
        <v>2021</v>
      </c>
      <c r="AD346" s="75" t="s">
        <v>79</v>
      </c>
      <c r="AE346" s="70">
        <v>2021</v>
      </c>
      <c r="AF346" s="76" t="s">
        <v>79</v>
      </c>
      <c r="AG346" s="75">
        <v>2021</v>
      </c>
      <c r="AH346" s="76" t="s">
        <v>80</v>
      </c>
      <c r="AI346" s="75">
        <v>2022</v>
      </c>
      <c r="AJ346" s="76" t="s">
        <v>80</v>
      </c>
      <c r="AK346" s="112" t="s">
        <v>1281</v>
      </c>
      <c r="AL346" s="70" t="s">
        <v>87</v>
      </c>
      <c r="AM346" s="70">
        <v>1</v>
      </c>
      <c r="AN346" s="72">
        <v>200611</v>
      </c>
      <c r="AO346" s="72" t="s">
        <v>88</v>
      </c>
      <c r="AP346" s="72">
        <v>1</v>
      </c>
      <c r="AQ346" s="72"/>
      <c r="AR346" s="75" t="s">
        <v>1521</v>
      </c>
      <c r="AS346" s="75" t="s">
        <v>89</v>
      </c>
      <c r="AT346" s="70" t="s">
        <v>90</v>
      </c>
      <c r="AU346" s="70" t="s">
        <v>91</v>
      </c>
      <c r="AV346" s="77"/>
    </row>
    <row r="347" spans="1:48" s="68" customFormat="1" ht="95.25" customHeight="1" x14ac:dyDescent="0.2">
      <c r="A347" s="58"/>
      <c r="B347" s="70" t="s">
        <v>1522</v>
      </c>
      <c r="C347" s="70"/>
      <c r="D347" s="70" t="s">
        <v>1079</v>
      </c>
      <c r="E347" s="70" t="s">
        <v>1519</v>
      </c>
      <c r="F347" s="70"/>
      <c r="G347" s="70" t="s">
        <v>1081</v>
      </c>
      <c r="H347" s="70" t="s">
        <v>1494</v>
      </c>
      <c r="I347" s="70" t="s">
        <v>71</v>
      </c>
      <c r="J347" s="70" t="s">
        <v>72</v>
      </c>
      <c r="K347" s="70" t="s">
        <v>1494</v>
      </c>
      <c r="L347" s="82" t="s">
        <v>1523</v>
      </c>
      <c r="M347" s="82" t="s">
        <v>1523</v>
      </c>
      <c r="N347" s="70" t="s">
        <v>75</v>
      </c>
      <c r="O347" s="70"/>
      <c r="P347" s="70">
        <v>642</v>
      </c>
      <c r="Q347" s="71" t="s">
        <v>76</v>
      </c>
      <c r="R347" s="71">
        <v>1</v>
      </c>
      <c r="S347" s="70" t="s">
        <v>197</v>
      </c>
      <c r="T347" s="70" t="s">
        <v>198</v>
      </c>
      <c r="U347" s="73">
        <v>436.2</v>
      </c>
      <c r="V347" s="73">
        <v>218</v>
      </c>
      <c r="W347" s="74">
        <f t="shared" si="66"/>
        <v>436200</v>
      </c>
      <c r="X347" s="75">
        <v>2021</v>
      </c>
      <c r="Y347" s="70" t="s">
        <v>80</v>
      </c>
      <c r="Z347" s="80">
        <v>2021</v>
      </c>
      <c r="AA347" s="103" t="s">
        <v>99</v>
      </c>
      <c r="AB347" s="112" t="s">
        <v>1295</v>
      </c>
      <c r="AC347" s="75">
        <v>2021</v>
      </c>
      <c r="AD347" s="75" t="s">
        <v>82</v>
      </c>
      <c r="AE347" s="70">
        <v>2021</v>
      </c>
      <c r="AF347" s="76" t="s">
        <v>82</v>
      </c>
      <c r="AG347" s="75">
        <v>2021</v>
      </c>
      <c r="AH347" s="76" t="s">
        <v>84</v>
      </c>
      <c r="AI347" s="75">
        <v>2022</v>
      </c>
      <c r="AJ347" s="76" t="s">
        <v>84</v>
      </c>
      <c r="AK347" s="112" t="s">
        <v>1296</v>
      </c>
      <c r="AL347" s="70" t="s">
        <v>87</v>
      </c>
      <c r="AM347" s="72">
        <v>1</v>
      </c>
      <c r="AN347" s="72">
        <v>200611</v>
      </c>
      <c r="AO347" s="72" t="s">
        <v>88</v>
      </c>
      <c r="AP347" s="72">
        <v>1</v>
      </c>
      <c r="AQ347" s="72"/>
      <c r="AR347" s="75" t="s">
        <v>1524</v>
      </c>
      <c r="AS347" s="75" t="s">
        <v>89</v>
      </c>
      <c r="AT347" s="70" t="s">
        <v>90</v>
      </c>
      <c r="AU347" s="70" t="s">
        <v>91</v>
      </c>
      <c r="AV347" s="77"/>
    </row>
    <row r="348" spans="1:48" s="68" customFormat="1" ht="95.25" customHeight="1" x14ac:dyDescent="0.2">
      <c r="A348" s="58"/>
      <c r="B348" s="70" t="s">
        <v>1525</v>
      </c>
      <c r="C348" s="70"/>
      <c r="D348" s="70" t="s">
        <v>1079</v>
      </c>
      <c r="E348" s="70" t="s">
        <v>1519</v>
      </c>
      <c r="F348" s="70"/>
      <c r="G348" s="70" t="s">
        <v>1081</v>
      </c>
      <c r="H348" s="70" t="s">
        <v>1494</v>
      </c>
      <c r="I348" s="70" t="s">
        <v>71</v>
      </c>
      <c r="J348" s="70" t="s">
        <v>72</v>
      </c>
      <c r="K348" s="70" t="s">
        <v>1494</v>
      </c>
      <c r="L348" s="82" t="s">
        <v>1526</v>
      </c>
      <c r="M348" s="82" t="s">
        <v>1526</v>
      </c>
      <c r="N348" s="70" t="s">
        <v>75</v>
      </c>
      <c r="O348" s="70"/>
      <c r="P348" s="70">
        <v>642</v>
      </c>
      <c r="Q348" s="71" t="s">
        <v>76</v>
      </c>
      <c r="R348" s="71">
        <v>1</v>
      </c>
      <c r="S348" s="70" t="s">
        <v>517</v>
      </c>
      <c r="T348" s="70" t="s">
        <v>518</v>
      </c>
      <c r="U348" s="73">
        <v>400</v>
      </c>
      <c r="V348" s="73">
        <v>0</v>
      </c>
      <c r="W348" s="74">
        <f t="shared" si="66"/>
        <v>400000</v>
      </c>
      <c r="X348" s="75">
        <v>2021</v>
      </c>
      <c r="Y348" s="70" t="s">
        <v>112</v>
      </c>
      <c r="Z348" s="80">
        <v>2021</v>
      </c>
      <c r="AA348" s="103" t="s">
        <v>85</v>
      </c>
      <c r="AB348" s="112" t="s">
        <v>1300</v>
      </c>
      <c r="AC348" s="75">
        <v>2021</v>
      </c>
      <c r="AD348" s="75" t="s">
        <v>143</v>
      </c>
      <c r="AE348" s="70">
        <v>2021</v>
      </c>
      <c r="AF348" s="76" t="s">
        <v>143</v>
      </c>
      <c r="AG348" s="75">
        <v>2022</v>
      </c>
      <c r="AH348" s="76" t="s">
        <v>97</v>
      </c>
      <c r="AI348" s="75">
        <v>2023</v>
      </c>
      <c r="AJ348" s="76" t="s">
        <v>97</v>
      </c>
      <c r="AK348" s="112" t="s">
        <v>1527</v>
      </c>
      <c r="AL348" s="70" t="s">
        <v>87</v>
      </c>
      <c r="AM348" s="72">
        <v>1</v>
      </c>
      <c r="AN348" s="72">
        <v>200611</v>
      </c>
      <c r="AO348" s="72" t="s">
        <v>88</v>
      </c>
      <c r="AP348" s="72">
        <v>1</v>
      </c>
      <c r="AQ348" s="72"/>
      <c r="AR348" s="75" t="s">
        <v>1528</v>
      </c>
      <c r="AS348" s="75" t="s">
        <v>89</v>
      </c>
      <c r="AT348" s="70" t="s">
        <v>90</v>
      </c>
      <c r="AU348" s="70" t="s">
        <v>91</v>
      </c>
      <c r="AV348" s="117"/>
    </row>
    <row r="349" spans="1:48" s="68" customFormat="1" ht="95.25" customHeight="1" x14ac:dyDescent="0.2">
      <c r="A349" s="58"/>
      <c r="B349" s="70" t="s">
        <v>1529</v>
      </c>
      <c r="C349" s="70"/>
      <c r="D349" s="70" t="s">
        <v>739</v>
      </c>
      <c r="E349" s="70" t="s">
        <v>787</v>
      </c>
      <c r="F349" s="70"/>
      <c r="G349" s="70" t="s">
        <v>788</v>
      </c>
      <c r="H349" s="70" t="s">
        <v>1494</v>
      </c>
      <c r="I349" s="70" t="s">
        <v>71</v>
      </c>
      <c r="J349" s="70" t="s">
        <v>72</v>
      </c>
      <c r="K349" s="70" t="s">
        <v>1494</v>
      </c>
      <c r="L349" s="82" t="s">
        <v>1530</v>
      </c>
      <c r="M349" s="82" t="s">
        <v>1531</v>
      </c>
      <c r="N349" s="70" t="s">
        <v>75</v>
      </c>
      <c r="O349" s="70"/>
      <c r="P349" s="70">
        <v>642</v>
      </c>
      <c r="Q349" s="71" t="s">
        <v>76</v>
      </c>
      <c r="R349" s="71">
        <v>1</v>
      </c>
      <c r="S349" s="70" t="s">
        <v>197</v>
      </c>
      <c r="T349" s="70" t="s">
        <v>198</v>
      </c>
      <c r="U349" s="73">
        <v>2255</v>
      </c>
      <c r="V349" s="73">
        <v>1230</v>
      </c>
      <c r="W349" s="74">
        <f t="shared" si="66"/>
        <v>2255000</v>
      </c>
      <c r="X349" s="75">
        <v>2021</v>
      </c>
      <c r="Y349" s="70" t="s">
        <v>99</v>
      </c>
      <c r="Z349" s="80">
        <v>2021</v>
      </c>
      <c r="AA349" s="103" t="s">
        <v>82</v>
      </c>
      <c r="AB349" s="112" t="s">
        <v>1335</v>
      </c>
      <c r="AC349" s="75">
        <v>2021</v>
      </c>
      <c r="AD349" s="75" t="s">
        <v>82</v>
      </c>
      <c r="AE349" s="70">
        <v>2021</v>
      </c>
      <c r="AF349" s="76" t="s">
        <v>84</v>
      </c>
      <c r="AG349" s="75">
        <v>2021</v>
      </c>
      <c r="AH349" s="76" t="s">
        <v>84</v>
      </c>
      <c r="AI349" s="75">
        <v>2022</v>
      </c>
      <c r="AJ349" s="76" t="s">
        <v>82</v>
      </c>
      <c r="AK349" s="118" t="s">
        <v>1266</v>
      </c>
      <c r="AL349" s="70" t="s">
        <v>126</v>
      </c>
      <c r="AM349" s="70">
        <v>0</v>
      </c>
      <c r="AN349" s="72">
        <v>348346</v>
      </c>
      <c r="AO349" s="72" t="s">
        <v>88</v>
      </c>
      <c r="AP349" s="72">
        <v>0</v>
      </c>
      <c r="AQ349" s="72">
        <v>11</v>
      </c>
      <c r="AR349" s="75" t="s">
        <v>1532</v>
      </c>
      <c r="AS349" s="75"/>
      <c r="AT349" s="70" t="s">
        <v>90</v>
      </c>
      <c r="AU349" s="70" t="s">
        <v>91</v>
      </c>
      <c r="AV349" s="70" t="s">
        <v>377</v>
      </c>
    </row>
    <row r="350" spans="1:48" s="68" customFormat="1" ht="95.25" customHeight="1" x14ac:dyDescent="0.2">
      <c r="A350" s="58"/>
      <c r="B350" s="70" t="s">
        <v>1533</v>
      </c>
      <c r="C350" s="70"/>
      <c r="D350" s="70" t="s">
        <v>1534</v>
      </c>
      <c r="E350" s="70" t="s">
        <v>1535</v>
      </c>
      <c r="F350" s="70"/>
      <c r="G350" s="70" t="s">
        <v>1081</v>
      </c>
      <c r="H350" s="70" t="s">
        <v>1494</v>
      </c>
      <c r="I350" s="70" t="s">
        <v>71</v>
      </c>
      <c r="J350" s="70" t="s">
        <v>72</v>
      </c>
      <c r="K350" s="70" t="s">
        <v>1494</v>
      </c>
      <c r="L350" s="82" t="s">
        <v>1536</v>
      </c>
      <c r="M350" s="82" t="s">
        <v>1536</v>
      </c>
      <c r="N350" s="70" t="s">
        <v>75</v>
      </c>
      <c r="O350" s="70"/>
      <c r="P350" s="70">
        <v>642</v>
      </c>
      <c r="Q350" s="71" t="s">
        <v>76</v>
      </c>
      <c r="R350" s="71">
        <v>1</v>
      </c>
      <c r="S350" s="70" t="s">
        <v>197</v>
      </c>
      <c r="T350" s="70" t="s">
        <v>198</v>
      </c>
      <c r="U350" s="73">
        <v>1368.75</v>
      </c>
      <c r="V350" s="73">
        <v>684.375</v>
      </c>
      <c r="W350" s="74">
        <f>U350*1000</f>
        <v>1368750</v>
      </c>
      <c r="X350" s="75">
        <v>2021</v>
      </c>
      <c r="Y350" s="70" t="s">
        <v>80</v>
      </c>
      <c r="Z350" s="80">
        <v>2021</v>
      </c>
      <c r="AA350" s="103" t="s">
        <v>99</v>
      </c>
      <c r="AB350" s="112" t="s">
        <v>116</v>
      </c>
      <c r="AC350" s="75">
        <v>2021</v>
      </c>
      <c r="AD350" s="75" t="s">
        <v>82</v>
      </c>
      <c r="AE350" s="70">
        <v>2021</v>
      </c>
      <c r="AF350" s="75" t="s">
        <v>82</v>
      </c>
      <c r="AG350" s="70">
        <v>2021</v>
      </c>
      <c r="AH350" s="75" t="s">
        <v>84</v>
      </c>
      <c r="AI350" s="76" t="s">
        <v>100</v>
      </c>
      <c r="AJ350" s="75" t="s">
        <v>84</v>
      </c>
      <c r="AK350" s="76" t="s">
        <v>117</v>
      </c>
      <c r="AL350" s="70" t="s">
        <v>126</v>
      </c>
      <c r="AM350" s="70">
        <v>0</v>
      </c>
      <c r="AN350" s="72">
        <v>348346</v>
      </c>
      <c r="AO350" s="72" t="s">
        <v>88</v>
      </c>
      <c r="AP350" s="72">
        <v>0</v>
      </c>
      <c r="AQ350" s="72"/>
      <c r="AR350" s="75" t="s">
        <v>1537</v>
      </c>
      <c r="AS350" s="75"/>
      <c r="AT350" s="70" t="s">
        <v>90</v>
      </c>
      <c r="AU350" s="70" t="s">
        <v>91</v>
      </c>
      <c r="AV350" s="70" t="s">
        <v>377</v>
      </c>
    </row>
    <row r="351" spans="1:48" s="68" customFormat="1" ht="73.5" customHeight="1" x14ac:dyDescent="0.2">
      <c r="A351" s="58"/>
      <c r="B351" s="70" t="s">
        <v>1538</v>
      </c>
      <c r="C351" s="70"/>
      <c r="D351" s="70" t="s">
        <v>1124</v>
      </c>
      <c r="E351" s="70" t="s">
        <v>1539</v>
      </c>
      <c r="F351" s="70"/>
      <c r="G351" s="70" t="s">
        <v>1081</v>
      </c>
      <c r="H351" s="70" t="s">
        <v>1494</v>
      </c>
      <c r="I351" s="70" t="s">
        <v>71</v>
      </c>
      <c r="J351" s="70" t="s">
        <v>72</v>
      </c>
      <c r="K351" s="70" t="s">
        <v>1494</v>
      </c>
      <c r="L351" s="82" t="s">
        <v>1540</v>
      </c>
      <c r="M351" s="82" t="s">
        <v>1540</v>
      </c>
      <c r="N351" s="70" t="s">
        <v>75</v>
      </c>
      <c r="O351" s="70"/>
      <c r="P351" s="70">
        <v>642</v>
      </c>
      <c r="Q351" s="71" t="s">
        <v>76</v>
      </c>
      <c r="R351" s="71">
        <v>1</v>
      </c>
      <c r="S351" s="70" t="s">
        <v>197</v>
      </c>
      <c r="T351" s="70" t="s">
        <v>198</v>
      </c>
      <c r="U351" s="73">
        <v>960</v>
      </c>
      <c r="V351" s="73">
        <v>0</v>
      </c>
      <c r="W351" s="74">
        <f t="shared" ref="W351:W353" si="67">U351*1000</f>
        <v>960000</v>
      </c>
      <c r="X351" s="75">
        <v>2021</v>
      </c>
      <c r="Y351" s="70" t="s">
        <v>112</v>
      </c>
      <c r="Z351" s="80">
        <v>2021</v>
      </c>
      <c r="AA351" s="103" t="s">
        <v>85</v>
      </c>
      <c r="AB351" s="112" t="s">
        <v>1300</v>
      </c>
      <c r="AC351" s="75">
        <v>2021</v>
      </c>
      <c r="AD351" s="75" t="s">
        <v>143</v>
      </c>
      <c r="AE351" s="70">
        <v>2021</v>
      </c>
      <c r="AF351" s="76" t="s">
        <v>143</v>
      </c>
      <c r="AG351" s="75">
        <v>2022</v>
      </c>
      <c r="AH351" s="76" t="s">
        <v>97</v>
      </c>
      <c r="AI351" s="75">
        <v>2023</v>
      </c>
      <c r="AJ351" s="76" t="s">
        <v>97</v>
      </c>
      <c r="AK351" s="112" t="s">
        <v>1527</v>
      </c>
      <c r="AL351" s="70" t="s">
        <v>87</v>
      </c>
      <c r="AM351" s="72">
        <v>1</v>
      </c>
      <c r="AN351" s="72">
        <v>200611</v>
      </c>
      <c r="AO351" s="72" t="s">
        <v>88</v>
      </c>
      <c r="AP351" s="72">
        <v>1</v>
      </c>
      <c r="AQ351" s="72"/>
      <c r="AR351" s="75" t="s">
        <v>1541</v>
      </c>
      <c r="AS351" s="75" t="s">
        <v>89</v>
      </c>
      <c r="AT351" s="70" t="s">
        <v>90</v>
      </c>
      <c r="AU351" s="70" t="s">
        <v>91</v>
      </c>
      <c r="AV351" s="117"/>
    </row>
    <row r="352" spans="1:48" s="68" customFormat="1" ht="76.5" customHeight="1" x14ac:dyDescent="0.2">
      <c r="A352" s="58"/>
      <c r="B352" s="70" t="s">
        <v>1542</v>
      </c>
      <c r="C352" s="70"/>
      <c r="D352" s="70" t="s">
        <v>1124</v>
      </c>
      <c r="E352" s="70" t="s">
        <v>1539</v>
      </c>
      <c r="F352" s="70"/>
      <c r="G352" s="70" t="s">
        <v>1081</v>
      </c>
      <c r="H352" s="70" t="s">
        <v>1494</v>
      </c>
      <c r="I352" s="70" t="s">
        <v>71</v>
      </c>
      <c r="J352" s="70" t="s">
        <v>72</v>
      </c>
      <c r="K352" s="70" t="s">
        <v>1494</v>
      </c>
      <c r="L352" s="82" t="s">
        <v>1543</v>
      </c>
      <c r="M352" s="82" t="s">
        <v>1543</v>
      </c>
      <c r="N352" s="70" t="s">
        <v>75</v>
      </c>
      <c r="O352" s="70"/>
      <c r="P352" s="70">
        <v>642</v>
      </c>
      <c r="Q352" s="71" t="s">
        <v>76</v>
      </c>
      <c r="R352" s="71">
        <v>1</v>
      </c>
      <c r="S352" s="70" t="s">
        <v>517</v>
      </c>
      <c r="T352" s="70" t="s">
        <v>518</v>
      </c>
      <c r="U352" s="73">
        <v>414.3</v>
      </c>
      <c r="V352" s="73">
        <v>35</v>
      </c>
      <c r="W352" s="74">
        <f t="shared" si="67"/>
        <v>414300</v>
      </c>
      <c r="X352" s="75">
        <v>2021</v>
      </c>
      <c r="Y352" s="70" t="s">
        <v>141</v>
      </c>
      <c r="Z352" s="80">
        <v>2021</v>
      </c>
      <c r="AA352" s="103" t="s">
        <v>112</v>
      </c>
      <c r="AB352" s="112" t="s">
        <v>113</v>
      </c>
      <c r="AC352" s="75">
        <v>2021</v>
      </c>
      <c r="AD352" s="75" t="s">
        <v>85</v>
      </c>
      <c r="AE352" s="70">
        <v>2021</v>
      </c>
      <c r="AF352" s="75" t="s">
        <v>85</v>
      </c>
      <c r="AG352" s="70">
        <v>2021</v>
      </c>
      <c r="AH352" s="75" t="s">
        <v>143</v>
      </c>
      <c r="AI352" s="76" t="s">
        <v>100</v>
      </c>
      <c r="AJ352" s="75" t="s">
        <v>143</v>
      </c>
      <c r="AK352" s="76" t="s">
        <v>397</v>
      </c>
      <c r="AL352" s="70" t="s">
        <v>87</v>
      </c>
      <c r="AM352" s="72">
        <v>1</v>
      </c>
      <c r="AN352" s="72">
        <v>200611</v>
      </c>
      <c r="AO352" s="72" t="s">
        <v>88</v>
      </c>
      <c r="AP352" s="72">
        <v>1</v>
      </c>
      <c r="AQ352" s="72"/>
      <c r="AR352" s="75" t="s">
        <v>1544</v>
      </c>
      <c r="AS352" s="75" t="s">
        <v>89</v>
      </c>
      <c r="AT352" s="70" t="s">
        <v>90</v>
      </c>
      <c r="AU352" s="70" t="s">
        <v>91</v>
      </c>
      <c r="AV352" s="117"/>
    </row>
    <row r="353" spans="1:48" s="68" customFormat="1" ht="95.25" customHeight="1" x14ac:dyDescent="0.2">
      <c r="A353" s="58"/>
      <c r="B353" s="70" t="s">
        <v>1545</v>
      </c>
      <c r="C353" s="70"/>
      <c r="D353" s="70" t="s">
        <v>1492</v>
      </c>
      <c r="E353" s="70" t="s">
        <v>1493</v>
      </c>
      <c r="F353" s="70"/>
      <c r="G353" s="70" t="s">
        <v>1081</v>
      </c>
      <c r="H353" s="70" t="s">
        <v>1494</v>
      </c>
      <c r="I353" s="70" t="s">
        <v>71</v>
      </c>
      <c r="J353" s="70" t="s">
        <v>72</v>
      </c>
      <c r="K353" s="70" t="s">
        <v>1494</v>
      </c>
      <c r="L353" s="82" t="s">
        <v>1546</v>
      </c>
      <c r="M353" s="82" t="s">
        <v>1546</v>
      </c>
      <c r="N353" s="70" t="s">
        <v>75</v>
      </c>
      <c r="O353" s="70"/>
      <c r="P353" s="70">
        <v>642</v>
      </c>
      <c r="Q353" s="71" t="s">
        <v>76</v>
      </c>
      <c r="R353" s="71">
        <v>1</v>
      </c>
      <c r="S353" s="70" t="s">
        <v>1547</v>
      </c>
      <c r="T353" s="70" t="s">
        <v>1548</v>
      </c>
      <c r="U353" s="73">
        <v>11370.35</v>
      </c>
      <c r="V353" s="73">
        <v>4738</v>
      </c>
      <c r="W353" s="74">
        <f t="shared" si="67"/>
        <v>11370350</v>
      </c>
      <c r="X353" s="75">
        <v>2021</v>
      </c>
      <c r="Y353" s="70" t="s">
        <v>99</v>
      </c>
      <c r="Z353" s="80">
        <v>2021</v>
      </c>
      <c r="AA353" s="103" t="s">
        <v>82</v>
      </c>
      <c r="AB353" s="112" t="s">
        <v>190</v>
      </c>
      <c r="AC353" s="75">
        <v>2021</v>
      </c>
      <c r="AD353" s="75" t="s">
        <v>84</v>
      </c>
      <c r="AE353" s="70">
        <v>2021</v>
      </c>
      <c r="AF353" s="75" t="s">
        <v>84</v>
      </c>
      <c r="AG353" s="70">
        <v>2021</v>
      </c>
      <c r="AH353" s="75" t="s">
        <v>125</v>
      </c>
      <c r="AI353" s="76" t="s">
        <v>100</v>
      </c>
      <c r="AJ353" s="75" t="s">
        <v>125</v>
      </c>
      <c r="AK353" s="76" t="s">
        <v>629</v>
      </c>
      <c r="AL353" s="70" t="s">
        <v>87</v>
      </c>
      <c r="AM353" s="72">
        <v>1</v>
      </c>
      <c r="AN353" s="72">
        <v>200611</v>
      </c>
      <c r="AO353" s="72" t="s">
        <v>88</v>
      </c>
      <c r="AP353" s="72">
        <v>1</v>
      </c>
      <c r="AQ353" s="72"/>
      <c r="AR353" s="75" t="s">
        <v>1549</v>
      </c>
      <c r="AS353" s="75" t="s">
        <v>89</v>
      </c>
      <c r="AT353" s="70" t="s">
        <v>90</v>
      </c>
      <c r="AU353" s="70" t="s">
        <v>91</v>
      </c>
      <c r="AV353" s="77"/>
    </row>
    <row r="354" spans="1:48" s="68" customFormat="1" ht="95.25" customHeight="1" x14ac:dyDescent="0.2">
      <c r="A354" s="119"/>
      <c r="B354" s="70" t="s">
        <v>1550</v>
      </c>
      <c r="C354" s="70"/>
      <c r="D354" s="70" t="s">
        <v>1492</v>
      </c>
      <c r="E354" s="70" t="s">
        <v>1493</v>
      </c>
      <c r="F354" s="70"/>
      <c r="G354" s="70" t="s">
        <v>1081</v>
      </c>
      <c r="H354" s="70" t="s">
        <v>1494</v>
      </c>
      <c r="I354" s="70" t="s">
        <v>71</v>
      </c>
      <c r="J354" s="70" t="s">
        <v>72</v>
      </c>
      <c r="K354" s="70" t="s">
        <v>1494</v>
      </c>
      <c r="L354" s="82" t="s">
        <v>1551</v>
      </c>
      <c r="M354" s="82" t="s">
        <v>1552</v>
      </c>
      <c r="N354" s="70" t="s">
        <v>75</v>
      </c>
      <c r="O354" s="70"/>
      <c r="P354" s="70">
        <v>642</v>
      </c>
      <c r="Q354" s="71" t="s">
        <v>76</v>
      </c>
      <c r="R354" s="71">
        <v>1</v>
      </c>
      <c r="S354" s="70">
        <v>45000000000</v>
      </c>
      <c r="T354" s="70" t="s">
        <v>78</v>
      </c>
      <c r="U354" s="73">
        <v>1137</v>
      </c>
      <c r="V354" s="73">
        <v>473.8</v>
      </c>
      <c r="W354" s="74">
        <f>U354*1000</f>
        <v>1137000</v>
      </c>
      <c r="X354" s="75">
        <v>2021</v>
      </c>
      <c r="Y354" s="70" t="s">
        <v>99</v>
      </c>
      <c r="Z354" s="80">
        <v>2021</v>
      </c>
      <c r="AA354" s="103" t="s">
        <v>82</v>
      </c>
      <c r="AB354" s="112" t="s">
        <v>190</v>
      </c>
      <c r="AC354" s="75">
        <v>2021</v>
      </c>
      <c r="AD354" s="75" t="s">
        <v>84</v>
      </c>
      <c r="AE354" s="70">
        <v>2021</v>
      </c>
      <c r="AF354" s="75" t="s">
        <v>84</v>
      </c>
      <c r="AG354" s="70">
        <v>2021</v>
      </c>
      <c r="AH354" s="75" t="s">
        <v>125</v>
      </c>
      <c r="AI354" s="76" t="s">
        <v>100</v>
      </c>
      <c r="AJ354" s="75" t="s">
        <v>125</v>
      </c>
      <c r="AK354" s="76" t="s">
        <v>629</v>
      </c>
      <c r="AL354" s="70" t="s">
        <v>87</v>
      </c>
      <c r="AM354" s="72">
        <v>1</v>
      </c>
      <c r="AN354" s="72">
        <v>200611</v>
      </c>
      <c r="AO354" s="72" t="s">
        <v>88</v>
      </c>
      <c r="AP354" s="72">
        <v>1</v>
      </c>
      <c r="AQ354" s="72"/>
      <c r="AR354" s="75" t="s">
        <v>1553</v>
      </c>
      <c r="AS354" s="75" t="s">
        <v>89</v>
      </c>
      <c r="AT354" s="70" t="s">
        <v>90</v>
      </c>
      <c r="AU354" s="70" t="s">
        <v>91</v>
      </c>
      <c r="AV354" s="77"/>
    </row>
    <row r="355" spans="1:48" s="68" customFormat="1" ht="95.25" customHeight="1" x14ac:dyDescent="0.2">
      <c r="A355" s="58"/>
      <c r="B355" s="70" t="s">
        <v>1554</v>
      </c>
      <c r="C355" s="70"/>
      <c r="D355" s="70" t="s">
        <v>1492</v>
      </c>
      <c r="E355" s="70" t="s">
        <v>1493</v>
      </c>
      <c r="F355" s="70" t="s">
        <v>325</v>
      </c>
      <c r="G355" s="70" t="s">
        <v>1081</v>
      </c>
      <c r="H355" s="70" t="s">
        <v>1494</v>
      </c>
      <c r="I355" s="70" t="s">
        <v>71</v>
      </c>
      <c r="J355" s="70" t="s">
        <v>72</v>
      </c>
      <c r="K355" s="70" t="s">
        <v>1494</v>
      </c>
      <c r="L355" s="82" t="s">
        <v>1555</v>
      </c>
      <c r="M355" s="82" t="s">
        <v>1555</v>
      </c>
      <c r="N355" s="70" t="s">
        <v>75</v>
      </c>
      <c r="O355" s="70"/>
      <c r="P355" s="70">
        <v>642</v>
      </c>
      <c r="Q355" s="71" t="s">
        <v>76</v>
      </c>
      <c r="R355" s="71">
        <v>1</v>
      </c>
      <c r="S355" s="70" t="s">
        <v>420</v>
      </c>
      <c r="T355" s="70" t="s">
        <v>1556</v>
      </c>
      <c r="U355" s="73">
        <v>1137</v>
      </c>
      <c r="V355" s="73">
        <v>473.8</v>
      </c>
      <c r="W355" s="74">
        <f>U355*1000</f>
        <v>1137000</v>
      </c>
      <c r="X355" s="75">
        <v>2021</v>
      </c>
      <c r="Y355" s="70" t="s">
        <v>99</v>
      </c>
      <c r="Z355" s="80">
        <v>2021</v>
      </c>
      <c r="AA355" s="103" t="s">
        <v>82</v>
      </c>
      <c r="AB355" s="112" t="s">
        <v>190</v>
      </c>
      <c r="AC355" s="75">
        <v>2021</v>
      </c>
      <c r="AD355" s="75" t="s">
        <v>84</v>
      </c>
      <c r="AE355" s="70">
        <v>2021</v>
      </c>
      <c r="AF355" s="75" t="s">
        <v>84</v>
      </c>
      <c r="AG355" s="70">
        <v>2021</v>
      </c>
      <c r="AH355" s="75" t="s">
        <v>125</v>
      </c>
      <c r="AI355" s="76" t="s">
        <v>100</v>
      </c>
      <c r="AJ355" s="75" t="s">
        <v>125</v>
      </c>
      <c r="AK355" s="76" t="s">
        <v>629</v>
      </c>
      <c r="AL355" s="70" t="s">
        <v>87</v>
      </c>
      <c r="AM355" s="72">
        <v>1</v>
      </c>
      <c r="AN355" s="72">
        <v>200611</v>
      </c>
      <c r="AO355" s="72" t="s">
        <v>88</v>
      </c>
      <c r="AP355" s="72">
        <v>1</v>
      </c>
      <c r="AQ355" s="72"/>
      <c r="AR355" s="75" t="s">
        <v>1553</v>
      </c>
      <c r="AS355" s="75" t="s">
        <v>89</v>
      </c>
      <c r="AT355" s="70" t="s">
        <v>90</v>
      </c>
      <c r="AU355" s="70" t="s">
        <v>91</v>
      </c>
      <c r="AV355" s="77"/>
    </row>
    <row r="356" spans="1:48" s="68" customFormat="1" ht="95.25" customHeight="1" x14ac:dyDescent="0.2">
      <c r="A356" s="58"/>
      <c r="B356" s="70" t="s">
        <v>1557</v>
      </c>
      <c r="C356" s="70"/>
      <c r="D356" s="70" t="s">
        <v>1492</v>
      </c>
      <c r="E356" s="70" t="s">
        <v>1493</v>
      </c>
      <c r="F356" s="70"/>
      <c r="G356" s="70" t="s">
        <v>1081</v>
      </c>
      <c r="H356" s="70" t="s">
        <v>1494</v>
      </c>
      <c r="I356" s="70" t="s">
        <v>71</v>
      </c>
      <c r="J356" s="70" t="s">
        <v>72</v>
      </c>
      <c r="K356" s="70" t="s">
        <v>1494</v>
      </c>
      <c r="L356" s="82" t="s">
        <v>1558</v>
      </c>
      <c r="M356" s="82" t="s">
        <v>1559</v>
      </c>
      <c r="N356" s="70" t="s">
        <v>75</v>
      </c>
      <c r="O356" s="70"/>
      <c r="P356" s="70">
        <v>642</v>
      </c>
      <c r="Q356" s="71" t="s">
        <v>76</v>
      </c>
      <c r="R356" s="71">
        <v>1</v>
      </c>
      <c r="S356" s="70" t="s">
        <v>1547</v>
      </c>
      <c r="T356" s="70" t="s">
        <v>1548</v>
      </c>
      <c r="U356" s="73">
        <v>6000</v>
      </c>
      <c r="V356" s="73">
        <v>3000</v>
      </c>
      <c r="W356" s="74">
        <f t="shared" ref="W356:W383" si="68">U356*1000</f>
        <v>6000000</v>
      </c>
      <c r="X356" s="75">
        <v>2021</v>
      </c>
      <c r="Y356" s="70" t="s">
        <v>80</v>
      </c>
      <c r="Z356" s="80">
        <v>2021</v>
      </c>
      <c r="AA356" s="103" t="s">
        <v>99</v>
      </c>
      <c r="AB356" s="112" t="s">
        <v>116</v>
      </c>
      <c r="AC356" s="75">
        <v>2021</v>
      </c>
      <c r="AD356" s="75" t="s">
        <v>82</v>
      </c>
      <c r="AE356" s="70">
        <v>2021</v>
      </c>
      <c r="AF356" s="75" t="s">
        <v>82</v>
      </c>
      <c r="AG356" s="70">
        <v>2021</v>
      </c>
      <c r="AH356" s="75" t="s">
        <v>84</v>
      </c>
      <c r="AI356" s="76" t="s">
        <v>100</v>
      </c>
      <c r="AJ356" s="75" t="s">
        <v>84</v>
      </c>
      <c r="AK356" s="76" t="s">
        <v>117</v>
      </c>
      <c r="AL356" s="70" t="s">
        <v>87</v>
      </c>
      <c r="AM356" s="72">
        <v>1</v>
      </c>
      <c r="AN356" s="72">
        <v>200611</v>
      </c>
      <c r="AO356" s="72" t="s">
        <v>88</v>
      </c>
      <c r="AP356" s="72">
        <v>1</v>
      </c>
      <c r="AQ356" s="72"/>
      <c r="AR356" s="75" t="s">
        <v>1560</v>
      </c>
      <c r="AS356" s="75" t="s">
        <v>89</v>
      </c>
      <c r="AT356" s="70" t="s">
        <v>90</v>
      </c>
      <c r="AU356" s="70" t="s">
        <v>91</v>
      </c>
      <c r="AV356" s="77"/>
    </row>
    <row r="357" spans="1:48" s="68" customFormat="1" ht="88.5" customHeight="1" x14ac:dyDescent="0.2">
      <c r="A357" s="58"/>
      <c r="B357" s="70" t="s">
        <v>1561</v>
      </c>
      <c r="C357" s="70"/>
      <c r="D357" s="70" t="s">
        <v>1492</v>
      </c>
      <c r="E357" s="70" t="s">
        <v>1493</v>
      </c>
      <c r="F357" s="70"/>
      <c r="G357" s="70" t="s">
        <v>1081</v>
      </c>
      <c r="H357" s="70" t="s">
        <v>1494</v>
      </c>
      <c r="I357" s="70" t="s">
        <v>71</v>
      </c>
      <c r="J357" s="70" t="s">
        <v>72</v>
      </c>
      <c r="K357" s="70" t="s">
        <v>1494</v>
      </c>
      <c r="L357" s="82" t="s">
        <v>1562</v>
      </c>
      <c r="M357" s="82" t="s">
        <v>1563</v>
      </c>
      <c r="N357" s="70" t="s">
        <v>75</v>
      </c>
      <c r="O357" s="70"/>
      <c r="P357" s="70">
        <v>642</v>
      </c>
      <c r="Q357" s="71" t="s">
        <v>76</v>
      </c>
      <c r="R357" s="71">
        <v>1</v>
      </c>
      <c r="S357" s="70">
        <v>45000000000</v>
      </c>
      <c r="T357" s="70" t="s">
        <v>78</v>
      </c>
      <c r="U357" s="73">
        <v>600</v>
      </c>
      <c r="V357" s="73">
        <v>300</v>
      </c>
      <c r="W357" s="74">
        <f t="shared" si="68"/>
        <v>600000</v>
      </c>
      <c r="X357" s="75">
        <v>2021</v>
      </c>
      <c r="Y357" s="70" t="s">
        <v>80</v>
      </c>
      <c r="Z357" s="80">
        <v>2021</v>
      </c>
      <c r="AA357" s="103" t="s">
        <v>99</v>
      </c>
      <c r="AB357" s="112" t="s">
        <v>116</v>
      </c>
      <c r="AC357" s="75">
        <v>2021</v>
      </c>
      <c r="AD357" s="75" t="s">
        <v>82</v>
      </c>
      <c r="AE357" s="70">
        <v>2021</v>
      </c>
      <c r="AF357" s="75" t="s">
        <v>82</v>
      </c>
      <c r="AG357" s="70">
        <v>2021</v>
      </c>
      <c r="AH357" s="75" t="s">
        <v>84</v>
      </c>
      <c r="AI357" s="76" t="s">
        <v>100</v>
      </c>
      <c r="AJ357" s="75" t="s">
        <v>84</v>
      </c>
      <c r="AK357" s="76" t="s">
        <v>117</v>
      </c>
      <c r="AL357" s="70" t="s">
        <v>87</v>
      </c>
      <c r="AM357" s="72">
        <v>1</v>
      </c>
      <c r="AN357" s="72">
        <v>200611</v>
      </c>
      <c r="AO357" s="72" t="s">
        <v>88</v>
      </c>
      <c r="AP357" s="72">
        <v>1</v>
      </c>
      <c r="AQ357" s="72"/>
      <c r="AR357" s="75" t="s">
        <v>495</v>
      </c>
      <c r="AS357" s="75" t="s">
        <v>89</v>
      </c>
      <c r="AT357" s="70" t="s">
        <v>90</v>
      </c>
      <c r="AU357" s="70" t="s">
        <v>91</v>
      </c>
      <c r="AV357" s="77"/>
    </row>
    <row r="358" spans="1:48" s="68" customFormat="1" ht="95.25" customHeight="1" x14ac:dyDescent="0.2">
      <c r="A358" s="58"/>
      <c r="B358" s="70" t="s">
        <v>1564</v>
      </c>
      <c r="C358" s="70"/>
      <c r="D358" s="70" t="s">
        <v>1492</v>
      </c>
      <c r="E358" s="70" t="s">
        <v>1493</v>
      </c>
      <c r="F358" s="70" t="s">
        <v>325</v>
      </c>
      <c r="G358" s="70" t="s">
        <v>1081</v>
      </c>
      <c r="H358" s="70" t="s">
        <v>1494</v>
      </c>
      <c r="I358" s="70" t="s">
        <v>71</v>
      </c>
      <c r="J358" s="70" t="s">
        <v>72</v>
      </c>
      <c r="K358" s="70" t="s">
        <v>1494</v>
      </c>
      <c r="L358" s="82" t="s">
        <v>1565</v>
      </c>
      <c r="M358" s="82" t="s">
        <v>1566</v>
      </c>
      <c r="N358" s="70" t="s">
        <v>75</v>
      </c>
      <c r="O358" s="70"/>
      <c r="P358" s="70">
        <v>642</v>
      </c>
      <c r="Q358" s="71" t="s">
        <v>76</v>
      </c>
      <c r="R358" s="71">
        <v>1</v>
      </c>
      <c r="S358" s="70" t="s">
        <v>420</v>
      </c>
      <c r="T358" s="70" t="s">
        <v>1556</v>
      </c>
      <c r="U358" s="73">
        <v>600</v>
      </c>
      <c r="V358" s="73">
        <v>300</v>
      </c>
      <c r="W358" s="74">
        <f t="shared" si="68"/>
        <v>600000</v>
      </c>
      <c r="X358" s="75">
        <v>2021</v>
      </c>
      <c r="Y358" s="70" t="s">
        <v>80</v>
      </c>
      <c r="Z358" s="80">
        <v>2021</v>
      </c>
      <c r="AA358" s="103" t="s">
        <v>99</v>
      </c>
      <c r="AB358" s="112" t="s">
        <v>116</v>
      </c>
      <c r="AC358" s="75">
        <v>2021</v>
      </c>
      <c r="AD358" s="75" t="s">
        <v>82</v>
      </c>
      <c r="AE358" s="70">
        <v>2021</v>
      </c>
      <c r="AF358" s="75" t="s">
        <v>82</v>
      </c>
      <c r="AG358" s="70">
        <v>2021</v>
      </c>
      <c r="AH358" s="75" t="s">
        <v>84</v>
      </c>
      <c r="AI358" s="76" t="s">
        <v>100</v>
      </c>
      <c r="AJ358" s="75" t="s">
        <v>84</v>
      </c>
      <c r="AK358" s="76" t="s">
        <v>117</v>
      </c>
      <c r="AL358" s="70" t="s">
        <v>87</v>
      </c>
      <c r="AM358" s="72">
        <v>1</v>
      </c>
      <c r="AN358" s="72">
        <v>200611</v>
      </c>
      <c r="AO358" s="72" t="s">
        <v>88</v>
      </c>
      <c r="AP358" s="72">
        <v>1</v>
      </c>
      <c r="AQ358" s="72"/>
      <c r="AR358" s="75" t="s">
        <v>495</v>
      </c>
      <c r="AS358" s="75" t="s">
        <v>89</v>
      </c>
      <c r="AT358" s="70" t="s">
        <v>90</v>
      </c>
      <c r="AU358" s="70" t="s">
        <v>91</v>
      </c>
      <c r="AV358" s="77"/>
    </row>
    <row r="359" spans="1:48" s="68" customFormat="1" ht="95.25" customHeight="1" x14ac:dyDescent="0.2">
      <c r="A359" s="58"/>
      <c r="B359" s="70" t="s">
        <v>1567</v>
      </c>
      <c r="C359" s="70"/>
      <c r="D359" s="70" t="s">
        <v>1124</v>
      </c>
      <c r="E359" s="70" t="s">
        <v>1493</v>
      </c>
      <c r="F359" s="70"/>
      <c r="G359" s="70" t="s">
        <v>1081</v>
      </c>
      <c r="H359" s="70" t="s">
        <v>1494</v>
      </c>
      <c r="I359" s="70" t="s">
        <v>71</v>
      </c>
      <c r="J359" s="70" t="s">
        <v>72</v>
      </c>
      <c r="K359" s="70" t="s">
        <v>1494</v>
      </c>
      <c r="L359" s="82" t="s">
        <v>1568</v>
      </c>
      <c r="M359" s="82" t="s">
        <v>1568</v>
      </c>
      <c r="N359" s="70" t="s">
        <v>75</v>
      </c>
      <c r="O359" s="70"/>
      <c r="P359" s="70">
        <v>642</v>
      </c>
      <c r="Q359" s="71" t="s">
        <v>76</v>
      </c>
      <c r="R359" s="71">
        <v>1</v>
      </c>
      <c r="S359" s="70" t="s">
        <v>1547</v>
      </c>
      <c r="T359" s="70" t="s">
        <v>1548</v>
      </c>
      <c r="U359" s="73">
        <v>1000</v>
      </c>
      <c r="V359" s="73">
        <v>400</v>
      </c>
      <c r="W359" s="74">
        <f t="shared" si="68"/>
        <v>1000000</v>
      </c>
      <c r="X359" s="75">
        <v>2021</v>
      </c>
      <c r="Y359" s="70" t="s">
        <v>99</v>
      </c>
      <c r="Z359" s="80">
        <v>2021</v>
      </c>
      <c r="AA359" s="103" t="s">
        <v>82</v>
      </c>
      <c r="AB359" s="112" t="s">
        <v>190</v>
      </c>
      <c r="AC359" s="75">
        <v>2021</v>
      </c>
      <c r="AD359" s="75" t="s">
        <v>84</v>
      </c>
      <c r="AE359" s="70">
        <v>2021</v>
      </c>
      <c r="AF359" s="75" t="s">
        <v>84</v>
      </c>
      <c r="AG359" s="70">
        <v>2021</v>
      </c>
      <c r="AH359" s="75" t="s">
        <v>125</v>
      </c>
      <c r="AI359" s="76" t="s">
        <v>100</v>
      </c>
      <c r="AJ359" s="75" t="s">
        <v>125</v>
      </c>
      <c r="AK359" s="76" t="s">
        <v>629</v>
      </c>
      <c r="AL359" s="70" t="s">
        <v>87</v>
      </c>
      <c r="AM359" s="72">
        <v>1</v>
      </c>
      <c r="AN359" s="72">
        <v>200611</v>
      </c>
      <c r="AO359" s="72" t="s">
        <v>88</v>
      </c>
      <c r="AP359" s="72">
        <v>1</v>
      </c>
      <c r="AQ359" s="72"/>
      <c r="AR359" s="75" t="s">
        <v>1569</v>
      </c>
      <c r="AS359" s="75" t="s">
        <v>89</v>
      </c>
      <c r="AT359" s="70" t="s">
        <v>90</v>
      </c>
      <c r="AU359" s="70" t="s">
        <v>91</v>
      </c>
      <c r="AV359" s="117"/>
    </row>
    <row r="360" spans="1:48" s="68" customFormat="1" ht="95.25" customHeight="1" x14ac:dyDescent="0.2">
      <c r="A360" s="58"/>
      <c r="B360" s="70" t="s">
        <v>1570</v>
      </c>
      <c r="C360" s="70"/>
      <c r="D360" s="70" t="s">
        <v>1124</v>
      </c>
      <c r="E360" s="70" t="s">
        <v>1493</v>
      </c>
      <c r="F360" s="70"/>
      <c r="G360" s="70" t="s">
        <v>1081</v>
      </c>
      <c r="H360" s="70" t="s">
        <v>1494</v>
      </c>
      <c r="I360" s="70" t="s">
        <v>71</v>
      </c>
      <c r="J360" s="70" t="s">
        <v>72</v>
      </c>
      <c r="K360" s="70" t="s">
        <v>1494</v>
      </c>
      <c r="L360" s="82" t="s">
        <v>1571</v>
      </c>
      <c r="M360" s="82" t="s">
        <v>1571</v>
      </c>
      <c r="N360" s="70" t="s">
        <v>75</v>
      </c>
      <c r="O360" s="70"/>
      <c r="P360" s="70">
        <v>642</v>
      </c>
      <c r="Q360" s="71" t="s">
        <v>76</v>
      </c>
      <c r="R360" s="71">
        <v>1</v>
      </c>
      <c r="S360" s="70">
        <v>45000000000</v>
      </c>
      <c r="T360" s="70" t="s">
        <v>78</v>
      </c>
      <c r="U360" s="73">
        <v>100</v>
      </c>
      <c r="V360" s="73">
        <v>58</v>
      </c>
      <c r="W360" s="74">
        <f t="shared" si="68"/>
        <v>100000</v>
      </c>
      <c r="X360" s="75">
        <v>2021</v>
      </c>
      <c r="Y360" s="70" t="s">
        <v>97</v>
      </c>
      <c r="Z360" s="80">
        <v>2021</v>
      </c>
      <c r="AA360" s="103" t="s">
        <v>79</v>
      </c>
      <c r="AB360" s="112" t="s">
        <v>1280</v>
      </c>
      <c r="AC360" s="75">
        <v>2021</v>
      </c>
      <c r="AD360" s="75" t="s">
        <v>80</v>
      </c>
      <c r="AE360" s="70">
        <v>2021</v>
      </c>
      <c r="AF360" s="75" t="s">
        <v>99</v>
      </c>
      <c r="AG360" s="70">
        <v>2021</v>
      </c>
      <c r="AH360" s="75" t="s">
        <v>82</v>
      </c>
      <c r="AI360" s="76" t="s">
        <v>100</v>
      </c>
      <c r="AJ360" s="75" t="s">
        <v>82</v>
      </c>
      <c r="AK360" s="76" t="s">
        <v>1266</v>
      </c>
      <c r="AL360" s="70" t="s">
        <v>87</v>
      </c>
      <c r="AM360" s="72">
        <v>1</v>
      </c>
      <c r="AN360" s="72">
        <v>200611</v>
      </c>
      <c r="AO360" s="72" t="s">
        <v>88</v>
      </c>
      <c r="AP360" s="72">
        <v>1</v>
      </c>
      <c r="AQ360" s="72"/>
      <c r="AR360" s="75" t="s">
        <v>1572</v>
      </c>
      <c r="AS360" s="75" t="s">
        <v>89</v>
      </c>
      <c r="AT360" s="70" t="s">
        <v>90</v>
      </c>
      <c r="AU360" s="70" t="s">
        <v>91</v>
      </c>
      <c r="AV360" s="117"/>
    </row>
    <row r="361" spans="1:48" s="68" customFormat="1" ht="95.25" customHeight="1" x14ac:dyDescent="0.2">
      <c r="A361" s="109"/>
      <c r="B361" s="70" t="s">
        <v>1573</v>
      </c>
      <c r="C361" s="70"/>
      <c r="D361" s="70" t="s">
        <v>1124</v>
      </c>
      <c r="E361" s="70" t="s">
        <v>1493</v>
      </c>
      <c r="F361" s="70" t="s">
        <v>325</v>
      </c>
      <c r="G361" s="70" t="s">
        <v>1081</v>
      </c>
      <c r="H361" s="70" t="s">
        <v>1494</v>
      </c>
      <c r="I361" s="70" t="s">
        <v>71</v>
      </c>
      <c r="J361" s="70" t="s">
        <v>72</v>
      </c>
      <c r="K361" s="70" t="s">
        <v>1494</v>
      </c>
      <c r="L361" s="82" t="s">
        <v>1574</v>
      </c>
      <c r="M361" s="82" t="s">
        <v>1574</v>
      </c>
      <c r="N361" s="70" t="s">
        <v>75</v>
      </c>
      <c r="O361" s="70"/>
      <c r="P361" s="70">
        <v>642</v>
      </c>
      <c r="Q361" s="71" t="s">
        <v>76</v>
      </c>
      <c r="R361" s="71">
        <v>1</v>
      </c>
      <c r="S361" s="70" t="s">
        <v>420</v>
      </c>
      <c r="T361" s="70" t="s">
        <v>1556</v>
      </c>
      <c r="U361" s="73">
        <v>100</v>
      </c>
      <c r="V361" s="73">
        <v>58</v>
      </c>
      <c r="W361" s="74">
        <f t="shared" si="68"/>
        <v>100000</v>
      </c>
      <c r="X361" s="75">
        <v>2021</v>
      </c>
      <c r="Y361" s="70" t="s">
        <v>97</v>
      </c>
      <c r="Z361" s="80">
        <v>2021</v>
      </c>
      <c r="AA361" s="103" t="s">
        <v>79</v>
      </c>
      <c r="AB361" s="112" t="s">
        <v>98</v>
      </c>
      <c r="AC361" s="75">
        <v>2021</v>
      </c>
      <c r="AD361" s="75" t="s">
        <v>80</v>
      </c>
      <c r="AE361" s="70">
        <v>2021</v>
      </c>
      <c r="AF361" s="75" t="s">
        <v>99</v>
      </c>
      <c r="AG361" s="70">
        <v>2021</v>
      </c>
      <c r="AH361" s="75" t="s">
        <v>82</v>
      </c>
      <c r="AI361" s="76" t="s">
        <v>100</v>
      </c>
      <c r="AJ361" s="75" t="s">
        <v>82</v>
      </c>
      <c r="AK361" s="76" t="s">
        <v>1266</v>
      </c>
      <c r="AL361" s="70" t="s">
        <v>87</v>
      </c>
      <c r="AM361" s="72">
        <v>1</v>
      </c>
      <c r="AN361" s="72">
        <v>200611</v>
      </c>
      <c r="AO361" s="72" t="s">
        <v>88</v>
      </c>
      <c r="AP361" s="72">
        <v>1</v>
      </c>
      <c r="AQ361" s="72"/>
      <c r="AR361" s="75" t="s">
        <v>1572</v>
      </c>
      <c r="AS361" s="75" t="s">
        <v>89</v>
      </c>
      <c r="AT361" s="70" t="s">
        <v>90</v>
      </c>
      <c r="AU361" s="70" t="s">
        <v>91</v>
      </c>
      <c r="AV361" s="117"/>
    </row>
    <row r="362" spans="1:48" s="68" customFormat="1" ht="79.5" customHeight="1" x14ac:dyDescent="0.2">
      <c r="A362" s="119"/>
      <c r="B362" s="70" t="s">
        <v>1575</v>
      </c>
      <c r="C362" s="70"/>
      <c r="D362" s="70" t="s">
        <v>1492</v>
      </c>
      <c r="E362" s="70" t="s">
        <v>1493</v>
      </c>
      <c r="F362" s="70"/>
      <c r="G362" s="70" t="s">
        <v>1081</v>
      </c>
      <c r="H362" s="70" t="s">
        <v>1494</v>
      </c>
      <c r="I362" s="70" t="s">
        <v>71</v>
      </c>
      <c r="J362" s="70" t="s">
        <v>72</v>
      </c>
      <c r="K362" s="70" t="s">
        <v>1494</v>
      </c>
      <c r="L362" s="82" t="s">
        <v>1576</v>
      </c>
      <c r="M362" s="82" t="s">
        <v>1576</v>
      </c>
      <c r="N362" s="70" t="s">
        <v>75</v>
      </c>
      <c r="O362" s="70"/>
      <c r="P362" s="70">
        <v>642</v>
      </c>
      <c r="Q362" s="71" t="s">
        <v>76</v>
      </c>
      <c r="R362" s="71">
        <v>1</v>
      </c>
      <c r="S362" s="70" t="s">
        <v>197</v>
      </c>
      <c r="T362" s="70" t="s">
        <v>198</v>
      </c>
      <c r="U362" s="73">
        <v>700</v>
      </c>
      <c r="V362" s="73">
        <v>350</v>
      </c>
      <c r="W362" s="74">
        <f t="shared" si="68"/>
        <v>700000</v>
      </c>
      <c r="X362" s="75">
        <v>2021</v>
      </c>
      <c r="Y362" s="70" t="s">
        <v>80</v>
      </c>
      <c r="Z362" s="80">
        <v>2021</v>
      </c>
      <c r="AA362" s="103" t="s">
        <v>99</v>
      </c>
      <c r="AB362" s="112" t="s">
        <v>116</v>
      </c>
      <c r="AC362" s="75">
        <v>2021</v>
      </c>
      <c r="AD362" s="75" t="s">
        <v>82</v>
      </c>
      <c r="AE362" s="70">
        <v>2021</v>
      </c>
      <c r="AF362" s="75" t="s">
        <v>82</v>
      </c>
      <c r="AG362" s="70">
        <v>2021</v>
      </c>
      <c r="AH362" s="75" t="s">
        <v>84</v>
      </c>
      <c r="AI362" s="76" t="s">
        <v>100</v>
      </c>
      <c r="AJ362" s="75" t="s">
        <v>84</v>
      </c>
      <c r="AK362" s="76" t="s">
        <v>117</v>
      </c>
      <c r="AL362" s="70" t="s">
        <v>87</v>
      </c>
      <c r="AM362" s="72">
        <v>1</v>
      </c>
      <c r="AN362" s="72">
        <v>200611</v>
      </c>
      <c r="AO362" s="72" t="s">
        <v>88</v>
      </c>
      <c r="AP362" s="70">
        <v>1</v>
      </c>
      <c r="AQ362" s="72"/>
      <c r="AR362" s="75" t="s">
        <v>1577</v>
      </c>
      <c r="AS362" s="75" t="s">
        <v>89</v>
      </c>
      <c r="AT362" s="70" t="s">
        <v>90</v>
      </c>
      <c r="AU362" s="70" t="s">
        <v>91</v>
      </c>
      <c r="AV362" s="77"/>
    </row>
    <row r="363" spans="1:48" s="68" customFormat="1" ht="95.25" customHeight="1" x14ac:dyDescent="0.2">
      <c r="A363" s="58"/>
      <c r="B363" s="70" t="s">
        <v>1578</v>
      </c>
      <c r="C363" s="70"/>
      <c r="D363" s="70" t="s">
        <v>1579</v>
      </c>
      <c r="E363" s="70" t="s">
        <v>1167</v>
      </c>
      <c r="F363" s="70"/>
      <c r="G363" s="70" t="s">
        <v>1081</v>
      </c>
      <c r="H363" s="70" t="s">
        <v>1494</v>
      </c>
      <c r="I363" s="70" t="s">
        <v>71</v>
      </c>
      <c r="J363" s="70" t="s">
        <v>72</v>
      </c>
      <c r="K363" s="70" t="s">
        <v>1494</v>
      </c>
      <c r="L363" s="82" t="s">
        <v>1580</v>
      </c>
      <c r="M363" s="82" t="s">
        <v>1580</v>
      </c>
      <c r="N363" s="70" t="s">
        <v>75</v>
      </c>
      <c r="O363" s="70"/>
      <c r="P363" s="70">
        <v>642</v>
      </c>
      <c r="Q363" s="71" t="s">
        <v>76</v>
      </c>
      <c r="R363" s="71">
        <v>1</v>
      </c>
      <c r="S363" s="70" t="s">
        <v>1547</v>
      </c>
      <c r="T363" s="70" t="s">
        <v>1548</v>
      </c>
      <c r="U363" s="73">
        <v>2440</v>
      </c>
      <c r="V363" s="73">
        <v>1200</v>
      </c>
      <c r="W363" s="74">
        <f t="shared" si="68"/>
        <v>2440000</v>
      </c>
      <c r="X363" s="75">
        <v>2021</v>
      </c>
      <c r="Y363" s="70" t="s">
        <v>80</v>
      </c>
      <c r="Z363" s="80">
        <v>2021</v>
      </c>
      <c r="AA363" s="103" t="s">
        <v>99</v>
      </c>
      <c r="AB363" s="112" t="s">
        <v>116</v>
      </c>
      <c r="AC363" s="75">
        <v>2021</v>
      </c>
      <c r="AD363" s="75" t="s">
        <v>82</v>
      </c>
      <c r="AE363" s="70">
        <v>2021</v>
      </c>
      <c r="AF363" s="75" t="s">
        <v>82</v>
      </c>
      <c r="AG363" s="70">
        <v>2021</v>
      </c>
      <c r="AH363" s="75" t="s">
        <v>84</v>
      </c>
      <c r="AI363" s="76" t="s">
        <v>100</v>
      </c>
      <c r="AJ363" s="75" t="s">
        <v>84</v>
      </c>
      <c r="AK363" s="76" t="s">
        <v>117</v>
      </c>
      <c r="AL363" s="70" t="s">
        <v>87</v>
      </c>
      <c r="AM363" s="72">
        <v>1</v>
      </c>
      <c r="AN363" s="72">
        <v>200611</v>
      </c>
      <c r="AO363" s="72" t="s">
        <v>88</v>
      </c>
      <c r="AP363" s="72">
        <v>1</v>
      </c>
      <c r="AQ363" s="72"/>
      <c r="AR363" s="75" t="s">
        <v>1581</v>
      </c>
      <c r="AS363" s="75" t="s">
        <v>89</v>
      </c>
      <c r="AT363" s="70" t="s">
        <v>90</v>
      </c>
      <c r="AU363" s="70" t="s">
        <v>91</v>
      </c>
      <c r="AV363" s="77"/>
    </row>
    <row r="364" spans="1:48" s="68" customFormat="1" ht="88.5" customHeight="1" x14ac:dyDescent="0.2">
      <c r="A364" s="58"/>
      <c r="B364" s="70" t="s">
        <v>1582</v>
      </c>
      <c r="C364" s="70"/>
      <c r="D364" s="70" t="s">
        <v>1579</v>
      </c>
      <c r="E364" s="70" t="s">
        <v>1167</v>
      </c>
      <c r="F364" s="70"/>
      <c r="G364" s="70" t="s">
        <v>1081</v>
      </c>
      <c r="H364" s="70" t="s">
        <v>1494</v>
      </c>
      <c r="I364" s="70" t="s">
        <v>71</v>
      </c>
      <c r="J364" s="70" t="s">
        <v>72</v>
      </c>
      <c r="K364" s="70" t="s">
        <v>1494</v>
      </c>
      <c r="L364" s="82" t="s">
        <v>1583</v>
      </c>
      <c r="M364" s="82" t="s">
        <v>1584</v>
      </c>
      <c r="N364" s="70" t="s">
        <v>75</v>
      </c>
      <c r="O364" s="70"/>
      <c r="P364" s="70">
        <v>642</v>
      </c>
      <c r="Q364" s="71" t="s">
        <v>76</v>
      </c>
      <c r="R364" s="71">
        <v>1</v>
      </c>
      <c r="S364" s="70" t="s">
        <v>1547</v>
      </c>
      <c r="T364" s="70" t="s">
        <v>1548</v>
      </c>
      <c r="U364" s="73">
        <v>1200</v>
      </c>
      <c r="V364" s="73">
        <v>600</v>
      </c>
      <c r="W364" s="74">
        <f t="shared" si="68"/>
        <v>1200000</v>
      </c>
      <c r="X364" s="75">
        <v>2021</v>
      </c>
      <c r="Y364" s="70" t="s">
        <v>79</v>
      </c>
      <c r="Z364" s="80">
        <v>2021</v>
      </c>
      <c r="AA364" s="103" t="s">
        <v>80</v>
      </c>
      <c r="AB364" s="112" t="s">
        <v>150</v>
      </c>
      <c r="AC364" s="75">
        <v>2021</v>
      </c>
      <c r="AD364" s="75" t="s">
        <v>99</v>
      </c>
      <c r="AE364" s="70">
        <v>2021</v>
      </c>
      <c r="AF364" s="75" t="s">
        <v>82</v>
      </c>
      <c r="AG364" s="70">
        <v>2021</v>
      </c>
      <c r="AH364" s="75" t="s">
        <v>84</v>
      </c>
      <c r="AI364" s="76" t="s">
        <v>100</v>
      </c>
      <c r="AJ364" s="75" t="s">
        <v>84</v>
      </c>
      <c r="AK364" s="76" t="s">
        <v>117</v>
      </c>
      <c r="AL364" s="70" t="s">
        <v>87</v>
      </c>
      <c r="AM364" s="72">
        <v>1</v>
      </c>
      <c r="AN364" s="72">
        <v>200611</v>
      </c>
      <c r="AO364" s="72" t="s">
        <v>88</v>
      </c>
      <c r="AP364" s="72">
        <v>1</v>
      </c>
      <c r="AQ364" s="72"/>
      <c r="AR364" s="75" t="s">
        <v>1361</v>
      </c>
      <c r="AS364" s="75" t="s">
        <v>89</v>
      </c>
      <c r="AT364" s="70" t="s">
        <v>90</v>
      </c>
      <c r="AU364" s="70" t="s">
        <v>91</v>
      </c>
      <c r="AV364" s="77"/>
    </row>
    <row r="365" spans="1:48" s="68" customFormat="1" ht="91.5" customHeight="1" x14ac:dyDescent="0.2">
      <c r="A365" s="58"/>
      <c r="B365" s="70" t="s">
        <v>1585</v>
      </c>
      <c r="C365" s="70"/>
      <c r="D365" s="70" t="s">
        <v>1579</v>
      </c>
      <c r="E365" s="70" t="s">
        <v>1167</v>
      </c>
      <c r="F365" s="70"/>
      <c r="G365" s="70" t="s">
        <v>1081</v>
      </c>
      <c r="H365" s="70" t="s">
        <v>1494</v>
      </c>
      <c r="I365" s="70" t="s">
        <v>71</v>
      </c>
      <c r="J365" s="70" t="s">
        <v>72</v>
      </c>
      <c r="K365" s="70" t="s">
        <v>1494</v>
      </c>
      <c r="L365" s="82" t="s">
        <v>1586</v>
      </c>
      <c r="M365" s="82" t="s">
        <v>1587</v>
      </c>
      <c r="N365" s="70" t="s">
        <v>75</v>
      </c>
      <c r="O365" s="70"/>
      <c r="P365" s="70">
        <v>642</v>
      </c>
      <c r="Q365" s="71" t="s">
        <v>76</v>
      </c>
      <c r="R365" s="71">
        <v>1</v>
      </c>
      <c r="S365" s="70" t="s">
        <v>1547</v>
      </c>
      <c r="T365" s="70" t="s">
        <v>1548</v>
      </c>
      <c r="U365" s="73">
        <v>263</v>
      </c>
      <c r="V365" s="73">
        <v>131</v>
      </c>
      <c r="W365" s="74">
        <f t="shared" si="68"/>
        <v>263000</v>
      </c>
      <c r="X365" s="75">
        <v>2021</v>
      </c>
      <c r="Y365" s="70" t="s">
        <v>79</v>
      </c>
      <c r="Z365" s="80">
        <v>2021</v>
      </c>
      <c r="AA365" s="103" t="s">
        <v>80</v>
      </c>
      <c r="AB365" s="112" t="s">
        <v>150</v>
      </c>
      <c r="AC365" s="75">
        <v>2021</v>
      </c>
      <c r="AD365" s="75" t="s">
        <v>99</v>
      </c>
      <c r="AE365" s="70">
        <v>2021</v>
      </c>
      <c r="AF365" s="75" t="s">
        <v>82</v>
      </c>
      <c r="AG365" s="70">
        <v>2021</v>
      </c>
      <c r="AH365" s="75" t="s">
        <v>84</v>
      </c>
      <c r="AI365" s="76" t="s">
        <v>100</v>
      </c>
      <c r="AJ365" s="75" t="s">
        <v>84</v>
      </c>
      <c r="AK365" s="76" t="s">
        <v>117</v>
      </c>
      <c r="AL365" s="70" t="s">
        <v>87</v>
      </c>
      <c r="AM365" s="72">
        <v>1</v>
      </c>
      <c r="AN365" s="72">
        <v>200611</v>
      </c>
      <c r="AO365" s="72" t="s">
        <v>88</v>
      </c>
      <c r="AP365" s="72">
        <v>1</v>
      </c>
      <c r="AQ365" s="72"/>
      <c r="AR365" s="75" t="s">
        <v>1588</v>
      </c>
      <c r="AS365" s="75" t="s">
        <v>89</v>
      </c>
      <c r="AT365" s="70" t="s">
        <v>90</v>
      </c>
      <c r="AU365" s="70" t="s">
        <v>91</v>
      </c>
      <c r="AV365" s="77"/>
    </row>
    <row r="366" spans="1:48" s="68" customFormat="1" ht="91.5" customHeight="1" x14ac:dyDescent="0.2">
      <c r="A366" s="58"/>
      <c r="B366" s="70" t="s">
        <v>1589</v>
      </c>
      <c r="C366" s="70"/>
      <c r="D366" s="70" t="s">
        <v>1579</v>
      </c>
      <c r="E366" s="70" t="s">
        <v>1167</v>
      </c>
      <c r="F366" s="70"/>
      <c r="G366" s="70" t="s">
        <v>1081</v>
      </c>
      <c r="H366" s="70" t="s">
        <v>1494</v>
      </c>
      <c r="I366" s="70" t="s">
        <v>71</v>
      </c>
      <c r="J366" s="70" t="s">
        <v>72</v>
      </c>
      <c r="K366" s="70" t="s">
        <v>1494</v>
      </c>
      <c r="L366" s="82" t="s">
        <v>1590</v>
      </c>
      <c r="M366" s="82" t="s">
        <v>1590</v>
      </c>
      <c r="N366" s="70" t="s">
        <v>75</v>
      </c>
      <c r="O366" s="70"/>
      <c r="P366" s="70">
        <v>642</v>
      </c>
      <c r="Q366" s="71" t="s">
        <v>76</v>
      </c>
      <c r="R366" s="71">
        <v>1</v>
      </c>
      <c r="S366" s="70" t="s">
        <v>1547</v>
      </c>
      <c r="T366" s="70" t="s">
        <v>1548</v>
      </c>
      <c r="U366" s="73">
        <v>490</v>
      </c>
      <c r="V366" s="73">
        <v>250</v>
      </c>
      <c r="W366" s="74">
        <f t="shared" si="68"/>
        <v>490000</v>
      </c>
      <c r="X366" s="75">
        <v>2021</v>
      </c>
      <c r="Y366" s="70" t="s">
        <v>79</v>
      </c>
      <c r="Z366" s="80">
        <v>2021</v>
      </c>
      <c r="AA366" s="103" t="s">
        <v>80</v>
      </c>
      <c r="AB366" s="112" t="s">
        <v>1265</v>
      </c>
      <c r="AC366" s="75">
        <v>2021</v>
      </c>
      <c r="AD366" s="75" t="s">
        <v>99</v>
      </c>
      <c r="AE366" s="70">
        <v>2021</v>
      </c>
      <c r="AF366" s="75" t="s">
        <v>82</v>
      </c>
      <c r="AG366" s="70">
        <v>2021</v>
      </c>
      <c r="AH366" s="75" t="s">
        <v>84</v>
      </c>
      <c r="AI366" s="76" t="s">
        <v>100</v>
      </c>
      <c r="AJ366" s="75" t="s">
        <v>84</v>
      </c>
      <c r="AK366" s="76" t="s">
        <v>117</v>
      </c>
      <c r="AL366" s="70" t="s">
        <v>87</v>
      </c>
      <c r="AM366" s="72">
        <v>1</v>
      </c>
      <c r="AN366" s="72">
        <v>200611</v>
      </c>
      <c r="AO366" s="72" t="s">
        <v>88</v>
      </c>
      <c r="AP366" s="72">
        <v>1</v>
      </c>
      <c r="AQ366" s="72"/>
      <c r="AR366" s="75" t="s">
        <v>1591</v>
      </c>
      <c r="AS366" s="75" t="s">
        <v>89</v>
      </c>
      <c r="AT366" s="70" t="s">
        <v>90</v>
      </c>
      <c r="AU366" s="70" t="s">
        <v>91</v>
      </c>
      <c r="AV366" s="77"/>
    </row>
    <row r="367" spans="1:48" s="68" customFormat="1" ht="91.5" customHeight="1" x14ac:dyDescent="0.2">
      <c r="A367" s="58"/>
      <c r="B367" s="70" t="s">
        <v>1592</v>
      </c>
      <c r="C367" s="70"/>
      <c r="D367" s="70" t="s">
        <v>1579</v>
      </c>
      <c r="E367" s="70" t="s">
        <v>1593</v>
      </c>
      <c r="F367" s="70"/>
      <c r="G367" s="70" t="s">
        <v>1081</v>
      </c>
      <c r="H367" s="70" t="s">
        <v>1494</v>
      </c>
      <c r="I367" s="70" t="s">
        <v>71</v>
      </c>
      <c r="J367" s="70" t="s">
        <v>72</v>
      </c>
      <c r="K367" s="70" t="s">
        <v>1494</v>
      </c>
      <c r="L367" s="82" t="s">
        <v>1594</v>
      </c>
      <c r="M367" s="82" t="s">
        <v>1594</v>
      </c>
      <c r="N367" s="70" t="s">
        <v>75</v>
      </c>
      <c r="O367" s="70"/>
      <c r="P367" s="70">
        <v>642</v>
      </c>
      <c r="Q367" s="71" t="s">
        <v>76</v>
      </c>
      <c r="R367" s="71">
        <v>1</v>
      </c>
      <c r="S367" s="70">
        <v>35000000000</v>
      </c>
      <c r="T367" s="70" t="s">
        <v>198</v>
      </c>
      <c r="U367" s="73">
        <v>98.1</v>
      </c>
      <c r="V367" s="73">
        <v>24.5</v>
      </c>
      <c r="W367" s="74">
        <f t="shared" si="68"/>
        <v>98100</v>
      </c>
      <c r="X367" s="75">
        <v>2021</v>
      </c>
      <c r="Y367" s="70" t="s">
        <v>125</v>
      </c>
      <c r="Z367" s="80">
        <v>2021</v>
      </c>
      <c r="AA367" s="103" t="s">
        <v>141</v>
      </c>
      <c r="AB367" s="112" t="s">
        <v>1288</v>
      </c>
      <c r="AC367" s="75">
        <v>2021</v>
      </c>
      <c r="AD367" s="75" t="s">
        <v>141</v>
      </c>
      <c r="AE367" s="70">
        <v>2021</v>
      </c>
      <c r="AF367" s="75" t="s">
        <v>112</v>
      </c>
      <c r="AG367" s="70">
        <v>2021</v>
      </c>
      <c r="AH367" s="75" t="s">
        <v>112</v>
      </c>
      <c r="AI367" s="76" t="s">
        <v>100</v>
      </c>
      <c r="AJ367" s="75" t="s">
        <v>112</v>
      </c>
      <c r="AK367" s="76" t="s">
        <v>191</v>
      </c>
      <c r="AL367" s="70" t="s">
        <v>165</v>
      </c>
      <c r="AM367" s="72">
        <v>0</v>
      </c>
      <c r="AN367" s="72">
        <v>376086</v>
      </c>
      <c r="AO367" s="72" t="s">
        <v>88</v>
      </c>
      <c r="AP367" s="72">
        <v>0</v>
      </c>
      <c r="AQ367" s="72"/>
      <c r="AR367" s="75" t="s">
        <v>1595</v>
      </c>
      <c r="AS367" s="75"/>
      <c r="AT367" s="70" t="s">
        <v>90</v>
      </c>
      <c r="AU367" s="70" t="s">
        <v>91</v>
      </c>
      <c r="AV367" s="77"/>
    </row>
    <row r="368" spans="1:48" s="68" customFormat="1" ht="91.5" customHeight="1" x14ac:dyDescent="0.2">
      <c r="A368" s="58" t="s">
        <v>1596</v>
      </c>
      <c r="B368" s="70" t="s">
        <v>1597</v>
      </c>
      <c r="C368" s="81" t="s">
        <v>1439</v>
      </c>
      <c r="D368" s="70" t="s">
        <v>1492</v>
      </c>
      <c r="E368" s="70" t="s">
        <v>1493</v>
      </c>
      <c r="F368" s="70"/>
      <c r="G368" s="70" t="s">
        <v>1081</v>
      </c>
      <c r="H368" s="70" t="s">
        <v>1494</v>
      </c>
      <c r="I368" s="70" t="s">
        <v>71</v>
      </c>
      <c r="J368" s="70" t="s">
        <v>72</v>
      </c>
      <c r="K368" s="70" t="s">
        <v>1494</v>
      </c>
      <c r="L368" s="82" t="s">
        <v>1598</v>
      </c>
      <c r="M368" s="82" t="s">
        <v>1599</v>
      </c>
      <c r="N368" s="70" t="s">
        <v>75</v>
      </c>
      <c r="O368" s="70"/>
      <c r="P368" s="70">
        <v>642</v>
      </c>
      <c r="Q368" s="71" t="s">
        <v>76</v>
      </c>
      <c r="R368" s="71">
        <v>1</v>
      </c>
      <c r="S368" s="70" t="s">
        <v>139</v>
      </c>
      <c r="T368" s="70" t="s">
        <v>140</v>
      </c>
      <c r="U368" s="114">
        <v>1293.7</v>
      </c>
      <c r="V368" s="114">
        <v>1078</v>
      </c>
      <c r="W368" s="101">
        <f t="shared" si="68"/>
        <v>1293700</v>
      </c>
      <c r="X368" s="75">
        <v>2021</v>
      </c>
      <c r="Y368" s="81" t="s">
        <v>101</v>
      </c>
      <c r="Z368" s="80">
        <v>2021</v>
      </c>
      <c r="AA368" s="158" t="s">
        <v>97</v>
      </c>
      <c r="AB368" s="120" t="s">
        <v>177</v>
      </c>
      <c r="AC368" s="75">
        <v>2021</v>
      </c>
      <c r="AD368" s="91" t="s">
        <v>97</v>
      </c>
      <c r="AE368" s="70">
        <v>2021</v>
      </c>
      <c r="AF368" s="91" t="s">
        <v>79</v>
      </c>
      <c r="AG368" s="81">
        <v>2021</v>
      </c>
      <c r="AH368" s="75" t="s">
        <v>79</v>
      </c>
      <c r="AI368" s="120" t="s">
        <v>100</v>
      </c>
      <c r="AJ368" s="91" t="s">
        <v>97</v>
      </c>
      <c r="AK368" s="120" t="s">
        <v>457</v>
      </c>
      <c r="AL368" s="70" t="s">
        <v>87</v>
      </c>
      <c r="AM368" s="72">
        <v>1</v>
      </c>
      <c r="AN368" s="72">
        <v>200611</v>
      </c>
      <c r="AO368" s="72" t="s">
        <v>88</v>
      </c>
      <c r="AP368" s="72">
        <v>1</v>
      </c>
      <c r="AQ368" s="72"/>
      <c r="AR368" s="91" t="s">
        <v>1600</v>
      </c>
      <c r="AS368" s="75" t="s">
        <v>89</v>
      </c>
      <c r="AT368" s="70" t="s">
        <v>90</v>
      </c>
      <c r="AU368" s="70" t="s">
        <v>91</v>
      </c>
      <c r="AV368" s="117"/>
    </row>
    <row r="369" spans="1:48" s="68" customFormat="1" ht="91.5" customHeight="1" x14ac:dyDescent="0.2">
      <c r="A369" s="58"/>
      <c r="B369" s="70" t="s">
        <v>1601</v>
      </c>
      <c r="C369" s="70"/>
      <c r="D369" s="70" t="s">
        <v>1492</v>
      </c>
      <c r="E369" s="70" t="s">
        <v>1602</v>
      </c>
      <c r="F369" s="70"/>
      <c r="G369" s="70" t="s">
        <v>1081</v>
      </c>
      <c r="H369" s="70" t="s">
        <v>1494</v>
      </c>
      <c r="I369" s="70" t="s">
        <v>71</v>
      </c>
      <c r="J369" s="70" t="s">
        <v>72</v>
      </c>
      <c r="K369" s="70" t="s">
        <v>1494</v>
      </c>
      <c r="L369" s="82" t="s">
        <v>1603</v>
      </c>
      <c r="M369" s="82" t="s">
        <v>1603</v>
      </c>
      <c r="N369" s="70" t="s">
        <v>75</v>
      </c>
      <c r="O369" s="70"/>
      <c r="P369" s="70">
        <v>642</v>
      </c>
      <c r="Q369" s="71" t="s">
        <v>76</v>
      </c>
      <c r="R369" s="71">
        <v>1</v>
      </c>
      <c r="S369" s="70">
        <v>64000000000</v>
      </c>
      <c r="T369" s="70" t="s">
        <v>1604</v>
      </c>
      <c r="U369" s="73">
        <v>937.6</v>
      </c>
      <c r="V369" s="73">
        <v>468.8</v>
      </c>
      <c r="W369" s="74">
        <f t="shared" si="68"/>
        <v>937600</v>
      </c>
      <c r="X369" s="75">
        <v>2021</v>
      </c>
      <c r="Y369" s="70" t="s">
        <v>79</v>
      </c>
      <c r="Z369" s="80">
        <v>2021</v>
      </c>
      <c r="AA369" s="103" t="s">
        <v>80</v>
      </c>
      <c r="AB369" s="112" t="s">
        <v>1265</v>
      </c>
      <c r="AC369" s="75">
        <v>2021</v>
      </c>
      <c r="AD369" s="75" t="s">
        <v>99</v>
      </c>
      <c r="AE369" s="70">
        <v>2021</v>
      </c>
      <c r="AF369" s="75" t="s">
        <v>82</v>
      </c>
      <c r="AG369" s="70">
        <v>2021</v>
      </c>
      <c r="AH369" s="75" t="s">
        <v>84</v>
      </c>
      <c r="AI369" s="76" t="s">
        <v>100</v>
      </c>
      <c r="AJ369" s="75" t="s">
        <v>84</v>
      </c>
      <c r="AK369" s="76" t="s">
        <v>117</v>
      </c>
      <c r="AL369" s="70" t="s">
        <v>126</v>
      </c>
      <c r="AM369" s="70">
        <v>0</v>
      </c>
      <c r="AN369" s="72">
        <v>348346</v>
      </c>
      <c r="AO369" s="72" t="s">
        <v>88</v>
      </c>
      <c r="AP369" s="72">
        <v>0</v>
      </c>
      <c r="AQ369" s="72"/>
      <c r="AR369" s="75" t="s">
        <v>1605</v>
      </c>
      <c r="AS369" s="75"/>
      <c r="AT369" s="70" t="s">
        <v>90</v>
      </c>
      <c r="AU369" s="70" t="s">
        <v>91</v>
      </c>
      <c r="AV369" s="77"/>
    </row>
    <row r="370" spans="1:48" s="68" customFormat="1" ht="91.5" customHeight="1" x14ac:dyDescent="0.2">
      <c r="A370" s="58"/>
      <c r="B370" s="70" t="s">
        <v>1606</v>
      </c>
      <c r="C370" s="70"/>
      <c r="D370" s="70" t="s">
        <v>1492</v>
      </c>
      <c r="E370" s="70" t="s">
        <v>1124</v>
      </c>
      <c r="F370" s="70"/>
      <c r="G370" s="70" t="s">
        <v>1081</v>
      </c>
      <c r="H370" s="70" t="s">
        <v>1494</v>
      </c>
      <c r="I370" s="70" t="s">
        <v>71</v>
      </c>
      <c r="J370" s="70" t="s">
        <v>72</v>
      </c>
      <c r="K370" s="70" t="s">
        <v>1494</v>
      </c>
      <c r="L370" s="82" t="s">
        <v>1607</v>
      </c>
      <c r="M370" s="82" t="s">
        <v>1607</v>
      </c>
      <c r="N370" s="70" t="s">
        <v>75</v>
      </c>
      <c r="O370" s="70"/>
      <c r="P370" s="70">
        <v>642</v>
      </c>
      <c r="Q370" s="71" t="s">
        <v>76</v>
      </c>
      <c r="R370" s="71">
        <v>1</v>
      </c>
      <c r="S370" s="70" t="s">
        <v>139</v>
      </c>
      <c r="T370" s="70" t="s">
        <v>140</v>
      </c>
      <c r="U370" s="73">
        <v>456.8</v>
      </c>
      <c r="V370" s="73">
        <v>190</v>
      </c>
      <c r="W370" s="74">
        <f t="shared" si="68"/>
        <v>456800</v>
      </c>
      <c r="X370" s="75">
        <v>2021</v>
      </c>
      <c r="Y370" s="70" t="s">
        <v>99</v>
      </c>
      <c r="Z370" s="80">
        <v>2021</v>
      </c>
      <c r="AA370" s="103" t="s">
        <v>82</v>
      </c>
      <c r="AB370" s="112" t="s">
        <v>190</v>
      </c>
      <c r="AC370" s="75">
        <v>2021</v>
      </c>
      <c r="AD370" s="75" t="s">
        <v>84</v>
      </c>
      <c r="AE370" s="70">
        <v>2021</v>
      </c>
      <c r="AF370" s="75" t="s">
        <v>84</v>
      </c>
      <c r="AG370" s="70">
        <v>2021</v>
      </c>
      <c r="AH370" s="75" t="s">
        <v>125</v>
      </c>
      <c r="AI370" s="76" t="s">
        <v>100</v>
      </c>
      <c r="AJ370" s="75" t="s">
        <v>125</v>
      </c>
      <c r="AK370" s="76" t="s">
        <v>629</v>
      </c>
      <c r="AL370" s="70" t="s">
        <v>87</v>
      </c>
      <c r="AM370" s="72">
        <v>1</v>
      </c>
      <c r="AN370" s="72">
        <v>200611</v>
      </c>
      <c r="AO370" s="72" t="s">
        <v>88</v>
      </c>
      <c r="AP370" s="72">
        <v>1</v>
      </c>
      <c r="AQ370" s="72"/>
      <c r="AR370" s="75" t="s">
        <v>1608</v>
      </c>
      <c r="AS370" s="75" t="s">
        <v>89</v>
      </c>
      <c r="AT370" s="70" t="s">
        <v>90</v>
      </c>
      <c r="AU370" s="70" t="s">
        <v>91</v>
      </c>
      <c r="AV370" s="77"/>
    </row>
    <row r="371" spans="1:48" s="68" customFormat="1" ht="91.5" customHeight="1" x14ac:dyDescent="0.2">
      <c r="A371" s="58"/>
      <c r="B371" s="70" t="s">
        <v>1609</v>
      </c>
      <c r="C371" s="70"/>
      <c r="D371" s="70" t="s">
        <v>1492</v>
      </c>
      <c r="E371" s="70" t="s">
        <v>1124</v>
      </c>
      <c r="F371" s="70"/>
      <c r="G371" s="70" t="s">
        <v>1081</v>
      </c>
      <c r="H371" s="70" t="s">
        <v>1494</v>
      </c>
      <c r="I371" s="70" t="s">
        <v>71</v>
      </c>
      <c r="J371" s="70" t="s">
        <v>72</v>
      </c>
      <c r="K371" s="70" t="s">
        <v>1494</v>
      </c>
      <c r="L371" s="82" t="s">
        <v>1610</v>
      </c>
      <c r="M371" s="82" t="s">
        <v>1611</v>
      </c>
      <c r="N371" s="70" t="s">
        <v>75</v>
      </c>
      <c r="O371" s="70"/>
      <c r="P371" s="70">
        <v>642</v>
      </c>
      <c r="Q371" s="71" t="s">
        <v>76</v>
      </c>
      <c r="R371" s="71">
        <v>1</v>
      </c>
      <c r="S371" s="70" t="s">
        <v>139</v>
      </c>
      <c r="T371" s="70" t="s">
        <v>140</v>
      </c>
      <c r="U371" s="73">
        <v>1608.6</v>
      </c>
      <c r="V371" s="73">
        <v>670.25</v>
      </c>
      <c r="W371" s="74">
        <f t="shared" si="68"/>
        <v>1608600</v>
      </c>
      <c r="X371" s="75">
        <v>2021</v>
      </c>
      <c r="Y371" s="70" t="s">
        <v>99</v>
      </c>
      <c r="Z371" s="80">
        <v>2021</v>
      </c>
      <c r="AA371" s="103" t="s">
        <v>82</v>
      </c>
      <c r="AB371" s="112" t="s">
        <v>190</v>
      </c>
      <c r="AC371" s="75">
        <v>2021</v>
      </c>
      <c r="AD371" s="75" t="s">
        <v>84</v>
      </c>
      <c r="AE371" s="70">
        <v>2021</v>
      </c>
      <c r="AF371" s="75" t="s">
        <v>84</v>
      </c>
      <c r="AG371" s="70">
        <v>2021</v>
      </c>
      <c r="AH371" s="75" t="s">
        <v>125</v>
      </c>
      <c r="AI371" s="76" t="s">
        <v>100</v>
      </c>
      <c r="AJ371" s="75" t="s">
        <v>125</v>
      </c>
      <c r="AK371" s="76" t="s">
        <v>629</v>
      </c>
      <c r="AL371" s="70" t="s">
        <v>87</v>
      </c>
      <c r="AM371" s="72">
        <v>1</v>
      </c>
      <c r="AN371" s="72">
        <v>200611</v>
      </c>
      <c r="AO371" s="72" t="s">
        <v>88</v>
      </c>
      <c r="AP371" s="72">
        <v>1</v>
      </c>
      <c r="AQ371" s="72"/>
      <c r="AR371" s="75" t="s">
        <v>1612</v>
      </c>
      <c r="AS371" s="75" t="s">
        <v>89</v>
      </c>
      <c r="AT371" s="70" t="s">
        <v>90</v>
      </c>
      <c r="AU371" s="70" t="s">
        <v>91</v>
      </c>
      <c r="AV371" s="77"/>
    </row>
    <row r="372" spans="1:48" s="68" customFormat="1" ht="91.5" customHeight="1" x14ac:dyDescent="0.2">
      <c r="A372" s="58"/>
      <c r="B372" s="70" t="s">
        <v>1613</v>
      </c>
      <c r="C372" s="70"/>
      <c r="D372" s="70" t="s">
        <v>1492</v>
      </c>
      <c r="E372" s="70" t="s">
        <v>1493</v>
      </c>
      <c r="F372" s="70"/>
      <c r="G372" s="70" t="s">
        <v>1081</v>
      </c>
      <c r="H372" s="70" t="s">
        <v>1494</v>
      </c>
      <c r="I372" s="70" t="s">
        <v>71</v>
      </c>
      <c r="J372" s="70" t="s">
        <v>72</v>
      </c>
      <c r="K372" s="70" t="s">
        <v>1494</v>
      </c>
      <c r="L372" s="82" t="s">
        <v>1614</v>
      </c>
      <c r="M372" s="82" t="s">
        <v>1614</v>
      </c>
      <c r="N372" s="70" t="s">
        <v>75</v>
      </c>
      <c r="O372" s="70"/>
      <c r="P372" s="70">
        <v>642</v>
      </c>
      <c r="Q372" s="71" t="s">
        <v>76</v>
      </c>
      <c r="R372" s="71">
        <v>1</v>
      </c>
      <c r="S372" s="70" t="s">
        <v>139</v>
      </c>
      <c r="T372" s="70" t="s">
        <v>140</v>
      </c>
      <c r="U372" s="73">
        <v>1703.2</v>
      </c>
      <c r="V372" s="73">
        <v>560</v>
      </c>
      <c r="W372" s="74">
        <f t="shared" si="68"/>
        <v>1703200</v>
      </c>
      <c r="X372" s="75">
        <v>2021</v>
      </c>
      <c r="Y372" s="70" t="s">
        <v>82</v>
      </c>
      <c r="Z372" s="80">
        <v>2021</v>
      </c>
      <c r="AA372" s="103" t="s">
        <v>84</v>
      </c>
      <c r="AB372" s="112" t="s">
        <v>215</v>
      </c>
      <c r="AC372" s="75">
        <v>2021</v>
      </c>
      <c r="AD372" s="75" t="s">
        <v>125</v>
      </c>
      <c r="AE372" s="70">
        <v>2021</v>
      </c>
      <c r="AF372" s="75" t="s">
        <v>125</v>
      </c>
      <c r="AG372" s="70">
        <v>2021</v>
      </c>
      <c r="AH372" s="75" t="s">
        <v>141</v>
      </c>
      <c r="AI372" s="76" t="s">
        <v>100</v>
      </c>
      <c r="AJ372" s="75" t="s">
        <v>141</v>
      </c>
      <c r="AK372" s="76" t="s">
        <v>258</v>
      </c>
      <c r="AL372" s="70" t="s">
        <v>87</v>
      </c>
      <c r="AM372" s="72">
        <v>1</v>
      </c>
      <c r="AN372" s="72">
        <v>200611</v>
      </c>
      <c r="AO372" s="72" t="s">
        <v>88</v>
      </c>
      <c r="AP372" s="72">
        <v>1</v>
      </c>
      <c r="AQ372" s="72"/>
      <c r="AR372" s="75" t="s">
        <v>1615</v>
      </c>
      <c r="AS372" s="75" t="s">
        <v>89</v>
      </c>
      <c r="AT372" s="70" t="s">
        <v>90</v>
      </c>
      <c r="AU372" s="70" t="s">
        <v>91</v>
      </c>
      <c r="AV372" s="117"/>
    </row>
    <row r="373" spans="1:48" s="68" customFormat="1" ht="91.5" customHeight="1" x14ac:dyDescent="0.2">
      <c r="A373" s="58"/>
      <c r="B373" s="70" t="s">
        <v>1616</v>
      </c>
      <c r="C373" s="70"/>
      <c r="D373" s="70" t="s">
        <v>1617</v>
      </c>
      <c r="E373" s="70" t="s">
        <v>1434</v>
      </c>
      <c r="F373" s="70"/>
      <c r="G373" s="70" t="s">
        <v>1618</v>
      </c>
      <c r="H373" s="70" t="s">
        <v>1494</v>
      </c>
      <c r="I373" s="70" t="s">
        <v>71</v>
      </c>
      <c r="J373" s="70" t="s">
        <v>72</v>
      </c>
      <c r="K373" s="70" t="s">
        <v>1494</v>
      </c>
      <c r="L373" s="82" t="s">
        <v>1619</v>
      </c>
      <c r="M373" s="82" t="s">
        <v>1619</v>
      </c>
      <c r="N373" s="70" t="s">
        <v>75</v>
      </c>
      <c r="O373" s="70"/>
      <c r="P373" s="70">
        <v>642</v>
      </c>
      <c r="Q373" s="71" t="s">
        <v>76</v>
      </c>
      <c r="R373" s="71">
        <v>1</v>
      </c>
      <c r="S373" s="70" t="s">
        <v>1620</v>
      </c>
      <c r="T373" s="70" t="s">
        <v>1621</v>
      </c>
      <c r="U373" s="73">
        <v>30000</v>
      </c>
      <c r="V373" s="73">
        <v>17500</v>
      </c>
      <c r="W373" s="74">
        <f t="shared" si="68"/>
        <v>30000000</v>
      </c>
      <c r="X373" s="75">
        <v>2021</v>
      </c>
      <c r="Y373" s="70" t="s">
        <v>97</v>
      </c>
      <c r="Z373" s="80">
        <v>2021</v>
      </c>
      <c r="AA373" s="103" t="s">
        <v>79</v>
      </c>
      <c r="AB373" s="112" t="s">
        <v>1280</v>
      </c>
      <c r="AC373" s="75">
        <v>2021</v>
      </c>
      <c r="AD373" s="75" t="s">
        <v>80</v>
      </c>
      <c r="AE373" s="70">
        <v>2021</v>
      </c>
      <c r="AF373" s="76" t="s">
        <v>99</v>
      </c>
      <c r="AG373" s="75">
        <v>2021</v>
      </c>
      <c r="AH373" s="76" t="s">
        <v>82</v>
      </c>
      <c r="AI373" s="75">
        <v>2022</v>
      </c>
      <c r="AJ373" s="76" t="s">
        <v>82</v>
      </c>
      <c r="AK373" s="70" t="s">
        <v>1266</v>
      </c>
      <c r="AL373" s="70" t="s">
        <v>313</v>
      </c>
      <c r="AM373" s="72">
        <v>1</v>
      </c>
      <c r="AN373" s="72">
        <v>348014</v>
      </c>
      <c r="AO373" s="72" t="s">
        <v>88</v>
      </c>
      <c r="AP373" s="72">
        <v>0</v>
      </c>
      <c r="AQ373" s="72"/>
      <c r="AR373" s="75" t="s">
        <v>1622</v>
      </c>
      <c r="AS373" s="75" t="s">
        <v>89</v>
      </c>
      <c r="AT373" s="70" t="s">
        <v>90</v>
      </c>
      <c r="AU373" s="70" t="s">
        <v>91</v>
      </c>
      <c r="AV373" s="117"/>
    </row>
    <row r="374" spans="1:48" s="68" customFormat="1" ht="91.5" customHeight="1" x14ac:dyDescent="0.2">
      <c r="A374" s="58"/>
      <c r="B374" s="70" t="s">
        <v>1623</v>
      </c>
      <c r="C374" s="70"/>
      <c r="D374" s="70" t="s">
        <v>1624</v>
      </c>
      <c r="E374" s="70" t="s">
        <v>1625</v>
      </c>
      <c r="F374" s="70"/>
      <c r="G374" s="70" t="s">
        <v>1081</v>
      </c>
      <c r="H374" s="70" t="s">
        <v>1494</v>
      </c>
      <c r="I374" s="70" t="s">
        <v>71</v>
      </c>
      <c r="J374" s="70" t="s">
        <v>72</v>
      </c>
      <c r="K374" s="70" t="s">
        <v>1494</v>
      </c>
      <c r="L374" s="82" t="s">
        <v>1626</v>
      </c>
      <c r="M374" s="82" t="s">
        <v>1626</v>
      </c>
      <c r="N374" s="70" t="s">
        <v>75</v>
      </c>
      <c r="O374" s="70"/>
      <c r="P374" s="70">
        <v>642</v>
      </c>
      <c r="Q374" s="71" t="s">
        <v>131</v>
      </c>
      <c r="R374" s="71">
        <v>1</v>
      </c>
      <c r="S374" s="70" t="s">
        <v>197</v>
      </c>
      <c r="T374" s="70" t="s">
        <v>198</v>
      </c>
      <c r="U374" s="73">
        <v>644.64</v>
      </c>
      <c r="V374" s="73">
        <v>450</v>
      </c>
      <c r="W374" s="74">
        <f t="shared" si="68"/>
        <v>644640</v>
      </c>
      <c r="X374" s="75">
        <v>2021</v>
      </c>
      <c r="Y374" s="70" t="s">
        <v>101</v>
      </c>
      <c r="Z374" s="80">
        <v>2021</v>
      </c>
      <c r="AA374" s="103" t="s">
        <v>97</v>
      </c>
      <c r="AB374" s="112" t="s">
        <v>177</v>
      </c>
      <c r="AC374" s="75">
        <v>2021</v>
      </c>
      <c r="AD374" s="75" t="s">
        <v>97</v>
      </c>
      <c r="AE374" s="70">
        <v>2021</v>
      </c>
      <c r="AF374" s="75" t="s">
        <v>79</v>
      </c>
      <c r="AG374" s="70">
        <v>2021</v>
      </c>
      <c r="AH374" s="75" t="s">
        <v>80</v>
      </c>
      <c r="AI374" s="76" t="s">
        <v>100</v>
      </c>
      <c r="AJ374" s="75" t="s">
        <v>80</v>
      </c>
      <c r="AK374" s="76" t="s">
        <v>519</v>
      </c>
      <c r="AL374" s="70" t="s">
        <v>126</v>
      </c>
      <c r="AM374" s="70">
        <v>0</v>
      </c>
      <c r="AN374" s="72">
        <v>348346</v>
      </c>
      <c r="AO374" s="72" t="s">
        <v>88</v>
      </c>
      <c r="AP374" s="72">
        <v>0</v>
      </c>
      <c r="AQ374" s="72"/>
      <c r="AR374" s="75" t="s">
        <v>1627</v>
      </c>
      <c r="AS374" s="75"/>
      <c r="AT374" s="70" t="s">
        <v>90</v>
      </c>
      <c r="AU374" s="70" t="s">
        <v>91</v>
      </c>
      <c r="AV374" s="117"/>
    </row>
    <row r="375" spans="1:48" s="68" customFormat="1" ht="91.5" customHeight="1" x14ac:dyDescent="0.2">
      <c r="A375" s="58"/>
      <c r="B375" s="70" t="s">
        <v>1628</v>
      </c>
      <c r="C375" s="70"/>
      <c r="D375" s="70" t="s">
        <v>1624</v>
      </c>
      <c r="E375" s="70" t="s">
        <v>1625</v>
      </c>
      <c r="F375" s="70"/>
      <c r="G375" s="70" t="s">
        <v>1081</v>
      </c>
      <c r="H375" s="70" t="s">
        <v>1494</v>
      </c>
      <c r="I375" s="70" t="s">
        <v>71</v>
      </c>
      <c r="J375" s="70" t="s">
        <v>72</v>
      </c>
      <c r="K375" s="70" t="s">
        <v>1494</v>
      </c>
      <c r="L375" s="82" t="s">
        <v>1629</v>
      </c>
      <c r="M375" s="82" t="s">
        <v>1629</v>
      </c>
      <c r="N375" s="70" t="s">
        <v>75</v>
      </c>
      <c r="O375" s="70"/>
      <c r="P375" s="70">
        <v>642</v>
      </c>
      <c r="Q375" s="71" t="s">
        <v>131</v>
      </c>
      <c r="R375" s="71">
        <v>1</v>
      </c>
      <c r="S375" s="70" t="s">
        <v>197</v>
      </c>
      <c r="T375" s="70" t="s">
        <v>198</v>
      </c>
      <c r="U375" s="73">
        <v>830.4</v>
      </c>
      <c r="V375" s="73">
        <v>622.79999999999995</v>
      </c>
      <c r="W375" s="74">
        <f t="shared" si="68"/>
        <v>830400</v>
      </c>
      <c r="X375" s="75">
        <v>2021</v>
      </c>
      <c r="Y375" s="70" t="s">
        <v>101</v>
      </c>
      <c r="Z375" s="80">
        <v>2021</v>
      </c>
      <c r="AA375" s="103" t="s">
        <v>97</v>
      </c>
      <c r="AB375" s="112" t="s">
        <v>177</v>
      </c>
      <c r="AC375" s="75">
        <v>2021</v>
      </c>
      <c r="AD375" s="75" t="s">
        <v>97</v>
      </c>
      <c r="AE375" s="70">
        <v>2021</v>
      </c>
      <c r="AF375" s="75" t="s">
        <v>79</v>
      </c>
      <c r="AG375" s="70">
        <v>2021</v>
      </c>
      <c r="AH375" s="75" t="s">
        <v>80</v>
      </c>
      <c r="AI375" s="76" t="s">
        <v>100</v>
      </c>
      <c r="AJ375" s="75" t="s">
        <v>80</v>
      </c>
      <c r="AK375" s="76" t="s">
        <v>519</v>
      </c>
      <c r="AL375" s="70" t="s">
        <v>126</v>
      </c>
      <c r="AM375" s="70">
        <v>0</v>
      </c>
      <c r="AN375" s="72">
        <v>348346</v>
      </c>
      <c r="AO375" s="72" t="s">
        <v>88</v>
      </c>
      <c r="AP375" s="72">
        <v>0</v>
      </c>
      <c r="AQ375" s="72"/>
      <c r="AR375" s="75" t="s">
        <v>1630</v>
      </c>
      <c r="AS375" s="75"/>
      <c r="AT375" s="70" t="s">
        <v>90</v>
      </c>
      <c r="AU375" s="70" t="s">
        <v>91</v>
      </c>
      <c r="AV375" s="77"/>
    </row>
    <row r="376" spans="1:48" s="68" customFormat="1" ht="91.5" customHeight="1" x14ac:dyDescent="0.2">
      <c r="A376" s="58"/>
      <c r="B376" s="70" t="s">
        <v>1631</v>
      </c>
      <c r="C376" s="70"/>
      <c r="D376" s="70" t="s">
        <v>1632</v>
      </c>
      <c r="E376" s="70" t="s">
        <v>1632</v>
      </c>
      <c r="F376" s="70"/>
      <c r="G376" s="70" t="s">
        <v>1081</v>
      </c>
      <c r="H376" s="70" t="s">
        <v>1494</v>
      </c>
      <c r="I376" s="70" t="s">
        <v>71</v>
      </c>
      <c r="J376" s="70" t="s">
        <v>72</v>
      </c>
      <c r="K376" s="70" t="s">
        <v>1494</v>
      </c>
      <c r="L376" s="82" t="s">
        <v>1633</v>
      </c>
      <c r="M376" s="82" t="s">
        <v>1633</v>
      </c>
      <c r="N376" s="70" t="s">
        <v>75</v>
      </c>
      <c r="O376" s="70"/>
      <c r="P376" s="70">
        <v>642</v>
      </c>
      <c r="Q376" s="71" t="s">
        <v>76</v>
      </c>
      <c r="R376" s="71">
        <v>1</v>
      </c>
      <c r="S376" s="70" t="s">
        <v>1293</v>
      </c>
      <c r="T376" s="70" t="s">
        <v>1294</v>
      </c>
      <c r="U376" s="73">
        <v>4227</v>
      </c>
      <c r="V376" s="73">
        <v>4227</v>
      </c>
      <c r="W376" s="74">
        <f t="shared" si="68"/>
        <v>4227000</v>
      </c>
      <c r="X376" s="75">
        <v>2021</v>
      </c>
      <c r="Y376" s="70" t="s">
        <v>84</v>
      </c>
      <c r="Z376" s="80">
        <v>2021</v>
      </c>
      <c r="AA376" s="103" t="s">
        <v>125</v>
      </c>
      <c r="AB376" s="112" t="s">
        <v>172</v>
      </c>
      <c r="AC376" s="75">
        <v>2021</v>
      </c>
      <c r="AD376" s="75" t="s">
        <v>141</v>
      </c>
      <c r="AE376" s="70">
        <v>2021</v>
      </c>
      <c r="AF376" s="75" t="s">
        <v>112</v>
      </c>
      <c r="AG376" s="70">
        <v>2021</v>
      </c>
      <c r="AH376" s="75" t="s">
        <v>112</v>
      </c>
      <c r="AI376" s="76" t="s">
        <v>83</v>
      </c>
      <c r="AJ376" s="75" t="s">
        <v>143</v>
      </c>
      <c r="AK376" s="76" t="s">
        <v>334</v>
      </c>
      <c r="AL376" s="70" t="s">
        <v>87</v>
      </c>
      <c r="AM376" s="72">
        <v>1</v>
      </c>
      <c r="AN376" s="72">
        <v>200611</v>
      </c>
      <c r="AO376" s="72" t="s">
        <v>88</v>
      </c>
      <c r="AP376" s="72">
        <v>1</v>
      </c>
      <c r="AQ376" s="72"/>
      <c r="AR376" s="77"/>
      <c r="AS376" s="75" t="s">
        <v>89</v>
      </c>
      <c r="AT376" s="70" t="s">
        <v>90</v>
      </c>
      <c r="AU376" s="70" t="s">
        <v>91</v>
      </c>
      <c r="AV376" s="77"/>
    </row>
    <row r="377" spans="1:48" s="110" customFormat="1" ht="90.75" customHeight="1" x14ac:dyDescent="0.2">
      <c r="A377" s="58"/>
      <c r="B377" s="70" t="s">
        <v>1634</v>
      </c>
      <c r="C377" s="70"/>
      <c r="D377" s="70" t="s">
        <v>1635</v>
      </c>
      <c r="E377" s="70" t="s">
        <v>1636</v>
      </c>
      <c r="F377" s="70"/>
      <c r="G377" s="70" t="s">
        <v>1081</v>
      </c>
      <c r="H377" s="70" t="s">
        <v>1494</v>
      </c>
      <c r="I377" s="70" t="s">
        <v>71</v>
      </c>
      <c r="J377" s="70" t="s">
        <v>72</v>
      </c>
      <c r="K377" s="70" t="s">
        <v>1494</v>
      </c>
      <c r="L377" s="82" t="s">
        <v>1637</v>
      </c>
      <c r="M377" s="82" t="s">
        <v>1637</v>
      </c>
      <c r="N377" s="70" t="s">
        <v>75</v>
      </c>
      <c r="O377" s="70"/>
      <c r="P377" s="70" t="s">
        <v>124</v>
      </c>
      <c r="Q377" s="71" t="s">
        <v>76</v>
      </c>
      <c r="R377" s="71">
        <v>1</v>
      </c>
      <c r="S377" s="70" t="s">
        <v>1293</v>
      </c>
      <c r="T377" s="70" t="s">
        <v>1294</v>
      </c>
      <c r="U377" s="73">
        <v>4000</v>
      </c>
      <c r="V377" s="73">
        <v>2000</v>
      </c>
      <c r="W377" s="74">
        <f t="shared" si="68"/>
        <v>4000000</v>
      </c>
      <c r="X377" s="75">
        <v>2021</v>
      </c>
      <c r="Y377" s="70" t="s">
        <v>84</v>
      </c>
      <c r="Z377" s="80">
        <v>2021</v>
      </c>
      <c r="AA377" s="103" t="s">
        <v>125</v>
      </c>
      <c r="AB377" s="112" t="s">
        <v>172</v>
      </c>
      <c r="AC377" s="75">
        <v>2021</v>
      </c>
      <c r="AD377" s="75" t="s">
        <v>125</v>
      </c>
      <c r="AE377" s="70">
        <v>2021</v>
      </c>
      <c r="AF377" s="75" t="s">
        <v>141</v>
      </c>
      <c r="AG377" s="70">
        <v>2021</v>
      </c>
      <c r="AH377" s="75" t="s">
        <v>112</v>
      </c>
      <c r="AI377" s="76" t="s">
        <v>100</v>
      </c>
      <c r="AJ377" s="75" t="s">
        <v>112</v>
      </c>
      <c r="AK377" s="76" t="s">
        <v>191</v>
      </c>
      <c r="AL377" s="70" t="s">
        <v>87</v>
      </c>
      <c r="AM377" s="72">
        <v>1</v>
      </c>
      <c r="AN377" s="72">
        <v>200611</v>
      </c>
      <c r="AO377" s="72" t="s">
        <v>88</v>
      </c>
      <c r="AP377" s="72">
        <v>1</v>
      </c>
      <c r="AQ377" s="72"/>
      <c r="AR377" s="75" t="s">
        <v>1638</v>
      </c>
      <c r="AS377" s="75" t="s">
        <v>89</v>
      </c>
      <c r="AT377" s="70" t="s">
        <v>90</v>
      </c>
      <c r="AU377" s="70" t="s">
        <v>91</v>
      </c>
      <c r="AV377" s="77"/>
    </row>
    <row r="378" spans="1:48" s="68" customFormat="1" ht="91.5" customHeight="1" x14ac:dyDescent="0.2">
      <c r="A378" s="58"/>
      <c r="B378" s="70" t="s">
        <v>1639</v>
      </c>
      <c r="C378" s="70"/>
      <c r="D378" s="70" t="s">
        <v>1492</v>
      </c>
      <c r="E378" s="70" t="s">
        <v>1640</v>
      </c>
      <c r="F378" s="70"/>
      <c r="G378" s="70" t="s">
        <v>1081</v>
      </c>
      <c r="H378" s="70" t="s">
        <v>1494</v>
      </c>
      <c r="I378" s="70" t="s">
        <v>71</v>
      </c>
      <c r="J378" s="70" t="s">
        <v>72</v>
      </c>
      <c r="K378" s="70" t="s">
        <v>1494</v>
      </c>
      <c r="L378" s="82" t="s">
        <v>1641</v>
      </c>
      <c r="M378" s="82" t="s">
        <v>1641</v>
      </c>
      <c r="N378" s="70" t="s">
        <v>75</v>
      </c>
      <c r="O378" s="70"/>
      <c r="P378" s="70">
        <v>642</v>
      </c>
      <c r="Q378" s="71" t="s">
        <v>76</v>
      </c>
      <c r="R378" s="71">
        <v>1</v>
      </c>
      <c r="S378" s="70">
        <v>35000000000</v>
      </c>
      <c r="T378" s="70" t="s">
        <v>1642</v>
      </c>
      <c r="U378" s="73">
        <v>1745</v>
      </c>
      <c r="V378" s="73">
        <v>872.5</v>
      </c>
      <c r="W378" s="74">
        <f t="shared" si="68"/>
        <v>1745000</v>
      </c>
      <c r="X378" s="75">
        <v>2021</v>
      </c>
      <c r="Y378" s="70" t="s">
        <v>79</v>
      </c>
      <c r="Z378" s="80">
        <v>2021</v>
      </c>
      <c r="AA378" s="103" t="s">
        <v>80</v>
      </c>
      <c r="AB378" s="112" t="s">
        <v>150</v>
      </c>
      <c r="AC378" s="75">
        <v>2021</v>
      </c>
      <c r="AD378" s="75" t="s">
        <v>99</v>
      </c>
      <c r="AE378" s="70">
        <v>2021</v>
      </c>
      <c r="AF378" s="75" t="s">
        <v>99</v>
      </c>
      <c r="AG378" s="70">
        <v>2021</v>
      </c>
      <c r="AH378" s="75" t="s">
        <v>82</v>
      </c>
      <c r="AI378" s="76" t="s">
        <v>100</v>
      </c>
      <c r="AJ378" s="75" t="s">
        <v>82</v>
      </c>
      <c r="AK378" s="76" t="s">
        <v>108</v>
      </c>
      <c r="AL378" s="70" t="s">
        <v>87</v>
      </c>
      <c r="AM378" s="72">
        <v>1</v>
      </c>
      <c r="AN378" s="72">
        <v>348277</v>
      </c>
      <c r="AO378" s="72" t="s">
        <v>88</v>
      </c>
      <c r="AP378" s="72">
        <v>0</v>
      </c>
      <c r="AQ378" s="72"/>
      <c r="AR378" s="75" t="s">
        <v>1643</v>
      </c>
      <c r="AS378" s="75" t="s">
        <v>89</v>
      </c>
      <c r="AT378" s="70" t="s">
        <v>90</v>
      </c>
      <c r="AU378" s="70" t="s">
        <v>91</v>
      </c>
      <c r="AV378" s="77"/>
    </row>
    <row r="379" spans="1:48" s="68" customFormat="1" ht="95.25" customHeight="1" x14ac:dyDescent="0.2">
      <c r="A379" s="109"/>
      <c r="B379" s="70" t="s">
        <v>1644</v>
      </c>
      <c r="C379" s="70"/>
      <c r="D379" s="70" t="s">
        <v>1492</v>
      </c>
      <c r="E379" s="70" t="s">
        <v>1640</v>
      </c>
      <c r="F379" s="70"/>
      <c r="G379" s="70" t="s">
        <v>1645</v>
      </c>
      <c r="H379" s="70" t="s">
        <v>1494</v>
      </c>
      <c r="I379" s="70" t="s">
        <v>71</v>
      </c>
      <c r="J379" s="70" t="s">
        <v>72</v>
      </c>
      <c r="K379" s="70" t="s">
        <v>1494</v>
      </c>
      <c r="L379" s="82" t="s">
        <v>1646</v>
      </c>
      <c r="M379" s="82" t="s">
        <v>1646</v>
      </c>
      <c r="N379" s="70" t="s">
        <v>75</v>
      </c>
      <c r="O379" s="70"/>
      <c r="P379" s="70">
        <v>642</v>
      </c>
      <c r="Q379" s="71" t="s">
        <v>76</v>
      </c>
      <c r="R379" s="71">
        <v>1</v>
      </c>
      <c r="S379" s="70" t="s">
        <v>1293</v>
      </c>
      <c r="T379" s="70" t="s">
        <v>1294</v>
      </c>
      <c r="U379" s="73">
        <v>20967.599999999999</v>
      </c>
      <c r="V379" s="73">
        <v>9642.4</v>
      </c>
      <c r="W379" s="74">
        <f t="shared" si="68"/>
        <v>20967600</v>
      </c>
      <c r="X379" s="75">
        <v>2021</v>
      </c>
      <c r="Y379" s="70" t="s">
        <v>101</v>
      </c>
      <c r="Z379" s="80">
        <v>2021</v>
      </c>
      <c r="AA379" s="103" t="s">
        <v>97</v>
      </c>
      <c r="AB379" s="112" t="s">
        <v>177</v>
      </c>
      <c r="AC379" s="75">
        <v>2021</v>
      </c>
      <c r="AD379" s="75" t="s">
        <v>79</v>
      </c>
      <c r="AE379" s="70">
        <v>2021</v>
      </c>
      <c r="AF379" s="75" t="s">
        <v>80</v>
      </c>
      <c r="AG379" s="70">
        <v>2021</v>
      </c>
      <c r="AH379" s="75" t="s">
        <v>80</v>
      </c>
      <c r="AI379" s="76" t="s">
        <v>100</v>
      </c>
      <c r="AJ379" s="75" t="s">
        <v>80</v>
      </c>
      <c r="AK379" s="76" t="s">
        <v>519</v>
      </c>
      <c r="AL379" s="70" t="s">
        <v>313</v>
      </c>
      <c r="AM379" s="72">
        <v>1</v>
      </c>
      <c r="AN379" s="72">
        <v>348014</v>
      </c>
      <c r="AO379" s="72" t="s">
        <v>88</v>
      </c>
      <c r="AP379" s="72">
        <v>0</v>
      </c>
      <c r="AQ379" s="72"/>
      <c r="AR379" s="75" t="s">
        <v>1647</v>
      </c>
      <c r="AS379" s="75" t="s">
        <v>89</v>
      </c>
      <c r="AT379" s="70" t="s">
        <v>90</v>
      </c>
      <c r="AU379" s="70" t="s">
        <v>91</v>
      </c>
      <c r="AV379" s="77"/>
    </row>
    <row r="380" spans="1:48" s="68" customFormat="1" ht="95.25" customHeight="1" x14ac:dyDescent="0.2">
      <c r="A380" s="109"/>
      <c r="B380" s="70" t="s">
        <v>1648</v>
      </c>
      <c r="C380" s="70"/>
      <c r="D380" s="70" t="s">
        <v>1635</v>
      </c>
      <c r="E380" s="70" t="s">
        <v>1649</v>
      </c>
      <c r="F380" s="70"/>
      <c r="G380" s="70" t="s">
        <v>1081</v>
      </c>
      <c r="H380" s="70" t="s">
        <v>1494</v>
      </c>
      <c r="I380" s="70" t="s">
        <v>71</v>
      </c>
      <c r="J380" s="70" t="s">
        <v>72</v>
      </c>
      <c r="K380" s="70" t="s">
        <v>1494</v>
      </c>
      <c r="L380" s="82" t="s">
        <v>1650</v>
      </c>
      <c r="M380" s="82" t="s">
        <v>1650</v>
      </c>
      <c r="N380" s="70" t="s">
        <v>75</v>
      </c>
      <c r="O380" s="70"/>
      <c r="P380" s="70">
        <v>642</v>
      </c>
      <c r="Q380" s="71" t="s">
        <v>76</v>
      </c>
      <c r="R380" s="71">
        <v>1</v>
      </c>
      <c r="S380" s="70">
        <v>35000000000</v>
      </c>
      <c r="T380" s="70" t="s">
        <v>1642</v>
      </c>
      <c r="U380" s="73">
        <v>552</v>
      </c>
      <c r="V380" s="73">
        <v>322</v>
      </c>
      <c r="W380" s="74">
        <f t="shared" si="68"/>
        <v>552000</v>
      </c>
      <c r="X380" s="75">
        <v>2021</v>
      </c>
      <c r="Y380" s="70" t="s">
        <v>97</v>
      </c>
      <c r="Z380" s="80">
        <v>2021</v>
      </c>
      <c r="AA380" s="103" t="s">
        <v>79</v>
      </c>
      <c r="AB380" s="112" t="s">
        <v>1280</v>
      </c>
      <c r="AC380" s="75">
        <v>2021</v>
      </c>
      <c r="AD380" s="75" t="s">
        <v>80</v>
      </c>
      <c r="AE380" s="70">
        <v>2021</v>
      </c>
      <c r="AF380" s="76" t="s">
        <v>99</v>
      </c>
      <c r="AG380" s="75">
        <v>2021</v>
      </c>
      <c r="AH380" s="76" t="s">
        <v>82</v>
      </c>
      <c r="AI380" s="75">
        <v>2022</v>
      </c>
      <c r="AJ380" s="76" t="s">
        <v>82</v>
      </c>
      <c r="AK380" s="70" t="s">
        <v>1266</v>
      </c>
      <c r="AL380" s="70" t="s">
        <v>87</v>
      </c>
      <c r="AM380" s="72">
        <v>1</v>
      </c>
      <c r="AN380" s="72">
        <v>348277</v>
      </c>
      <c r="AO380" s="72" t="s">
        <v>88</v>
      </c>
      <c r="AP380" s="72">
        <v>0</v>
      </c>
      <c r="AQ380" s="72"/>
      <c r="AR380" s="75" t="s">
        <v>1651</v>
      </c>
      <c r="AS380" s="75" t="s">
        <v>89</v>
      </c>
      <c r="AT380" s="70" t="s">
        <v>90</v>
      </c>
      <c r="AU380" s="70" t="s">
        <v>91</v>
      </c>
      <c r="AV380" s="77"/>
    </row>
    <row r="381" spans="1:48" s="68" customFormat="1" ht="84.75" customHeight="1" x14ac:dyDescent="0.2">
      <c r="A381" s="109"/>
      <c r="B381" s="70" t="s">
        <v>1652</v>
      </c>
      <c r="C381" s="70"/>
      <c r="D381" s="70" t="s">
        <v>1624</v>
      </c>
      <c r="E381" s="70" t="s">
        <v>1625</v>
      </c>
      <c r="F381" s="70"/>
      <c r="G381" s="70" t="s">
        <v>1645</v>
      </c>
      <c r="H381" s="70" t="s">
        <v>1494</v>
      </c>
      <c r="I381" s="70" t="s">
        <v>71</v>
      </c>
      <c r="J381" s="70" t="s">
        <v>72</v>
      </c>
      <c r="K381" s="70" t="s">
        <v>1494</v>
      </c>
      <c r="L381" s="82" t="s">
        <v>1653</v>
      </c>
      <c r="M381" s="82" t="s">
        <v>1653</v>
      </c>
      <c r="N381" s="70" t="s">
        <v>75</v>
      </c>
      <c r="O381" s="70"/>
      <c r="P381" s="70">
        <v>642</v>
      </c>
      <c r="Q381" s="71" t="s">
        <v>76</v>
      </c>
      <c r="R381" s="71">
        <v>1</v>
      </c>
      <c r="S381" s="70">
        <v>35000000000</v>
      </c>
      <c r="T381" s="70" t="s">
        <v>1642</v>
      </c>
      <c r="U381" s="73">
        <v>7520</v>
      </c>
      <c r="V381" s="73">
        <v>3762</v>
      </c>
      <c r="W381" s="74">
        <f t="shared" si="68"/>
        <v>7520000</v>
      </c>
      <c r="X381" s="75">
        <v>2021</v>
      </c>
      <c r="Y381" s="70" t="s">
        <v>97</v>
      </c>
      <c r="Z381" s="80">
        <v>2021</v>
      </c>
      <c r="AA381" s="103" t="s">
        <v>79</v>
      </c>
      <c r="AB381" s="112" t="s">
        <v>1280</v>
      </c>
      <c r="AC381" s="75">
        <v>2021</v>
      </c>
      <c r="AD381" s="75" t="s">
        <v>80</v>
      </c>
      <c r="AE381" s="70">
        <v>2021</v>
      </c>
      <c r="AF381" s="76" t="s">
        <v>99</v>
      </c>
      <c r="AG381" s="75">
        <v>2021</v>
      </c>
      <c r="AH381" s="76" t="s">
        <v>82</v>
      </c>
      <c r="AI381" s="75">
        <v>2022</v>
      </c>
      <c r="AJ381" s="76" t="s">
        <v>82</v>
      </c>
      <c r="AK381" s="70" t="s">
        <v>1266</v>
      </c>
      <c r="AL381" s="70" t="s">
        <v>87</v>
      </c>
      <c r="AM381" s="72">
        <v>1</v>
      </c>
      <c r="AN381" s="72">
        <v>348277</v>
      </c>
      <c r="AO381" s="72" t="s">
        <v>88</v>
      </c>
      <c r="AP381" s="72">
        <v>0</v>
      </c>
      <c r="AQ381" s="72"/>
      <c r="AR381" s="75" t="s">
        <v>1654</v>
      </c>
      <c r="AS381" s="75" t="s">
        <v>89</v>
      </c>
      <c r="AT381" s="70" t="s">
        <v>90</v>
      </c>
      <c r="AU381" s="70" t="s">
        <v>91</v>
      </c>
      <c r="AV381" s="77"/>
    </row>
    <row r="382" spans="1:48" s="68" customFormat="1" ht="95.25" customHeight="1" x14ac:dyDescent="0.2">
      <c r="A382" s="109"/>
      <c r="B382" s="70" t="s">
        <v>1655</v>
      </c>
      <c r="C382" s="70"/>
      <c r="D382" s="70" t="s">
        <v>1656</v>
      </c>
      <c r="E382" s="70" t="s">
        <v>1657</v>
      </c>
      <c r="F382" s="70"/>
      <c r="G382" s="70" t="s">
        <v>1081</v>
      </c>
      <c r="H382" s="70" t="s">
        <v>1494</v>
      </c>
      <c r="I382" s="70" t="s">
        <v>71</v>
      </c>
      <c r="J382" s="70" t="s">
        <v>72</v>
      </c>
      <c r="K382" s="70" t="s">
        <v>1494</v>
      </c>
      <c r="L382" s="82" t="s">
        <v>1658</v>
      </c>
      <c r="M382" s="82" t="s">
        <v>1658</v>
      </c>
      <c r="N382" s="70" t="s">
        <v>75</v>
      </c>
      <c r="O382" s="70"/>
      <c r="P382" s="70">
        <v>642</v>
      </c>
      <c r="Q382" s="71" t="s">
        <v>76</v>
      </c>
      <c r="R382" s="71">
        <v>1</v>
      </c>
      <c r="S382" s="70">
        <v>35000000000</v>
      </c>
      <c r="T382" s="70" t="s">
        <v>1642</v>
      </c>
      <c r="U382" s="73">
        <v>360</v>
      </c>
      <c r="V382" s="73">
        <v>360</v>
      </c>
      <c r="W382" s="74">
        <f t="shared" si="68"/>
        <v>360000</v>
      </c>
      <c r="X382" s="75">
        <v>2021</v>
      </c>
      <c r="Y382" s="70" t="s">
        <v>97</v>
      </c>
      <c r="Z382" s="80">
        <v>2021</v>
      </c>
      <c r="AA382" s="103" t="s">
        <v>79</v>
      </c>
      <c r="AB382" s="112" t="s">
        <v>1280</v>
      </c>
      <c r="AC382" s="75">
        <v>2021</v>
      </c>
      <c r="AD382" s="75" t="s">
        <v>80</v>
      </c>
      <c r="AE382" s="70">
        <v>2021</v>
      </c>
      <c r="AF382" s="76" t="s">
        <v>99</v>
      </c>
      <c r="AG382" s="75">
        <v>2021</v>
      </c>
      <c r="AH382" s="76" t="s">
        <v>82</v>
      </c>
      <c r="AI382" s="75">
        <v>2021</v>
      </c>
      <c r="AJ382" s="76" t="s">
        <v>85</v>
      </c>
      <c r="AK382" s="70" t="s">
        <v>1300</v>
      </c>
      <c r="AL382" s="70" t="s">
        <v>87</v>
      </c>
      <c r="AM382" s="72">
        <v>1</v>
      </c>
      <c r="AN382" s="72">
        <v>200611</v>
      </c>
      <c r="AO382" s="72" t="s">
        <v>88</v>
      </c>
      <c r="AP382" s="72">
        <v>1</v>
      </c>
      <c r="AQ382" s="72"/>
      <c r="AR382" s="75"/>
      <c r="AS382" s="75" t="s">
        <v>89</v>
      </c>
      <c r="AT382" s="70" t="s">
        <v>90</v>
      </c>
      <c r="AU382" s="70" t="s">
        <v>91</v>
      </c>
      <c r="AV382" s="77"/>
    </row>
    <row r="383" spans="1:48" s="68" customFormat="1" ht="78" customHeight="1" x14ac:dyDescent="0.2">
      <c r="A383" s="66"/>
      <c r="B383" s="70" t="s">
        <v>1659</v>
      </c>
      <c r="C383" s="70"/>
      <c r="D383" s="70" t="s">
        <v>1624</v>
      </c>
      <c r="E383" s="70" t="s">
        <v>1625</v>
      </c>
      <c r="F383" s="70"/>
      <c r="G383" s="70" t="s">
        <v>1081</v>
      </c>
      <c r="H383" s="70" t="s">
        <v>1494</v>
      </c>
      <c r="I383" s="70" t="s">
        <v>71</v>
      </c>
      <c r="J383" s="70" t="s">
        <v>72</v>
      </c>
      <c r="K383" s="70" t="s">
        <v>1494</v>
      </c>
      <c r="L383" s="82" t="s">
        <v>1660</v>
      </c>
      <c r="M383" s="82" t="s">
        <v>1660</v>
      </c>
      <c r="N383" s="70" t="s">
        <v>75</v>
      </c>
      <c r="O383" s="70"/>
      <c r="P383" s="70">
        <v>642</v>
      </c>
      <c r="Q383" s="71" t="s">
        <v>76</v>
      </c>
      <c r="R383" s="71">
        <v>1</v>
      </c>
      <c r="S383" s="70">
        <v>35000000000</v>
      </c>
      <c r="T383" s="70" t="s">
        <v>1642</v>
      </c>
      <c r="U383" s="73">
        <v>1262.4000000000001</v>
      </c>
      <c r="V383" s="73">
        <v>1262.4000000000001</v>
      </c>
      <c r="W383" s="74">
        <f t="shared" si="68"/>
        <v>1262400</v>
      </c>
      <c r="X383" s="75">
        <v>2021</v>
      </c>
      <c r="Y383" s="70" t="s">
        <v>101</v>
      </c>
      <c r="Z383" s="80">
        <v>2021</v>
      </c>
      <c r="AA383" s="103" t="s">
        <v>97</v>
      </c>
      <c r="AB383" s="112" t="s">
        <v>177</v>
      </c>
      <c r="AC383" s="75">
        <v>2021</v>
      </c>
      <c r="AD383" s="75" t="s">
        <v>97</v>
      </c>
      <c r="AE383" s="70">
        <v>2021</v>
      </c>
      <c r="AF383" s="75" t="s">
        <v>79</v>
      </c>
      <c r="AG383" s="70">
        <v>2021</v>
      </c>
      <c r="AH383" s="75" t="s">
        <v>79</v>
      </c>
      <c r="AI383" s="76" t="s">
        <v>83</v>
      </c>
      <c r="AJ383" s="75" t="s">
        <v>143</v>
      </c>
      <c r="AK383" s="76" t="s">
        <v>1661</v>
      </c>
      <c r="AL383" s="70" t="s">
        <v>87</v>
      </c>
      <c r="AM383" s="72">
        <v>1</v>
      </c>
      <c r="AN383" s="72">
        <v>348277</v>
      </c>
      <c r="AO383" s="72" t="s">
        <v>88</v>
      </c>
      <c r="AP383" s="72">
        <v>0</v>
      </c>
      <c r="AQ383" s="72"/>
      <c r="AR383" s="75"/>
      <c r="AS383" s="75" t="s">
        <v>89</v>
      </c>
      <c r="AT383" s="70" t="s">
        <v>90</v>
      </c>
      <c r="AU383" s="70" t="s">
        <v>91</v>
      </c>
      <c r="AV383" s="77"/>
    </row>
    <row r="384" spans="1:48" s="68" customFormat="1" ht="91.5" customHeight="1" x14ac:dyDescent="0.2">
      <c r="A384" s="58"/>
      <c r="B384" s="70" t="s">
        <v>1662</v>
      </c>
      <c r="C384" s="70"/>
      <c r="D384" s="70" t="s">
        <v>1492</v>
      </c>
      <c r="E384" s="70" t="s">
        <v>1493</v>
      </c>
      <c r="F384" s="70"/>
      <c r="G384" s="70" t="s">
        <v>1081</v>
      </c>
      <c r="H384" s="70" t="s">
        <v>1494</v>
      </c>
      <c r="I384" s="70" t="s">
        <v>71</v>
      </c>
      <c r="J384" s="70" t="s">
        <v>72</v>
      </c>
      <c r="K384" s="70" t="s">
        <v>1494</v>
      </c>
      <c r="L384" s="82" t="s">
        <v>1663</v>
      </c>
      <c r="M384" s="82" t="s">
        <v>1663</v>
      </c>
      <c r="N384" s="70" t="s">
        <v>75</v>
      </c>
      <c r="O384" s="70"/>
      <c r="P384" s="70">
        <v>642</v>
      </c>
      <c r="Q384" s="71" t="s">
        <v>76</v>
      </c>
      <c r="R384" s="71">
        <v>1</v>
      </c>
      <c r="S384" s="70" t="s">
        <v>1664</v>
      </c>
      <c r="T384" s="70" t="s">
        <v>1665</v>
      </c>
      <c r="U384" s="73">
        <v>2274</v>
      </c>
      <c r="V384" s="73">
        <v>947.6</v>
      </c>
      <c r="W384" s="74">
        <f>U384*1000</f>
        <v>2274000</v>
      </c>
      <c r="X384" s="75">
        <v>2021</v>
      </c>
      <c r="Y384" s="70" t="s">
        <v>99</v>
      </c>
      <c r="Z384" s="80">
        <v>2021</v>
      </c>
      <c r="AA384" s="103" t="s">
        <v>82</v>
      </c>
      <c r="AB384" s="112" t="s">
        <v>190</v>
      </c>
      <c r="AC384" s="75">
        <v>2021</v>
      </c>
      <c r="AD384" s="75" t="s">
        <v>84</v>
      </c>
      <c r="AE384" s="70">
        <v>2021</v>
      </c>
      <c r="AF384" s="75" t="s">
        <v>84</v>
      </c>
      <c r="AG384" s="70">
        <v>2021</v>
      </c>
      <c r="AH384" s="75" t="s">
        <v>125</v>
      </c>
      <c r="AI384" s="76" t="s">
        <v>100</v>
      </c>
      <c r="AJ384" s="75" t="s">
        <v>125</v>
      </c>
      <c r="AK384" s="76" t="s">
        <v>629</v>
      </c>
      <c r="AL384" s="70" t="s">
        <v>87</v>
      </c>
      <c r="AM384" s="72">
        <v>1</v>
      </c>
      <c r="AN384" s="72">
        <v>200611</v>
      </c>
      <c r="AO384" s="72" t="s">
        <v>88</v>
      </c>
      <c r="AP384" s="72">
        <v>1</v>
      </c>
      <c r="AQ384" s="72"/>
      <c r="AR384" s="75" t="s">
        <v>1666</v>
      </c>
      <c r="AS384" s="75" t="s">
        <v>89</v>
      </c>
      <c r="AT384" s="70" t="s">
        <v>90</v>
      </c>
      <c r="AU384" s="70" t="s">
        <v>91</v>
      </c>
      <c r="AV384" s="77"/>
    </row>
    <row r="385" spans="1:48" s="68" customFormat="1" ht="75.75" customHeight="1" x14ac:dyDescent="0.2">
      <c r="A385" s="58"/>
      <c r="B385" s="70" t="s">
        <v>1667</v>
      </c>
      <c r="C385" s="70"/>
      <c r="D385" s="70" t="s">
        <v>1492</v>
      </c>
      <c r="E385" s="70" t="s">
        <v>1493</v>
      </c>
      <c r="F385" s="70"/>
      <c r="G385" s="70" t="s">
        <v>1081</v>
      </c>
      <c r="H385" s="70" t="s">
        <v>1494</v>
      </c>
      <c r="I385" s="70" t="s">
        <v>71</v>
      </c>
      <c r="J385" s="70" t="s">
        <v>72</v>
      </c>
      <c r="K385" s="70" t="s">
        <v>1494</v>
      </c>
      <c r="L385" s="82" t="s">
        <v>1668</v>
      </c>
      <c r="M385" s="82" t="s">
        <v>1669</v>
      </c>
      <c r="N385" s="70" t="s">
        <v>75</v>
      </c>
      <c r="O385" s="70"/>
      <c r="P385" s="70">
        <v>642</v>
      </c>
      <c r="Q385" s="71" t="s">
        <v>76</v>
      </c>
      <c r="R385" s="71">
        <v>1</v>
      </c>
      <c r="S385" s="70" t="s">
        <v>1664</v>
      </c>
      <c r="T385" s="70" t="s">
        <v>1665</v>
      </c>
      <c r="U385" s="73">
        <v>1200</v>
      </c>
      <c r="V385" s="73">
        <v>600</v>
      </c>
      <c r="W385" s="74">
        <f>U385*1000</f>
        <v>1200000</v>
      </c>
      <c r="X385" s="75">
        <v>2021</v>
      </c>
      <c r="Y385" s="70" t="s">
        <v>80</v>
      </c>
      <c r="Z385" s="80">
        <v>2021</v>
      </c>
      <c r="AA385" s="103" t="s">
        <v>99</v>
      </c>
      <c r="AB385" s="112" t="s">
        <v>116</v>
      </c>
      <c r="AC385" s="75">
        <v>2021</v>
      </c>
      <c r="AD385" s="75" t="s">
        <v>82</v>
      </c>
      <c r="AE385" s="70">
        <v>2021</v>
      </c>
      <c r="AF385" s="75" t="s">
        <v>82</v>
      </c>
      <c r="AG385" s="70">
        <v>2021</v>
      </c>
      <c r="AH385" s="75" t="s">
        <v>84</v>
      </c>
      <c r="AI385" s="76" t="s">
        <v>100</v>
      </c>
      <c r="AJ385" s="75" t="s">
        <v>84</v>
      </c>
      <c r="AK385" s="76" t="s">
        <v>117</v>
      </c>
      <c r="AL385" s="70" t="s">
        <v>87</v>
      </c>
      <c r="AM385" s="72">
        <v>1</v>
      </c>
      <c r="AN385" s="72">
        <v>200611</v>
      </c>
      <c r="AO385" s="72" t="s">
        <v>88</v>
      </c>
      <c r="AP385" s="72">
        <v>1</v>
      </c>
      <c r="AQ385" s="72"/>
      <c r="AR385" s="75" t="s">
        <v>1361</v>
      </c>
      <c r="AS385" s="75" t="s">
        <v>89</v>
      </c>
      <c r="AT385" s="70" t="s">
        <v>90</v>
      </c>
      <c r="AU385" s="70" t="s">
        <v>91</v>
      </c>
      <c r="AV385" s="77"/>
    </row>
    <row r="386" spans="1:48" s="68" customFormat="1" ht="91.5" customHeight="1" x14ac:dyDescent="0.2">
      <c r="A386" s="58"/>
      <c r="B386" s="70" t="s">
        <v>1670</v>
      </c>
      <c r="C386" s="70"/>
      <c r="D386" s="70" t="s">
        <v>1124</v>
      </c>
      <c r="E386" s="70" t="s">
        <v>1493</v>
      </c>
      <c r="F386" s="70"/>
      <c r="G386" s="70" t="s">
        <v>1081</v>
      </c>
      <c r="H386" s="70" t="s">
        <v>1494</v>
      </c>
      <c r="I386" s="70" t="s">
        <v>71</v>
      </c>
      <c r="J386" s="70" t="s">
        <v>72</v>
      </c>
      <c r="K386" s="70" t="s">
        <v>1494</v>
      </c>
      <c r="L386" s="82" t="s">
        <v>1671</v>
      </c>
      <c r="M386" s="82" t="s">
        <v>1671</v>
      </c>
      <c r="N386" s="70" t="s">
        <v>75</v>
      </c>
      <c r="O386" s="70"/>
      <c r="P386" s="70">
        <v>642</v>
      </c>
      <c r="Q386" s="71" t="s">
        <v>76</v>
      </c>
      <c r="R386" s="71">
        <v>1</v>
      </c>
      <c r="S386" s="70" t="s">
        <v>1664</v>
      </c>
      <c r="T386" s="70" t="s">
        <v>1665</v>
      </c>
      <c r="U386" s="73">
        <v>200</v>
      </c>
      <c r="V386" s="73">
        <v>116</v>
      </c>
      <c r="W386" s="74">
        <f>U386*1000</f>
        <v>200000</v>
      </c>
      <c r="X386" s="75">
        <v>2021</v>
      </c>
      <c r="Y386" s="70" t="s">
        <v>97</v>
      </c>
      <c r="Z386" s="80">
        <v>2021</v>
      </c>
      <c r="AA386" s="103" t="s">
        <v>79</v>
      </c>
      <c r="AB386" s="112" t="s">
        <v>98</v>
      </c>
      <c r="AC386" s="75">
        <v>2021</v>
      </c>
      <c r="AD386" s="75" t="s">
        <v>80</v>
      </c>
      <c r="AE386" s="70">
        <v>2021</v>
      </c>
      <c r="AF386" s="75" t="s">
        <v>99</v>
      </c>
      <c r="AG386" s="70">
        <v>2021</v>
      </c>
      <c r="AH386" s="75" t="s">
        <v>82</v>
      </c>
      <c r="AI386" s="76" t="s">
        <v>100</v>
      </c>
      <c r="AJ386" s="75" t="s">
        <v>82</v>
      </c>
      <c r="AK386" s="76" t="s">
        <v>1266</v>
      </c>
      <c r="AL386" s="70" t="s">
        <v>87</v>
      </c>
      <c r="AM386" s="72">
        <v>1</v>
      </c>
      <c r="AN386" s="72">
        <v>200611</v>
      </c>
      <c r="AO386" s="72" t="s">
        <v>88</v>
      </c>
      <c r="AP386" s="72">
        <v>1</v>
      </c>
      <c r="AQ386" s="72"/>
      <c r="AR386" s="75" t="s">
        <v>1672</v>
      </c>
      <c r="AS386" s="75" t="s">
        <v>89</v>
      </c>
      <c r="AT386" s="70" t="s">
        <v>90</v>
      </c>
      <c r="AU386" s="70" t="s">
        <v>91</v>
      </c>
      <c r="AV386" s="117"/>
    </row>
    <row r="387" spans="1:48" s="68" customFormat="1" ht="78" customHeight="1" x14ac:dyDescent="0.2">
      <c r="A387" s="66"/>
      <c r="B387" s="70" t="s">
        <v>1673</v>
      </c>
      <c r="C387" s="70"/>
      <c r="D387" s="70" t="s">
        <v>707</v>
      </c>
      <c r="E387" s="70" t="s">
        <v>708</v>
      </c>
      <c r="F387" s="70"/>
      <c r="G387" s="70" t="s">
        <v>709</v>
      </c>
      <c r="H387" s="70" t="s">
        <v>710</v>
      </c>
      <c r="I387" s="70" t="s">
        <v>71</v>
      </c>
      <c r="J387" s="70" t="s">
        <v>72</v>
      </c>
      <c r="K387" s="70" t="s">
        <v>710</v>
      </c>
      <c r="L387" s="82" t="s">
        <v>711</v>
      </c>
      <c r="M387" s="82" t="str">
        <f t="shared" ref="M387:M392" si="69">L387</f>
        <v xml:space="preserve">Поставка канцелярских товаров </v>
      </c>
      <c r="N387" s="70" t="s">
        <v>75</v>
      </c>
      <c r="O387" s="70"/>
      <c r="P387" s="71">
        <v>642</v>
      </c>
      <c r="Q387" s="70" t="s">
        <v>131</v>
      </c>
      <c r="R387" s="94">
        <v>1</v>
      </c>
      <c r="S387" s="72" t="s">
        <v>77</v>
      </c>
      <c r="T387" s="72" t="s">
        <v>78</v>
      </c>
      <c r="U387" s="73">
        <v>0</v>
      </c>
      <c r="V387" s="73">
        <f>U387</f>
        <v>0</v>
      </c>
      <c r="W387" s="74">
        <f t="shared" ref="W387:W402" si="70">U387*1000</f>
        <v>0</v>
      </c>
      <c r="X387" s="70">
        <v>2022</v>
      </c>
      <c r="Y387" s="70" t="s">
        <v>97</v>
      </c>
      <c r="Z387" s="80">
        <v>2022</v>
      </c>
      <c r="AA387" s="103" t="s">
        <v>79</v>
      </c>
      <c r="AB387" s="76" t="s">
        <v>178</v>
      </c>
      <c r="AC387" s="75">
        <v>2022</v>
      </c>
      <c r="AD387" s="75" t="s">
        <v>80</v>
      </c>
      <c r="AE387" s="75">
        <v>2022</v>
      </c>
      <c r="AF387" s="76" t="s">
        <v>80</v>
      </c>
      <c r="AG387" s="75">
        <v>2022</v>
      </c>
      <c r="AH387" s="76" t="s">
        <v>80</v>
      </c>
      <c r="AI387" s="75">
        <v>2022</v>
      </c>
      <c r="AJ387" s="76" t="s">
        <v>80</v>
      </c>
      <c r="AK387" s="76" t="s">
        <v>519</v>
      </c>
      <c r="AL387" s="70" t="s">
        <v>87</v>
      </c>
      <c r="AM387" s="72">
        <v>1</v>
      </c>
      <c r="AN387" s="72">
        <v>200611</v>
      </c>
      <c r="AO387" s="72" t="s">
        <v>88</v>
      </c>
      <c r="AP387" s="70">
        <v>1</v>
      </c>
      <c r="AQ387" s="72">
        <v>0</v>
      </c>
      <c r="AR387" s="75"/>
      <c r="AS387" s="75" t="s">
        <v>89</v>
      </c>
      <c r="AT387" s="70" t="s">
        <v>90</v>
      </c>
      <c r="AU387" s="70" t="s">
        <v>91</v>
      </c>
      <c r="AV387" s="77"/>
    </row>
    <row r="388" spans="1:48" s="68" customFormat="1" ht="91.5" customHeight="1" x14ac:dyDescent="0.2">
      <c r="A388" s="58"/>
      <c r="B388" s="70" t="s">
        <v>1674</v>
      </c>
      <c r="C388" s="70"/>
      <c r="D388" s="70" t="s">
        <v>707</v>
      </c>
      <c r="E388" s="70" t="s">
        <v>708</v>
      </c>
      <c r="F388" s="70"/>
      <c r="G388" s="70" t="s">
        <v>709</v>
      </c>
      <c r="H388" s="70" t="s">
        <v>710</v>
      </c>
      <c r="I388" s="70" t="s">
        <v>71</v>
      </c>
      <c r="J388" s="70" t="s">
        <v>72</v>
      </c>
      <c r="K388" s="70" t="s">
        <v>710</v>
      </c>
      <c r="L388" s="82" t="s">
        <v>713</v>
      </c>
      <c r="M388" s="82" t="str">
        <f t="shared" si="69"/>
        <v xml:space="preserve">Поставка бумаги А4 и А3 </v>
      </c>
      <c r="N388" s="70" t="s">
        <v>75</v>
      </c>
      <c r="O388" s="70"/>
      <c r="P388" s="71">
        <v>642</v>
      </c>
      <c r="Q388" s="70" t="s">
        <v>131</v>
      </c>
      <c r="R388" s="94">
        <v>1</v>
      </c>
      <c r="S388" s="72" t="s">
        <v>77</v>
      </c>
      <c r="T388" s="72" t="s">
        <v>78</v>
      </c>
      <c r="U388" s="73">
        <v>0</v>
      </c>
      <c r="V388" s="73">
        <v>0</v>
      </c>
      <c r="W388" s="74">
        <f t="shared" si="70"/>
        <v>0</v>
      </c>
      <c r="X388" s="70">
        <v>2022</v>
      </c>
      <c r="Y388" s="70" t="s">
        <v>112</v>
      </c>
      <c r="Z388" s="80">
        <v>2022</v>
      </c>
      <c r="AA388" s="103" t="s">
        <v>85</v>
      </c>
      <c r="AB388" s="76" t="s">
        <v>487</v>
      </c>
      <c r="AC388" s="75">
        <v>2022</v>
      </c>
      <c r="AD388" s="75" t="s">
        <v>143</v>
      </c>
      <c r="AE388" s="75">
        <v>2022</v>
      </c>
      <c r="AF388" s="76" t="s">
        <v>143</v>
      </c>
      <c r="AG388" s="75">
        <v>2023</v>
      </c>
      <c r="AH388" s="76" t="s">
        <v>101</v>
      </c>
      <c r="AI388" s="75">
        <v>2023</v>
      </c>
      <c r="AJ388" s="76" t="s">
        <v>101</v>
      </c>
      <c r="AK388" s="76" t="s">
        <v>938</v>
      </c>
      <c r="AL388" s="70" t="s">
        <v>87</v>
      </c>
      <c r="AM388" s="72">
        <v>1</v>
      </c>
      <c r="AN388" s="72">
        <v>200611</v>
      </c>
      <c r="AO388" s="72" t="s">
        <v>88</v>
      </c>
      <c r="AP388" s="70">
        <v>1</v>
      </c>
      <c r="AQ388" s="72">
        <v>0</v>
      </c>
      <c r="AR388" s="135" t="s">
        <v>1675</v>
      </c>
      <c r="AS388" s="75" t="s">
        <v>89</v>
      </c>
      <c r="AT388" s="70" t="s">
        <v>90</v>
      </c>
      <c r="AU388" s="70" t="s">
        <v>91</v>
      </c>
      <c r="AV388" s="77"/>
    </row>
    <row r="389" spans="1:48" s="68" customFormat="1" ht="75.75" customHeight="1" x14ac:dyDescent="0.2">
      <c r="A389" s="58"/>
      <c r="B389" s="70" t="s">
        <v>1676</v>
      </c>
      <c r="C389" s="70"/>
      <c r="D389" s="70" t="s">
        <v>707</v>
      </c>
      <c r="E389" s="70" t="s">
        <v>708</v>
      </c>
      <c r="F389" s="70"/>
      <c r="G389" s="70" t="s">
        <v>709</v>
      </c>
      <c r="H389" s="70" t="s">
        <v>710</v>
      </c>
      <c r="I389" s="70" t="s">
        <v>71</v>
      </c>
      <c r="J389" s="70" t="s">
        <v>72</v>
      </c>
      <c r="K389" s="70" t="s">
        <v>710</v>
      </c>
      <c r="L389" s="82" t="s">
        <v>711</v>
      </c>
      <c r="M389" s="82" t="str">
        <f t="shared" si="69"/>
        <v xml:space="preserve">Поставка канцелярских товаров </v>
      </c>
      <c r="N389" s="70" t="s">
        <v>75</v>
      </c>
      <c r="O389" s="70"/>
      <c r="P389" s="71">
        <v>642</v>
      </c>
      <c r="Q389" s="70" t="s">
        <v>131</v>
      </c>
      <c r="R389" s="94">
        <v>1</v>
      </c>
      <c r="S389" s="72" t="s">
        <v>77</v>
      </c>
      <c r="T389" s="72" t="s">
        <v>78</v>
      </c>
      <c r="U389" s="73">
        <v>0</v>
      </c>
      <c r="V389" s="73">
        <f>U389</f>
        <v>0</v>
      </c>
      <c r="W389" s="74">
        <f t="shared" si="70"/>
        <v>0</v>
      </c>
      <c r="X389" s="75">
        <v>2023</v>
      </c>
      <c r="Y389" s="70" t="s">
        <v>97</v>
      </c>
      <c r="Z389" s="80">
        <v>2023</v>
      </c>
      <c r="AA389" s="103" t="s">
        <v>79</v>
      </c>
      <c r="AB389" s="76" t="s">
        <v>890</v>
      </c>
      <c r="AC389" s="75">
        <v>2023</v>
      </c>
      <c r="AD389" s="75" t="s">
        <v>80</v>
      </c>
      <c r="AE389" s="75">
        <v>2023</v>
      </c>
      <c r="AF389" s="76" t="s">
        <v>80</v>
      </c>
      <c r="AG389" s="75">
        <v>2023</v>
      </c>
      <c r="AH389" s="76" t="s">
        <v>80</v>
      </c>
      <c r="AI389" s="75">
        <v>2023</v>
      </c>
      <c r="AJ389" s="76" t="s">
        <v>80</v>
      </c>
      <c r="AK389" s="76" t="s">
        <v>1677</v>
      </c>
      <c r="AL389" s="70" t="s">
        <v>87</v>
      </c>
      <c r="AM389" s="72">
        <v>1</v>
      </c>
      <c r="AN389" s="72">
        <v>200611</v>
      </c>
      <c r="AO389" s="72" t="s">
        <v>88</v>
      </c>
      <c r="AP389" s="70">
        <v>1</v>
      </c>
      <c r="AQ389" s="72">
        <v>0</v>
      </c>
      <c r="AR389" s="75"/>
      <c r="AS389" s="75" t="s">
        <v>89</v>
      </c>
      <c r="AT389" s="70" t="s">
        <v>90</v>
      </c>
      <c r="AU389" s="70" t="s">
        <v>91</v>
      </c>
      <c r="AV389" s="77"/>
    </row>
    <row r="390" spans="1:48" s="68" customFormat="1" ht="91.5" customHeight="1" x14ac:dyDescent="0.2">
      <c r="A390" s="58"/>
      <c r="B390" s="70" t="s">
        <v>1678</v>
      </c>
      <c r="C390" s="70"/>
      <c r="D390" s="70" t="s">
        <v>707</v>
      </c>
      <c r="E390" s="70" t="s">
        <v>708</v>
      </c>
      <c r="F390" s="70"/>
      <c r="G390" s="70" t="s">
        <v>709</v>
      </c>
      <c r="H390" s="70" t="s">
        <v>710</v>
      </c>
      <c r="I390" s="70" t="s">
        <v>71</v>
      </c>
      <c r="J390" s="70" t="s">
        <v>72</v>
      </c>
      <c r="K390" s="70" t="s">
        <v>710</v>
      </c>
      <c r="L390" s="82" t="s">
        <v>713</v>
      </c>
      <c r="M390" s="82" t="str">
        <f t="shared" si="69"/>
        <v xml:space="preserve">Поставка бумаги А4 и А3 </v>
      </c>
      <c r="N390" s="70" t="s">
        <v>75</v>
      </c>
      <c r="O390" s="70"/>
      <c r="P390" s="71">
        <v>642</v>
      </c>
      <c r="Q390" s="70" t="s">
        <v>131</v>
      </c>
      <c r="R390" s="94">
        <v>1</v>
      </c>
      <c r="S390" s="72" t="s">
        <v>77</v>
      </c>
      <c r="T390" s="72" t="s">
        <v>78</v>
      </c>
      <c r="U390" s="73">
        <v>0</v>
      </c>
      <c r="V390" s="73">
        <v>0</v>
      </c>
      <c r="W390" s="74">
        <f t="shared" si="70"/>
        <v>0</v>
      </c>
      <c r="X390" s="75">
        <v>2023</v>
      </c>
      <c r="Y390" s="70" t="s">
        <v>112</v>
      </c>
      <c r="Z390" s="80">
        <v>2023</v>
      </c>
      <c r="AA390" s="103" t="s">
        <v>85</v>
      </c>
      <c r="AB390" s="76" t="s">
        <v>1679</v>
      </c>
      <c r="AC390" s="75">
        <v>2023</v>
      </c>
      <c r="AD390" s="75" t="s">
        <v>143</v>
      </c>
      <c r="AE390" s="75">
        <v>2023</v>
      </c>
      <c r="AF390" s="76" t="s">
        <v>143</v>
      </c>
      <c r="AG390" s="75">
        <v>2024</v>
      </c>
      <c r="AH390" s="76" t="s">
        <v>101</v>
      </c>
      <c r="AI390" s="75">
        <v>2024</v>
      </c>
      <c r="AJ390" s="76" t="s">
        <v>101</v>
      </c>
      <c r="AK390" s="76" t="s">
        <v>1680</v>
      </c>
      <c r="AL390" s="70" t="s">
        <v>87</v>
      </c>
      <c r="AM390" s="72">
        <v>1</v>
      </c>
      <c r="AN390" s="72">
        <v>200611</v>
      </c>
      <c r="AO390" s="72" t="s">
        <v>88</v>
      </c>
      <c r="AP390" s="70">
        <v>1</v>
      </c>
      <c r="AQ390" s="72">
        <v>0</v>
      </c>
      <c r="AR390" s="135" t="s">
        <v>1681</v>
      </c>
      <c r="AS390" s="75" t="s">
        <v>89</v>
      </c>
      <c r="AT390" s="70" t="s">
        <v>90</v>
      </c>
      <c r="AU390" s="70" t="s">
        <v>91</v>
      </c>
      <c r="AV390" s="117"/>
    </row>
    <row r="391" spans="1:48" s="68" customFormat="1" ht="72.75" customHeight="1" x14ac:dyDescent="0.2">
      <c r="A391" s="58" t="s">
        <v>1682</v>
      </c>
      <c r="B391" s="70" t="s">
        <v>1683</v>
      </c>
      <c r="C391" s="81" t="s">
        <v>1684</v>
      </c>
      <c r="D391" s="70" t="s">
        <v>1685</v>
      </c>
      <c r="E391" s="70" t="s">
        <v>1686</v>
      </c>
      <c r="F391" s="70" t="s">
        <v>202</v>
      </c>
      <c r="G391" s="70" t="s">
        <v>69</v>
      </c>
      <c r="H391" s="70" t="s">
        <v>256</v>
      </c>
      <c r="I391" s="70" t="s">
        <v>71</v>
      </c>
      <c r="J391" s="70" t="s">
        <v>72</v>
      </c>
      <c r="K391" s="70" t="str">
        <f>H391</f>
        <v>СЭЭТО</v>
      </c>
      <c r="L391" s="82" t="s">
        <v>1687</v>
      </c>
      <c r="M391" s="82" t="str">
        <f t="shared" si="69"/>
        <v>Поставка железобетонных опор линий электропередач</v>
      </c>
      <c r="N391" s="70" t="s">
        <v>75</v>
      </c>
      <c r="O391" s="70"/>
      <c r="P391" s="70">
        <v>796</v>
      </c>
      <c r="Q391" s="71" t="s">
        <v>214</v>
      </c>
      <c r="R391" s="71">
        <v>280</v>
      </c>
      <c r="S391" s="72" t="s">
        <v>205</v>
      </c>
      <c r="T391" s="72" t="s">
        <v>206</v>
      </c>
      <c r="U391" s="73">
        <v>5030.1549999999997</v>
      </c>
      <c r="V391" s="73">
        <f>U391</f>
        <v>5030.1549999999997</v>
      </c>
      <c r="W391" s="74">
        <f t="shared" si="70"/>
        <v>5030155</v>
      </c>
      <c r="X391" s="70">
        <v>2021</v>
      </c>
      <c r="Y391" s="70" t="s">
        <v>101</v>
      </c>
      <c r="Z391" s="80">
        <v>2021</v>
      </c>
      <c r="AA391" s="95" t="s">
        <v>101</v>
      </c>
      <c r="AB391" s="76" t="s">
        <v>464</v>
      </c>
      <c r="AC391" s="75">
        <v>2021</v>
      </c>
      <c r="AD391" s="70" t="s">
        <v>101</v>
      </c>
      <c r="AE391" s="75">
        <v>2021</v>
      </c>
      <c r="AF391" s="70" t="s">
        <v>101</v>
      </c>
      <c r="AG391" s="75">
        <v>2021</v>
      </c>
      <c r="AH391" s="76" t="s">
        <v>79</v>
      </c>
      <c r="AI391" s="75">
        <v>2021</v>
      </c>
      <c r="AJ391" s="76" t="s">
        <v>80</v>
      </c>
      <c r="AK391" s="76" t="s">
        <v>150</v>
      </c>
      <c r="AL391" s="70" t="s">
        <v>87</v>
      </c>
      <c r="AM391" s="72">
        <v>1</v>
      </c>
      <c r="AN391" s="72">
        <v>348277</v>
      </c>
      <c r="AO391" s="72" t="s">
        <v>88</v>
      </c>
      <c r="AP391" s="72">
        <v>0</v>
      </c>
      <c r="AQ391" s="72">
        <v>0</v>
      </c>
      <c r="AR391" s="75"/>
      <c r="AS391" s="75" t="s">
        <v>89</v>
      </c>
      <c r="AT391" s="70" t="s">
        <v>90</v>
      </c>
      <c r="AU391" s="70" t="s">
        <v>91</v>
      </c>
      <c r="AV391" s="70"/>
    </row>
    <row r="392" spans="1:48" s="68" customFormat="1" ht="109.5" customHeight="1" x14ac:dyDescent="0.2">
      <c r="A392" s="58" t="s">
        <v>1688</v>
      </c>
      <c r="B392" s="70" t="s">
        <v>1689</v>
      </c>
      <c r="C392" s="81" t="s">
        <v>1684</v>
      </c>
      <c r="D392" s="70" t="s">
        <v>245</v>
      </c>
      <c r="E392" s="70" t="s">
        <v>1690</v>
      </c>
      <c r="F392" s="70"/>
      <c r="G392" s="70" t="s">
        <v>1691</v>
      </c>
      <c r="H392" s="70" t="s">
        <v>544</v>
      </c>
      <c r="I392" s="70" t="s">
        <v>71</v>
      </c>
      <c r="J392" s="70" t="s">
        <v>72</v>
      </c>
      <c r="K392" s="70" t="str">
        <f>H392</f>
        <v>Служба по ОТиПБ</v>
      </c>
      <c r="L392" s="82" t="s">
        <v>1692</v>
      </c>
      <c r="M392" s="82" t="str">
        <f t="shared" si="69"/>
        <v>Оказания услуг по разработке проекта технического перевооружения подъемного сооружения, экспертизы промышленной безопасности проекта и разработка паспорта подъёмного сооружения для подъёма и перемещения людей</v>
      </c>
      <c r="N392" s="70" t="s">
        <v>75</v>
      </c>
      <c r="O392" s="70"/>
      <c r="P392" s="70">
        <v>642</v>
      </c>
      <c r="Q392" s="71" t="s">
        <v>76</v>
      </c>
      <c r="R392" s="71">
        <v>1</v>
      </c>
      <c r="S392" s="72" t="s">
        <v>197</v>
      </c>
      <c r="T392" s="70" t="s">
        <v>1642</v>
      </c>
      <c r="U392" s="73">
        <v>395</v>
      </c>
      <c r="V392" s="73">
        <f>U392</f>
        <v>395</v>
      </c>
      <c r="W392" s="74">
        <f t="shared" si="70"/>
        <v>395000</v>
      </c>
      <c r="X392" s="70">
        <v>2021</v>
      </c>
      <c r="Y392" s="70" t="s">
        <v>101</v>
      </c>
      <c r="Z392" s="80">
        <v>2021</v>
      </c>
      <c r="AA392" s="95" t="s">
        <v>101</v>
      </c>
      <c r="AB392" s="76" t="s">
        <v>464</v>
      </c>
      <c r="AC392" s="75">
        <v>2021</v>
      </c>
      <c r="AD392" s="70" t="s">
        <v>101</v>
      </c>
      <c r="AE392" s="75">
        <v>2021</v>
      </c>
      <c r="AF392" s="70" t="s">
        <v>101</v>
      </c>
      <c r="AG392" s="75">
        <v>2021</v>
      </c>
      <c r="AH392" s="76" t="s">
        <v>101</v>
      </c>
      <c r="AI392" s="75">
        <v>2021</v>
      </c>
      <c r="AJ392" s="76" t="s">
        <v>97</v>
      </c>
      <c r="AK392" s="76" t="s">
        <v>177</v>
      </c>
      <c r="AL392" s="70" t="s">
        <v>87</v>
      </c>
      <c r="AM392" s="72">
        <v>1</v>
      </c>
      <c r="AN392" s="72">
        <v>200611</v>
      </c>
      <c r="AO392" s="72" t="s">
        <v>88</v>
      </c>
      <c r="AP392" s="72">
        <v>1</v>
      </c>
      <c r="AQ392" s="72">
        <v>0</v>
      </c>
      <c r="AR392" s="75"/>
      <c r="AS392" s="75" t="s">
        <v>89</v>
      </c>
      <c r="AT392" s="70" t="s">
        <v>90</v>
      </c>
      <c r="AU392" s="70" t="s">
        <v>91</v>
      </c>
      <c r="AV392" s="77"/>
    </row>
    <row r="393" spans="1:48" s="68" customFormat="1" ht="91.5" customHeight="1" x14ac:dyDescent="0.2">
      <c r="A393" s="58" t="s">
        <v>1693</v>
      </c>
      <c r="B393" s="70" t="s">
        <v>1694</v>
      </c>
      <c r="C393" s="81" t="s">
        <v>1684</v>
      </c>
      <c r="D393" s="70" t="s">
        <v>553</v>
      </c>
      <c r="E393" s="70" t="s">
        <v>440</v>
      </c>
      <c r="F393" s="70"/>
      <c r="G393" s="70" t="s">
        <v>1695</v>
      </c>
      <c r="H393" s="70" t="s">
        <v>1696</v>
      </c>
      <c r="I393" s="70" t="s">
        <v>71</v>
      </c>
      <c r="J393" s="70" t="s">
        <v>72</v>
      </c>
      <c r="K393" s="70" t="s">
        <v>1697</v>
      </c>
      <c r="L393" s="82" t="s">
        <v>1698</v>
      </c>
      <c r="M393" s="82" t="str">
        <f>L393</f>
        <v>Оказание платных медицинских услуг</v>
      </c>
      <c r="N393" s="70" t="s">
        <v>75</v>
      </c>
      <c r="O393" s="70"/>
      <c r="P393" s="70">
        <v>642</v>
      </c>
      <c r="Q393" s="71" t="s">
        <v>131</v>
      </c>
      <c r="R393" s="71">
        <v>1</v>
      </c>
      <c r="S393" s="72" t="s">
        <v>1014</v>
      </c>
      <c r="T393" s="72" t="s">
        <v>1015</v>
      </c>
      <c r="U393" s="73">
        <v>574.20000000000005</v>
      </c>
      <c r="V393" s="73">
        <v>530.70000000000005</v>
      </c>
      <c r="W393" s="74">
        <f t="shared" si="70"/>
        <v>574200</v>
      </c>
      <c r="X393" s="75">
        <v>2021</v>
      </c>
      <c r="Y393" s="70" t="s">
        <v>101</v>
      </c>
      <c r="Z393" s="80">
        <v>2021</v>
      </c>
      <c r="AA393" s="95" t="s">
        <v>101</v>
      </c>
      <c r="AB393" s="76" t="s">
        <v>464</v>
      </c>
      <c r="AC393" s="75">
        <v>2021</v>
      </c>
      <c r="AD393" s="70" t="s">
        <v>101</v>
      </c>
      <c r="AE393" s="75">
        <v>2021</v>
      </c>
      <c r="AF393" s="70" t="s">
        <v>101</v>
      </c>
      <c r="AG393" s="70">
        <v>2021</v>
      </c>
      <c r="AH393" s="75" t="s">
        <v>101</v>
      </c>
      <c r="AI393" s="76" t="s">
        <v>100</v>
      </c>
      <c r="AJ393" s="75" t="s">
        <v>101</v>
      </c>
      <c r="AK393" s="76" t="s">
        <v>102</v>
      </c>
      <c r="AL393" s="70" t="s">
        <v>126</v>
      </c>
      <c r="AM393" s="70">
        <v>0</v>
      </c>
      <c r="AN393" s="72">
        <v>348346</v>
      </c>
      <c r="AO393" s="72" t="s">
        <v>88</v>
      </c>
      <c r="AP393" s="72">
        <v>1</v>
      </c>
      <c r="AQ393" s="72">
        <v>0</v>
      </c>
      <c r="AR393" s="75" t="s">
        <v>1699</v>
      </c>
      <c r="AS393" s="75"/>
      <c r="AT393" s="70" t="s">
        <v>90</v>
      </c>
      <c r="AU393" s="70" t="s">
        <v>91</v>
      </c>
      <c r="AV393" s="70" t="s">
        <v>377</v>
      </c>
    </row>
    <row r="394" spans="1:48" s="68" customFormat="1" ht="91.5" customHeight="1" x14ac:dyDescent="0.2">
      <c r="A394" s="58" t="s">
        <v>1700</v>
      </c>
      <c r="B394" s="70" t="s">
        <v>1701</v>
      </c>
      <c r="C394" s="81" t="s">
        <v>1684</v>
      </c>
      <c r="D394" s="70" t="s">
        <v>1702</v>
      </c>
      <c r="E394" s="70" t="s">
        <v>1703</v>
      </c>
      <c r="F394" s="70" t="s">
        <v>325</v>
      </c>
      <c r="G394" s="70" t="s">
        <v>1704</v>
      </c>
      <c r="H394" s="70" t="s">
        <v>256</v>
      </c>
      <c r="I394" s="70" t="s">
        <v>71</v>
      </c>
      <c r="J394" s="70" t="s">
        <v>72</v>
      </c>
      <c r="K394" s="70" t="str">
        <f>H394</f>
        <v>СЭЭТО</v>
      </c>
      <c r="L394" s="82" t="s">
        <v>1705</v>
      </c>
      <c r="M394" s="82" t="str">
        <f>L394</f>
        <v>Поставка кабельной продукции для площадки размещения ДГУ (дополнительное соглашение)</v>
      </c>
      <c r="N394" s="70" t="s">
        <v>75</v>
      </c>
      <c r="O394" s="70"/>
      <c r="P394" s="76" t="s">
        <v>1706</v>
      </c>
      <c r="Q394" s="70" t="s">
        <v>1707</v>
      </c>
      <c r="R394" s="94">
        <v>33707</v>
      </c>
      <c r="S394" s="72" t="s">
        <v>1014</v>
      </c>
      <c r="T394" s="72" t="s">
        <v>1015</v>
      </c>
      <c r="U394" s="73">
        <v>64.263350000000003</v>
      </c>
      <c r="V394" s="73">
        <f t="shared" ref="V394:V401" si="71">U394</f>
        <v>64.263350000000003</v>
      </c>
      <c r="W394" s="74">
        <f t="shared" si="70"/>
        <v>64263.350000000006</v>
      </c>
      <c r="X394" s="75">
        <v>2021</v>
      </c>
      <c r="Y394" s="70" t="s">
        <v>101</v>
      </c>
      <c r="Z394" s="80">
        <v>2021</v>
      </c>
      <c r="AA394" s="95" t="s">
        <v>101</v>
      </c>
      <c r="AB394" s="76" t="s">
        <v>464</v>
      </c>
      <c r="AC394" s="75">
        <v>2021</v>
      </c>
      <c r="AD394" s="70" t="s">
        <v>101</v>
      </c>
      <c r="AE394" s="75">
        <v>2021</v>
      </c>
      <c r="AF394" s="70" t="s">
        <v>97</v>
      </c>
      <c r="AG394" s="70">
        <v>2021</v>
      </c>
      <c r="AH394" s="75" t="s">
        <v>79</v>
      </c>
      <c r="AI394" s="76" t="s">
        <v>83</v>
      </c>
      <c r="AJ394" s="75" t="s">
        <v>80</v>
      </c>
      <c r="AK394" s="76" t="s">
        <v>150</v>
      </c>
      <c r="AL394" s="70" t="s">
        <v>126</v>
      </c>
      <c r="AM394" s="70">
        <v>0</v>
      </c>
      <c r="AN394" s="72">
        <v>348346</v>
      </c>
      <c r="AO394" s="72" t="s">
        <v>88</v>
      </c>
      <c r="AP394" s="72">
        <v>1</v>
      </c>
      <c r="AQ394" s="72">
        <v>0</v>
      </c>
      <c r="AR394" s="75"/>
      <c r="AS394" s="75"/>
      <c r="AT394" s="70" t="s">
        <v>90</v>
      </c>
      <c r="AU394" s="70" t="s">
        <v>91</v>
      </c>
      <c r="AV394" s="70"/>
    </row>
    <row r="395" spans="1:48" s="68" customFormat="1" ht="91.5" customHeight="1" x14ac:dyDescent="0.2">
      <c r="A395" s="58" t="s">
        <v>1708</v>
      </c>
      <c r="B395" s="70" t="s">
        <v>1709</v>
      </c>
      <c r="C395" s="91" t="s">
        <v>1684</v>
      </c>
      <c r="D395" s="70" t="s">
        <v>1710</v>
      </c>
      <c r="E395" s="70" t="s">
        <v>1711</v>
      </c>
      <c r="F395" s="70"/>
      <c r="G395" s="70" t="s">
        <v>1712</v>
      </c>
      <c r="H395" s="70" t="s">
        <v>1322</v>
      </c>
      <c r="I395" s="70" t="s">
        <v>71</v>
      </c>
      <c r="J395" s="70" t="s">
        <v>72</v>
      </c>
      <c r="K395" s="70" t="str">
        <f t="shared" ref="K395:K402" si="72">H395</f>
        <v>ОП Крым</v>
      </c>
      <c r="L395" s="70" t="s">
        <v>1713</v>
      </c>
      <c r="M395" s="70" t="str">
        <f>L395</f>
        <v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v>
      </c>
      <c r="N395" s="70" t="s">
        <v>75</v>
      </c>
      <c r="O395" s="70"/>
      <c r="P395" s="71">
        <v>642</v>
      </c>
      <c r="Q395" s="70" t="s">
        <v>76</v>
      </c>
      <c r="R395" s="71">
        <v>1</v>
      </c>
      <c r="S395" s="70" t="s">
        <v>517</v>
      </c>
      <c r="T395" s="121" t="s">
        <v>518</v>
      </c>
      <c r="U395" s="73">
        <v>4500</v>
      </c>
      <c r="V395" s="73">
        <f t="shared" si="71"/>
        <v>4500</v>
      </c>
      <c r="W395" s="74">
        <f t="shared" si="70"/>
        <v>4500000</v>
      </c>
      <c r="X395" s="75">
        <v>2021</v>
      </c>
      <c r="Y395" s="70" t="s">
        <v>101</v>
      </c>
      <c r="Z395" s="80">
        <v>2021</v>
      </c>
      <c r="AA395" s="95" t="s">
        <v>101</v>
      </c>
      <c r="AB395" s="76" t="s">
        <v>464</v>
      </c>
      <c r="AC395" s="75">
        <v>2021</v>
      </c>
      <c r="AD395" s="70" t="s">
        <v>101</v>
      </c>
      <c r="AE395" s="75">
        <v>2021</v>
      </c>
      <c r="AF395" s="70" t="s">
        <v>101</v>
      </c>
      <c r="AG395" s="70">
        <v>2021</v>
      </c>
      <c r="AH395" s="75" t="s">
        <v>101</v>
      </c>
      <c r="AI395" s="76" t="s">
        <v>100</v>
      </c>
      <c r="AJ395" s="75" t="s">
        <v>101</v>
      </c>
      <c r="AK395" s="76" t="s">
        <v>102</v>
      </c>
      <c r="AL395" s="70" t="s">
        <v>126</v>
      </c>
      <c r="AM395" s="70">
        <v>0</v>
      </c>
      <c r="AN395" s="72">
        <v>348346</v>
      </c>
      <c r="AO395" s="72" t="s">
        <v>88</v>
      </c>
      <c r="AP395" s="70">
        <v>0</v>
      </c>
      <c r="AQ395" s="75">
        <v>9</v>
      </c>
      <c r="AR395" s="75" t="s">
        <v>1714</v>
      </c>
      <c r="AS395" s="75"/>
      <c r="AT395" s="70" t="s">
        <v>90</v>
      </c>
      <c r="AU395" s="70" t="s">
        <v>91</v>
      </c>
      <c r="AV395" s="70"/>
    </row>
    <row r="396" spans="1:48" s="68" customFormat="1" ht="72.75" customHeight="1" x14ac:dyDescent="0.2">
      <c r="A396" s="58" t="s">
        <v>1715</v>
      </c>
      <c r="B396" s="70" t="s">
        <v>1716</v>
      </c>
      <c r="C396" s="81" t="s">
        <v>1684</v>
      </c>
      <c r="D396" s="70" t="s">
        <v>498</v>
      </c>
      <c r="E396" s="70" t="s">
        <v>499</v>
      </c>
      <c r="F396" s="70" t="s">
        <v>202</v>
      </c>
      <c r="G396" s="70" t="s">
        <v>455</v>
      </c>
      <c r="H396" s="70" t="s">
        <v>448</v>
      </c>
      <c r="I396" s="70" t="s">
        <v>95</v>
      </c>
      <c r="J396" s="70" t="s">
        <v>72</v>
      </c>
      <c r="K396" s="70" t="str">
        <f t="shared" si="72"/>
        <v>СТО</v>
      </c>
      <c r="L396" s="82" t="s">
        <v>1717</v>
      </c>
      <c r="M396" s="82" t="str">
        <f t="shared" ref="M396:M402" si="73">L396</f>
        <v>Поставка дизельного топлива Евро, летнее, сорта С, экологического класса К5 (ДТ-Л-К5) в количестве 950 тонн (Доп.соглашение)</v>
      </c>
      <c r="N396" s="70" t="s">
        <v>75</v>
      </c>
      <c r="O396" s="70"/>
      <c r="P396" s="70">
        <v>168</v>
      </c>
      <c r="Q396" s="71" t="s">
        <v>501</v>
      </c>
      <c r="R396" s="70">
        <v>950</v>
      </c>
      <c r="S396" s="72" t="s">
        <v>205</v>
      </c>
      <c r="T396" s="72" t="s">
        <v>206</v>
      </c>
      <c r="U396" s="73">
        <v>53959.996200000001</v>
      </c>
      <c r="V396" s="73">
        <f t="shared" si="71"/>
        <v>53959.996200000001</v>
      </c>
      <c r="W396" s="74">
        <f t="shared" si="70"/>
        <v>53959996.200000003</v>
      </c>
      <c r="X396" s="70">
        <v>2021</v>
      </c>
      <c r="Y396" s="70" t="s">
        <v>101</v>
      </c>
      <c r="Z396" s="80">
        <v>2021</v>
      </c>
      <c r="AA396" s="95" t="s">
        <v>101</v>
      </c>
      <c r="AB396" s="76" t="s">
        <v>464</v>
      </c>
      <c r="AC396" s="75">
        <v>2021</v>
      </c>
      <c r="AD396" s="70" t="s">
        <v>101</v>
      </c>
      <c r="AE396" s="75">
        <v>2021</v>
      </c>
      <c r="AF396" s="70" t="s">
        <v>101</v>
      </c>
      <c r="AG396" s="75">
        <v>2020</v>
      </c>
      <c r="AH396" s="76" t="s">
        <v>143</v>
      </c>
      <c r="AI396" s="75">
        <v>2021</v>
      </c>
      <c r="AJ396" s="76" t="s">
        <v>101</v>
      </c>
      <c r="AK396" s="76" t="s">
        <v>464</v>
      </c>
      <c r="AL396" s="70" t="s">
        <v>126</v>
      </c>
      <c r="AM396" s="72">
        <v>0</v>
      </c>
      <c r="AN396" s="72">
        <v>348346</v>
      </c>
      <c r="AO396" s="72" t="s">
        <v>88</v>
      </c>
      <c r="AP396" s="72">
        <v>0</v>
      </c>
      <c r="AQ396" s="72">
        <v>13</v>
      </c>
      <c r="AR396" s="75"/>
      <c r="AS396" s="75"/>
      <c r="AT396" s="70" t="s">
        <v>90</v>
      </c>
      <c r="AU396" s="70" t="s">
        <v>91</v>
      </c>
      <c r="AV396" s="70"/>
    </row>
    <row r="397" spans="1:48" s="68" customFormat="1" ht="81" customHeight="1" x14ac:dyDescent="0.2">
      <c r="A397" s="58" t="s">
        <v>1718</v>
      </c>
      <c r="B397" s="70" t="s">
        <v>1719</v>
      </c>
      <c r="C397" s="81" t="s">
        <v>1684</v>
      </c>
      <c r="D397" s="76" t="s">
        <v>1720</v>
      </c>
      <c r="E397" s="70" t="s">
        <v>1721</v>
      </c>
      <c r="F397" s="70" t="s">
        <v>202</v>
      </c>
      <c r="G397" s="122" t="s">
        <v>1722</v>
      </c>
      <c r="H397" s="70" t="s">
        <v>256</v>
      </c>
      <c r="I397" s="70" t="s">
        <v>71</v>
      </c>
      <c r="J397" s="70" t="s">
        <v>72</v>
      </c>
      <c r="K397" s="70" t="str">
        <f t="shared" si="72"/>
        <v>СЭЭТО</v>
      </c>
      <c r="L397" s="70" t="s">
        <v>1723</v>
      </c>
      <c r="M397" s="70" t="str">
        <f t="shared" si="73"/>
        <v>Поставка электротехнической продукции для нужд электросетевого хозяйства</v>
      </c>
      <c r="N397" s="70" t="s">
        <v>75</v>
      </c>
      <c r="O397" s="70"/>
      <c r="P397" s="71">
        <v>642</v>
      </c>
      <c r="Q397" s="70" t="s">
        <v>76</v>
      </c>
      <c r="R397" s="94">
        <v>155</v>
      </c>
      <c r="S397" s="70" t="s">
        <v>1014</v>
      </c>
      <c r="T397" s="73" t="s">
        <v>1015</v>
      </c>
      <c r="U397" s="73">
        <v>6124.8710000000001</v>
      </c>
      <c r="V397" s="73">
        <f t="shared" si="71"/>
        <v>6124.8710000000001</v>
      </c>
      <c r="W397" s="74">
        <f t="shared" si="70"/>
        <v>6124871</v>
      </c>
      <c r="X397" s="70">
        <v>2021</v>
      </c>
      <c r="Y397" s="70" t="s">
        <v>101</v>
      </c>
      <c r="Z397" s="80">
        <v>2021</v>
      </c>
      <c r="AA397" s="95" t="s">
        <v>101</v>
      </c>
      <c r="AB397" s="76" t="s">
        <v>464</v>
      </c>
      <c r="AC397" s="75">
        <v>2021</v>
      </c>
      <c r="AD397" s="70" t="s">
        <v>101</v>
      </c>
      <c r="AE397" s="75">
        <v>2021</v>
      </c>
      <c r="AF397" s="70" t="s">
        <v>97</v>
      </c>
      <c r="AG397" s="75">
        <v>2021</v>
      </c>
      <c r="AH397" s="76" t="s">
        <v>97</v>
      </c>
      <c r="AI397" s="75">
        <v>2021</v>
      </c>
      <c r="AJ397" s="76" t="s">
        <v>80</v>
      </c>
      <c r="AK397" s="76" t="s">
        <v>150</v>
      </c>
      <c r="AL397" s="70" t="s">
        <v>87</v>
      </c>
      <c r="AM397" s="70">
        <v>1</v>
      </c>
      <c r="AN397" s="72">
        <v>200611</v>
      </c>
      <c r="AO397" s="72" t="s">
        <v>88</v>
      </c>
      <c r="AP397" s="70">
        <v>1</v>
      </c>
      <c r="AQ397" s="72">
        <v>0</v>
      </c>
      <c r="AR397" s="75"/>
      <c r="AS397" s="75" t="s">
        <v>89</v>
      </c>
      <c r="AT397" s="70" t="s">
        <v>90</v>
      </c>
      <c r="AU397" s="70" t="s">
        <v>91</v>
      </c>
      <c r="AV397" s="70"/>
    </row>
    <row r="398" spans="1:48" s="68" customFormat="1" ht="87.75" customHeight="1" x14ac:dyDescent="0.2">
      <c r="A398" s="58" t="s">
        <v>1724</v>
      </c>
      <c r="B398" s="70" t="s">
        <v>1725</v>
      </c>
      <c r="C398" s="81" t="s">
        <v>1684</v>
      </c>
      <c r="D398" s="70" t="s">
        <v>1105</v>
      </c>
      <c r="E398" s="70" t="s">
        <v>1321</v>
      </c>
      <c r="F398" s="70" t="s">
        <v>202</v>
      </c>
      <c r="G398" s="70" t="s">
        <v>1726</v>
      </c>
      <c r="H398" s="70" t="s">
        <v>1727</v>
      </c>
      <c r="I398" s="70" t="s">
        <v>71</v>
      </c>
      <c r="J398" s="70" t="s">
        <v>72</v>
      </c>
      <c r="K398" s="70" t="str">
        <f t="shared" si="72"/>
        <v>ОП Кунашир</v>
      </c>
      <c r="L398" s="82" t="s">
        <v>1728</v>
      </c>
      <c r="M398" s="82" t="str">
        <f t="shared" si="73"/>
        <v>Оказание услуг по водоснабжению и водоотведению на дизельной электростанции Южно-Курильск</v>
      </c>
      <c r="N398" s="70" t="s">
        <v>75</v>
      </c>
      <c r="O398" s="70"/>
      <c r="P398" s="70">
        <v>642</v>
      </c>
      <c r="Q398" s="71" t="s">
        <v>76</v>
      </c>
      <c r="R398" s="71">
        <v>1</v>
      </c>
      <c r="S398" s="72" t="s">
        <v>205</v>
      </c>
      <c r="T398" s="72" t="s">
        <v>206</v>
      </c>
      <c r="U398" s="73">
        <v>147</v>
      </c>
      <c r="V398" s="73">
        <f t="shared" si="71"/>
        <v>147</v>
      </c>
      <c r="W398" s="74">
        <f t="shared" si="70"/>
        <v>147000</v>
      </c>
      <c r="X398" s="70">
        <v>2021</v>
      </c>
      <c r="Y398" s="70" t="s">
        <v>101</v>
      </c>
      <c r="Z398" s="80">
        <v>2021</v>
      </c>
      <c r="AA398" s="95" t="s">
        <v>101</v>
      </c>
      <c r="AB398" s="76" t="s">
        <v>464</v>
      </c>
      <c r="AC398" s="75">
        <v>2021</v>
      </c>
      <c r="AD398" s="70" t="s">
        <v>101</v>
      </c>
      <c r="AE398" s="75">
        <v>2021</v>
      </c>
      <c r="AF398" s="70" t="s">
        <v>101</v>
      </c>
      <c r="AG398" s="75">
        <v>2021</v>
      </c>
      <c r="AH398" s="76" t="s">
        <v>101</v>
      </c>
      <c r="AI398" s="75">
        <v>2021</v>
      </c>
      <c r="AJ398" s="76" t="s">
        <v>143</v>
      </c>
      <c r="AK398" s="76" t="s">
        <v>334</v>
      </c>
      <c r="AL398" s="70" t="s">
        <v>126</v>
      </c>
      <c r="AM398" s="72">
        <v>0</v>
      </c>
      <c r="AN398" s="72">
        <v>348346</v>
      </c>
      <c r="AO398" s="72" t="s">
        <v>88</v>
      </c>
      <c r="AP398" s="72">
        <v>0</v>
      </c>
      <c r="AQ398" s="72">
        <v>8</v>
      </c>
      <c r="AR398" s="75"/>
      <c r="AS398" s="75"/>
      <c r="AT398" s="70" t="s">
        <v>90</v>
      </c>
      <c r="AU398" s="70" t="s">
        <v>91</v>
      </c>
      <c r="AV398" s="70"/>
    </row>
    <row r="399" spans="1:48" s="68" customFormat="1" ht="87.75" customHeight="1" x14ac:dyDescent="0.2">
      <c r="A399" s="58" t="s">
        <v>1724</v>
      </c>
      <c r="B399" s="70" t="s">
        <v>1729</v>
      </c>
      <c r="C399" s="81" t="s">
        <v>1684</v>
      </c>
      <c r="D399" s="70" t="s">
        <v>1105</v>
      </c>
      <c r="E399" s="70" t="s">
        <v>1321</v>
      </c>
      <c r="F399" s="70" t="s">
        <v>202</v>
      </c>
      <c r="G399" s="70" t="s">
        <v>1726</v>
      </c>
      <c r="H399" s="70" t="s">
        <v>1727</v>
      </c>
      <c r="I399" s="70" t="s">
        <v>71</v>
      </c>
      <c r="J399" s="70" t="s">
        <v>72</v>
      </c>
      <c r="K399" s="70" t="str">
        <f t="shared" si="72"/>
        <v>ОП Кунашир</v>
      </c>
      <c r="L399" s="82" t="s">
        <v>1730</v>
      </c>
      <c r="M399" s="82" t="str">
        <f t="shared" si="73"/>
        <v>Оказание услуг по водоснабжению и водоотведению в административном здании Обособленного подразделения «Мобильные ГТЭС Кунашир»</v>
      </c>
      <c r="N399" s="70" t="s">
        <v>75</v>
      </c>
      <c r="O399" s="70"/>
      <c r="P399" s="70">
        <v>642</v>
      </c>
      <c r="Q399" s="71" t="s">
        <v>76</v>
      </c>
      <c r="R399" s="71">
        <v>1</v>
      </c>
      <c r="S399" s="72" t="s">
        <v>205</v>
      </c>
      <c r="T399" s="72" t="s">
        <v>206</v>
      </c>
      <c r="U399" s="73">
        <v>61</v>
      </c>
      <c r="V399" s="73">
        <f t="shared" si="71"/>
        <v>61</v>
      </c>
      <c r="W399" s="74">
        <f t="shared" si="70"/>
        <v>61000</v>
      </c>
      <c r="X399" s="70">
        <v>2021</v>
      </c>
      <c r="Y399" s="70" t="s">
        <v>101</v>
      </c>
      <c r="Z399" s="80">
        <v>2021</v>
      </c>
      <c r="AA399" s="95" t="s">
        <v>101</v>
      </c>
      <c r="AB399" s="76" t="s">
        <v>464</v>
      </c>
      <c r="AC399" s="75">
        <v>2021</v>
      </c>
      <c r="AD399" s="70" t="s">
        <v>101</v>
      </c>
      <c r="AE399" s="75">
        <v>2021</v>
      </c>
      <c r="AF399" s="70" t="s">
        <v>101</v>
      </c>
      <c r="AG399" s="75">
        <v>2021</v>
      </c>
      <c r="AH399" s="76" t="s">
        <v>101</v>
      </c>
      <c r="AI399" s="75">
        <v>2021</v>
      </c>
      <c r="AJ399" s="76" t="s">
        <v>143</v>
      </c>
      <c r="AK399" s="76" t="s">
        <v>334</v>
      </c>
      <c r="AL399" s="70" t="s">
        <v>126</v>
      </c>
      <c r="AM399" s="72">
        <v>0</v>
      </c>
      <c r="AN399" s="72">
        <v>348346</v>
      </c>
      <c r="AO399" s="72" t="s">
        <v>88</v>
      </c>
      <c r="AP399" s="72">
        <v>0</v>
      </c>
      <c r="AQ399" s="72">
        <v>8</v>
      </c>
      <c r="AR399" s="75"/>
      <c r="AS399" s="75"/>
      <c r="AT399" s="70" t="s">
        <v>90</v>
      </c>
      <c r="AU399" s="70" t="s">
        <v>91</v>
      </c>
      <c r="AV399" s="70"/>
    </row>
    <row r="400" spans="1:48" s="68" customFormat="1" ht="87.75" customHeight="1" x14ac:dyDescent="0.2">
      <c r="A400" s="58" t="s">
        <v>1724</v>
      </c>
      <c r="B400" s="70" t="s">
        <v>1731</v>
      </c>
      <c r="C400" s="81" t="s">
        <v>1684</v>
      </c>
      <c r="D400" s="70" t="s">
        <v>1732</v>
      </c>
      <c r="E400" s="70" t="s">
        <v>1733</v>
      </c>
      <c r="F400" s="70" t="s">
        <v>202</v>
      </c>
      <c r="G400" s="70" t="s">
        <v>1726</v>
      </c>
      <c r="H400" s="70" t="s">
        <v>1727</v>
      </c>
      <c r="I400" s="70" t="s">
        <v>71</v>
      </c>
      <c r="J400" s="70" t="s">
        <v>72</v>
      </c>
      <c r="K400" s="70" t="str">
        <f t="shared" si="72"/>
        <v>ОП Кунашир</v>
      </c>
      <c r="L400" s="82" t="s">
        <v>1734</v>
      </c>
      <c r="M400" s="82" t="str">
        <f t="shared" si="73"/>
        <v>Оказание услуг по отпуску тепловой энергии в горячей воде</v>
      </c>
      <c r="N400" s="70" t="s">
        <v>75</v>
      </c>
      <c r="O400" s="70"/>
      <c r="P400" s="70">
        <v>642</v>
      </c>
      <c r="Q400" s="71" t="s">
        <v>76</v>
      </c>
      <c r="R400" s="71">
        <v>1</v>
      </c>
      <c r="S400" s="72" t="s">
        <v>205</v>
      </c>
      <c r="T400" s="72" t="s">
        <v>206</v>
      </c>
      <c r="U400" s="73">
        <v>268</v>
      </c>
      <c r="V400" s="73">
        <f t="shared" si="71"/>
        <v>268</v>
      </c>
      <c r="W400" s="74">
        <f t="shared" si="70"/>
        <v>268000</v>
      </c>
      <c r="X400" s="70">
        <v>2021</v>
      </c>
      <c r="Y400" s="70" t="s">
        <v>101</v>
      </c>
      <c r="Z400" s="80">
        <v>2021</v>
      </c>
      <c r="AA400" s="95" t="s">
        <v>101</v>
      </c>
      <c r="AB400" s="76" t="s">
        <v>464</v>
      </c>
      <c r="AC400" s="75">
        <v>2021</v>
      </c>
      <c r="AD400" s="70" t="s">
        <v>101</v>
      </c>
      <c r="AE400" s="75">
        <v>2021</v>
      </c>
      <c r="AF400" s="70" t="s">
        <v>101</v>
      </c>
      <c r="AG400" s="75">
        <v>2021</v>
      </c>
      <c r="AH400" s="76" t="s">
        <v>101</v>
      </c>
      <c r="AI400" s="75">
        <v>2021</v>
      </c>
      <c r="AJ400" s="76" t="s">
        <v>143</v>
      </c>
      <c r="AK400" s="76" t="s">
        <v>334</v>
      </c>
      <c r="AL400" s="70" t="s">
        <v>126</v>
      </c>
      <c r="AM400" s="72">
        <v>0</v>
      </c>
      <c r="AN400" s="72">
        <v>348346</v>
      </c>
      <c r="AO400" s="72" t="s">
        <v>88</v>
      </c>
      <c r="AP400" s="72">
        <v>0</v>
      </c>
      <c r="AQ400" s="72">
        <v>8</v>
      </c>
      <c r="AR400" s="75"/>
      <c r="AS400" s="75"/>
      <c r="AT400" s="70" t="s">
        <v>90</v>
      </c>
      <c r="AU400" s="70" t="s">
        <v>91</v>
      </c>
      <c r="AV400" s="70"/>
    </row>
    <row r="401" spans="1:48" s="68" customFormat="1" ht="87.75" customHeight="1" x14ac:dyDescent="0.2">
      <c r="A401" s="58" t="s">
        <v>1735</v>
      </c>
      <c r="B401" s="70" t="s">
        <v>1736</v>
      </c>
      <c r="C401" s="81" t="s">
        <v>1684</v>
      </c>
      <c r="D401" s="70" t="s">
        <v>1018</v>
      </c>
      <c r="E401" s="70" t="s">
        <v>1019</v>
      </c>
      <c r="F401" s="70"/>
      <c r="G401" s="70" t="s">
        <v>621</v>
      </c>
      <c r="H401" s="70" t="s">
        <v>1322</v>
      </c>
      <c r="I401" s="70" t="s">
        <v>71</v>
      </c>
      <c r="J401" s="70" t="s">
        <v>72</v>
      </c>
      <c r="K401" s="70" t="str">
        <f t="shared" si="72"/>
        <v>ОП Крым</v>
      </c>
      <c r="L401" s="82" t="s">
        <v>1737</v>
      </c>
      <c r="M401" s="82" t="str">
        <f t="shared" si="73"/>
        <v>Оказание услуг технического обслуживания комплекса техсредств охраны «Тревожная кнопка» в г. Севастополе (Дополнительное соглашение)</v>
      </c>
      <c r="N401" s="70" t="s">
        <v>75</v>
      </c>
      <c r="O401" s="70"/>
      <c r="P401" s="70">
        <v>642</v>
      </c>
      <c r="Q401" s="71" t="s">
        <v>76</v>
      </c>
      <c r="R401" s="71">
        <v>1</v>
      </c>
      <c r="S401" s="72" t="s">
        <v>517</v>
      </c>
      <c r="T401" s="72" t="s">
        <v>518</v>
      </c>
      <c r="U401" s="73">
        <v>0.54923999999999995</v>
      </c>
      <c r="V401" s="73">
        <f t="shared" si="71"/>
        <v>0.54923999999999995</v>
      </c>
      <c r="W401" s="74">
        <f t="shared" si="70"/>
        <v>549.2399999999999</v>
      </c>
      <c r="X401" s="70">
        <v>2021</v>
      </c>
      <c r="Y401" s="70" t="s">
        <v>101</v>
      </c>
      <c r="Z401" s="80">
        <v>2021</v>
      </c>
      <c r="AA401" s="95" t="s">
        <v>101</v>
      </c>
      <c r="AB401" s="76" t="s">
        <v>464</v>
      </c>
      <c r="AC401" s="75">
        <v>2021</v>
      </c>
      <c r="AD401" s="70" t="s">
        <v>101</v>
      </c>
      <c r="AE401" s="75">
        <v>2021</v>
      </c>
      <c r="AF401" s="70" t="s">
        <v>101</v>
      </c>
      <c r="AG401" s="75">
        <v>2021</v>
      </c>
      <c r="AH401" s="76" t="s">
        <v>101</v>
      </c>
      <c r="AI401" s="75">
        <v>2021</v>
      </c>
      <c r="AJ401" s="76" t="s">
        <v>143</v>
      </c>
      <c r="AK401" s="76" t="s">
        <v>334</v>
      </c>
      <c r="AL401" s="70" t="s">
        <v>126</v>
      </c>
      <c r="AM401" s="72">
        <v>0</v>
      </c>
      <c r="AN401" s="72">
        <v>348346</v>
      </c>
      <c r="AO401" s="72" t="s">
        <v>88</v>
      </c>
      <c r="AP401" s="72">
        <v>0</v>
      </c>
      <c r="AQ401" s="72">
        <v>0</v>
      </c>
      <c r="AR401" s="75"/>
      <c r="AS401" s="75"/>
      <c r="AT401" s="70" t="s">
        <v>90</v>
      </c>
      <c r="AU401" s="70" t="s">
        <v>91</v>
      </c>
      <c r="AV401" s="70"/>
    </row>
    <row r="402" spans="1:48" s="68" customFormat="1" ht="87.75" customHeight="1" x14ac:dyDescent="0.2">
      <c r="A402" s="58" t="s">
        <v>1738</v>
      </c>
      <c r="B402" s="70" t="s">
        <v>1739</v>
      </c>
      <c r="C402" s="81" t="s">
        <v>1684</v>
      </c>
      <c r="D402" s="70" t="s">
        <v>254</v>
      </c>
      <c r="E402" s="70" t="s">
        <v>1740</v>
      </c>
      <c r="F402" s="70"/>
      <c r="G402" s="70" t="s">
        <v>1741</v>
      </c>
      <c r="H402" s="70" t="s">
        <v>256</v>
      </c>
      <c r="I402" s="70" t="s">
        <v>71</v>
      </c>
      <c r="J402" s="70" t="s">
        <v>72</v>
      </c>
      <c r="K402" s="70" t="str">
        <f t="shared" si="72"/>
        <v>СЭЭТО</v>
      </c>
      <c r="L402" s="82" t="s">
        <v>1742</v>
      </c>
      <c r="M402" s="82" t="str">
        <f t="shared" si="73"/>
        <v>Выполнение работ по ремонту элегазового выключателя ячейки PASS M0 SBB-145 кВ</v>
      </c>
      <c r="N402" s="70" t="s">
        <v>75</v>
      </c>
      <c r="O402" s="70"/>
      <c r="P402" s="70">
        <v>642</v>
      </c>
      <c r="Q402" s="71" t="s">
        <v>76</v>
      </c>
      <c r="R402" s="71">
        <v>1</v>
      </c>
      <c r="S402" s="93" t="s">
        <v>157</v>
      </c>
      <c r="T402" s="73" t="s">
        <v>158</v>
      </c>
      <c r="U402" s="73">
        <v>1245.24</v>
      </c>
      <c r="V402" s="73">
        <f>U402</f>
        <v>1245.24</v>
      </c>
      <c r="W402" s="74">
        <f t="shared" si="70"/>
        <v>1245240</v>
      </c>
      <c r="X402" s="70">
        <v>2021</v>
      </c>
      <c r="Y402" s="70" t="s">
        <v>101</v>
      </c>
      <c r="Z402" s="80">
        <v>2021</v>
      </c>
      <c r="AA402" s="95" t="s">
        <v>101</v>
      </c>
      <c r="AB402" s="76" t="s">
        <v>464</v>
      </c>
      <c r="AC402" s="75">
        <v>2021</v>
      </c>
      <c r="AD402" s="70" t="s">
        <v>101</v>
      </c>
      <c r="AE402" s="75">
        <v>2021</v>
      </c>
      <c r="AF402" s="70" t="s">
        <v>101</v>
      </c>
      <c r="AG402" s="75">
        <v>2021</v>
      </c>
      <c r="AH402" s="76" t="s">
        <v>79</v>
      </c>
      <c r="AI402" s="75">
        <v>2021</v>
      </c>
      <c r="AJ402" s="76" t="s">
        <v>80</v>
      </c>
      <c r="AK402" s="76" t="s">
        <v>150</v>
      </c>
      <c r="AL402" s="70" t="s">
        <v>126</v>
      </c>
      <c r="AM402" s="72">
        <v>0</v>
      </c>
      <c r="AN402" s="72">
        <v>348346</v>
      </c>
      <c r="AO402" s="72" t="s">
        <v>88</v>
      </c>
      <c r="AP402" s="72">
        <v>0</v>
      </c>
      <c r="AQ402" s="72">
        <v>0</v>
      </c>
      <c r="AR402" s="75"/>
      <c r="AS402" s="75"/>
      <c r="AT402" s="70" t="s">
        <v>90</v>
      </c>
      <c r="AU402" s="70" t="s">
        <v>91</v>
      </c>
      <c r="AV402" s="70"/>
    </row>
    <row r="403" spans="1:48" s="97" customFormat="1" ht="20.25" customHeight="1" x14ac:dyDescent="0.2">
      <c r="A403" s="139"/>
      <c r="B403" s="139"/>
      <c r="C403" s="140"/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  <c r="P403" s="139"/>
      <c r="Q403" s="141"/>
      <c r="R403" s="141"/>
      <c r="S403" s="139"/>
      <c r="T403" s="139"/>
      <c r="U403" s="142"/>
      <c r="V403" s="142"/>
      <c r="W403" s="143"/>
      <c r="X403" s="139"/>
      <c r="Y403" s="139"/>
      <c r="Z403" s="159"/>
      <c r="AA403" s="159"/>
      <c r="AB403" s="144"/>
      <c r="AC403" s="139"/>
      <c r="AD403" s="139"/>
      <c r="AE403" s="145"/>
      <c r="AF403" s="139"/>
      <c r="AG403" s="146"/>
      <c r="AH403" s="139"/>
      <c r="AI403" s="147"/>
      <c r="AJ403" s="148"/>
      <c r="AK403" s="148"/>
      <c r="AL403" s="148"/>
      <c r="AM403" s="139"/>
      <c r="AN403" s="149"/>
      <c r="AO403" s="149"/>
      <c r="AP403" s="149"/>
      <c r="AQ403" s="149"/>
      <c r="AR403" s="139"/>
    </row>
  </sheetData>
  <autoFilter ref="A22:XDW402"/>
  <mergeCells count="32">
    <mergeCell ref="Z20:AA20"/>
    <mergeCell ref="AI20:AJ20"/>
    <mergeCell ref="S18:AL18"/>
    <mergeCell ref="L19:L20"/>
    <mergeCell ref="M19:M20"/>
    <mergeCell ref="N19:N20"/>
    <mergeCell ref="O19:O20"/>
    <mergeCell ref="P19:Q19"/>
    <mergeCell ref="R19:R20"/>
    <mergeCell ref="S19:T19"/>
    <mergeCell ref="U19:W19"/>
    <mergeCell ref="AB19:AK19"/>
    <mergeCell ref="F18:F20"/>
    <mergeCell ref="G18:G20"/>
    <mergeCell ref="H18:H20"/>
    <mergeCell ref="I18:I20"/>
    <mergeCell ref="J18:J20"/>
    <mergeCell ref="K18:K20"/>
    <mergeCell ref="B10:E10"/>
    <mergeCell ref="B11:E11"/>
    <mergeCell ref="B13:E13"/>
    <mergeCell ref="B14:E14"/>
    <mergeCell ref="B15:E15"/>
    <mergeCell ref="B18:B20"/>
    <mergeCell ref="D18:D20"/>
    <mergeCell ref="E18:E20"/>
    <mergeCell ref="B1:AM1"/>
    <mergeCell ref="B2:AM2"/>
    <mergeCell ref="B5:AO5"/>
    <mergeCell ref="B7:AO7"/>
    <mergeCell ref="B8:AO8"/>
    <mergeCell ref="B9:E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10" orientation="landscape" r:id="rId1"/>
  <headerFooter alignWithMargins="0"/>
  <rowBreaks count="2" manualBreakCount="2">
    <brk id="200" min="1" max="58" man="1"/>
    <brk id="233" min="1" max="58" man="1"/>
  </rowBreaks>
  <colBreaks count="2" manualBreakCount="2">
    <brk id="46" max="390" man="1"/>
    <brk id="47" max="39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кор-ки_2021</vt:lpstr>
      <vt:lpstr>'кор-ки_2021'!Область_печати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Ирина Павловна Сокуцкая</cp:lastModifiedBy>
  <dcterms:created xsi:type="dcterms:W3CDTF">2021-02-01T17:51:52Z</dcterms:created>
  <dcterms:modified xsi:type="dcterms:W3CDTF">2021-02-01T17:56:54Z</dcterms:modified>
</cp:coreProperties>
</file>